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24226"/>
  <mc:AlternateContent xmlns:mc="http://schemas.openxmlformats.org/markup-compatibility/2006">
    <mc:Choice Requires="x15">
      <x15ac:absPath xmlns:x15ac="http://schemas.microsoft.com/office/spreadsheetml/2010/11/ac" url="\\sector1\DGAAA\COANALISIS\11C.12 Captación, producción y difusión de la información estadística\2. Boletines Estadísticos\Banca Múltiple\2024\10 octubre\Boletín estadístico\Corrección\"/>
    </mc:Choice>
  </mc:AlternateContent>
  <xr:revisionPtr revIDLastSave="0" documentId="13_ncr:1_{BDE22167-F120-4899-9A0A-E514A8D0A23E}" xr6:coauthVersionLast="47" xr6:coauthVersionMax="47" xr10:uidLastSave="{00000000-0000-0000-0000-000000000000}"/>
  <bookViews>
    <workbookView xWindow="-28920" yWindow="8385" windowWidth="29040" windowHeight="15840" tabRatio="958"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31" r:id="rId7"/>
    <sheet name="Metodología Evaluación CC" sheetId="132" r:id="rId8"/>
    <sheet name="Metodología Evaluación CV" sheetId="133" r:id="rId9"/>
    <sheet name="Metodología Evaluación PC" sheetId="134" r:id="rId10"/>
    <sheet name="Evaluación Calidad" sheetId="135" r:id="rId11"/>
    <sheet name="Portadilla II" sheetId="103" r:id="rId12"/>
    <sheet name="Pm2" sheetId="31" r:id="rId13"/>
    <sheet name="Indicadores" sheetId="12" r:id="rId14"/>
    <sheet name="CCT" sheetId="17" r:id="rId15"/>
    <sheet name="CCE" sheetId="18" r:id="rId16"/>
    <sheet name="CCEF" sheetId="19" r:id="rId17"/>
    <sheet name="CCGT" sheetId="20" r:id="rId18"/>
    <sheet name="CCG EyM" sheetId="21" r:id="rId19"/>
    <sheet name="CCG OG" sheetId="22" r:id="rId20"/>
    <sheet name="CCCT" sheetId="23" r:id="rId21"/>
    <sheet name="CCCTC" sheetId="33" r:id="rId22"/>
    <sheet name="CCCN" sheetId="24" r:id="rId23"/>
    <sheet name="CCCnrP" sheetId="25" r:id="rId24"/>
    <sheet name="CCCAut" sheetId="27" r:id="rId25"/>
    <sheet name="CCCAdq BiMu" sheetId="28" r:id="rId26"/>
    <sheet name="CCOAC" sheetId="26" r:id="rId27"/>
    <sheet name="CCCMicro" sheetId="93" r:id="rId28"/>
    <sheet name="CCCnrO" sheetId="29" r:id="rId29"/>
    <sheet name="CCV" sheetId="32" r:id="rId30"/>
    <sheet name="CaptRec" sheetId="13" r:id="rId31"/>
    <sheet name="Cartera y calif" sheetId="106" r:id="rId32"/>
    <sheet name="Portadilla III" sheetId="101" r:id="rId33"/>
    <sheet name="EF Resumen" sheetId="90"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localSheetId="5">#REF!</definedName>
    <definedName name="\a" localSheetId="30">#REF!</definedName>
    <definedName name="\a" localSheetId="31">#REF!</definedName>
    <definedName name="\a" localSheetId="25">#REF!</definedName>
    <definedName name="\a" localSheetId="24">#REF!</definedName>
    <definedName name="\a" localSheetId="27">#REF!</definedName>
    <definedName name="\a" localSheetId="22">#REF!</definedName>
    <definedName name="\a" localSheetId="28">#REF!</definedName>
    <definedName name="\a" localSheetId="23">#REF!</definedName>
    <definedName name="\a" localSheetId="20">#REF!</definedName>
    <definedName name="\a" localSheetId="21">#REF!</definedName>
    <definedName name="\a" localSheetId="15">#REF!</definedName>
    <definedName name="\a" localSheetId="16">#REF!</definedName>
    <definedName name="\a" localSheetId="18">#REF!</definedName>
    <definedName name="\a" localSheetId="19">#REF!</definedName>
    <definedName name="\a" localSheetId="17">#REF!</definedName>
    <definedName name="\a" localSheetId="26">#REF!</definedName>
    <definedName name="\a" localSheetId="14">#REF!</definedName>
    <definedName name="\a" localSheetId="29">#REF!</definedName>
    <definedName name="\a" localSheetId="10">#REF!</definedName>
    <definedName name="\a" localSheetId="2">#REF!</definedName>
    <definedName name="\a" localSheetId="6">#REF!</definedName>
    <definedName name="\a" localSheetId="7">#REF!</definedName>
    <definedName name="\a" localSheetId="8">#REF!</definedName>
    <definedName name="\a" localSheetId="9">#REF!</definedName>
    <definedName name="\a" localSheetId="1">#REF!</definedName>
    <definedName name="\a" localSheetId="0">#REF!</definedName>
    <definedName name="\a" localSheetId="11">#REF!</definedName>
    <definedName name="\a" localSheetId="32">#REF!</definedName>
    <definedName name="\a" localSheetId="3">#REF!</definedName>
    <definedName name="\a">#REF!</definedName>
    <definedName name="\s" localSheetId="5">#REF!</definedName>
    <definedName name="\s" localSheetId="30">#REF!</definedName>
    <definedName name="\s" localSheetId="31">#REF!</definedName>
    <definedName name="\s" localSheetId="25">#REF!</definedName>
    <definedName name="\s" localSheetId="24">#REF!</definedName>
    <definedName name="\s" localSheetId="27">#REF!</definedName>
    <definedName name="\s" localSheetId="28">#REF!</definedName>
    <definedName name="\s" localSheetId="21">#REF!</definedName>
    <definedName name="\s" localSheetId="15">#REF!</definedName>
    <definedName name="\s" localSheetId="16">#REF!</definedName>
    <definedName name="\s" localSheetId="18">#REF!</definedName>
    <definedName name="\s" localSheetId="17">#REF!</definedName>
    <definedName name="\s" localSheetId="14">#REF!</definedName>
    <definedName name="\s" localSheetId="29">#REF!</definedName>
    <definedName name="\s" localSheetId="2">#REF!</definedName>
    <definedName name="\s" localSheetId="8">#REF!</definedName>
    <definedName name="\s" localSheetId="1">#REF!</definedName>
    <definedName name="\s" localSheetId="0">#REF!</definedName>
    <definedName name="\s" localSheetId="11">#REF!</definedName>
    <definedName name="\s" localSheetId="32">#REF!</definedName>
    <definedName name="\s" localSheetId="3">#REF!</definedName>
    <definedName name="\s">#REF!</definedName>
    <definedName name="_xlnm._FilterDatabase" localSheetId="24" hidden="1">CCCAut!$A$8:$N$55</definedName>
    <definedName name="_xlnm._FilterDatabase" localSheetId="10" hidden="1">'Evaluación Calidad'!$A$11:$AN$11</definedName>
    <definedName name="_xlnm._FilterDatabase" localSheetId="12" hidden="1">'Pm2'!$A$8:$AL$55</definedName>
    <definedName name="a" localSheetId="5">#REF!</definedName>
    <definedName name="a" localSheetId="25">#REF!</definedName>
    <definedName name="a" localSheetId="24">#REF!</definedName>
    <definedName name="a" localSheetId="27">#REF!</definedName>
    <definedName name="a" localSheetId="28">#REF!</definedName>
    <definedName name="a" localSheetId="21">#REF!</definedName>
    <definedName name="a" localSheetId="16">#REF!</definedName>
    <definedName name="a" localSheetId="18">#REF!</definedName>
    <definedName name="a" localSheetId="17">#REF!</definedName>
    <definedName name="a" localSheetId="29">#REF!</definedName>
    <definedName name="a" localSheetId="10">[1]captación!#REF!</definedName>
    <definedName name="a" localSheetId="2">#REF!</definedName>
    <definedName name="a" localSheetId="6">[1]captación!#REF!</definedName>
    <definedName name="a" localSheetId="7">[1]captación!#REF!</definedName>
    <definedName name="a" localSheetId="8">[2]captación!#REF!</definedName>
    <definedName name="a" localSheetId="9">[1]captación!#REF!</definedName>
    <definedName name="a" localSheetId="1">#REF!</definedName>
    <definedName name="a" localSheetId="11">#REF!</definedName>
    <definedName name="a" localSheetId="32">#REF!</definedName>
    <definedName name="a" localSheetId="3">#REF!</definedName>
    <definedName name="a">#REF!</definedName>
    <definedName name="A1S12" localSheetId="10">'[3]c) Cifras 1S12'!$B$9:$H$40</definedName>
    <definedName name="A1S12" localSheetId="6">'[3]c) Cifras 1S12'!$B$9:$H$40</definedName>
    <definedName name="A1S12" localSheetId="7">'[3]c) Cifras 1S12'!$B$9:$H$40</definedName>
    <definedName name="A1S12" localSheetId="8">'[4]c) Cifras 1S12'!$B$9:$H$40</definedName>
    <definedName name="A1S12" localSheetId="9">'[3]c) Cifras 1S12'!$B$9:$H$40</definedName>
    <definedName name="A1S12">#REF!</definedName>
    <definedName name="activo" localSheetId="10">[5]BG!$L$19:$P$132</definedName>
    <definedName name="activo" localSheetId="6">[5]BG!$L$19:$P$132</definedName>
    <definedName name="activo" localSheetId="7">[5]BG!$L$19:$P$132</definedName>
    <definedName name="activo" localSheetId="8">[6]BG!$L$19:$P$132</definedName>
    <definedName name="activo" localSheetId="9">[5]BG!$L$19:$P$132</definedName>
    <definedName name="activo">#REF!</definedName>
    <definedName name="activos_uc" localSheetId="10">'[7]1. Activos (3)'!$B$7:$X$103</definedName>
    <definedName name="activos_uc" localSheetId="6">'[7]1. Activos (3)'!$B$7:$X$103</definedName>
    <definedName name="activos_uc" localSheetId="7">'[7]1. Activos (3)'!$B$7:$X$103</definedName>
    <definedName name="activos_uc" localSheetId="8">'[8]1. Activos (3)'!$B$7:$X$103</definedName>
    <definedName name="activos_uc" localSheetId="9">'[7]1. Activos (3)'!$B$7:$X$103</definedName>
    <definedName name="activos_uc">#REF!</definedName>
    <definedName name="año" localSheetId="10">[5]Auxiliar!$AH$3:$AI$13</definedName>
    <definedName name="año" localSheetId="6">[5]Auxiliar!$AH$3:$AI$13</definedName>
    <definedName name="año" localSheetId="7">[5]Auxiliar!$AH$3:$AI$13</definedName>
    <definedName name="año" localSheetId="8">[6]Auxiliar!$AH$3:$AI$13</definedName>
    <definedName name="año" localSheetId="9">[5]Auxiliar!$AH$3:$AI$13</definedName>
    <definedName name="año">#REF!</definedName>
    <definedName name="_xlnm.Print_Area" localSheetId="5">Art_121!$B$1:$F$65</definedName>
    <definedName name="_xlnm.Print_Area" localSheetId="30">CaptRec!$B$5:$Q$59</definedName>
    <definedName name="_xlnm.Print_Area" localSheetId="25">'CCCAdq BiMu'!$B$5:$N$58</definedName>
    <definedName name="_xlnm.Print_Area" localSheetId="24">CCCAut!$B$5:$N$58</definedName>
    <definedName name="_xlnm.Print_Area" localSheetId="27">CCCMicro!$B$5:$N$58</definedName>
    <definedName name="_xlnm.Print_Area" localSheetId="22">CCCN!$B$5:$N$58</definedName>
    <definedName name="_xlnm.Print_Area" localSheetId="28">CCCnrO!$B$5:$N$58</definedName>
    <definedName name="_xlnm.Print_Area" localSheetId="23">CCCnrP!$B$5:$N$58</definedName>
    <definedName name="_xlnm.Print_Area" localSheetId="20">CCCT!$B$5:$N$58</definedName>
    <definedName name="_xlnm.Print_Area" localSheetId="21">CCCTC!$B$5:$N$58</definedName>
    <definedName name="_xlnm.Print_Area" localSheetId="15">CCE!$B$5:$N$58</definedName>
    <definedName name="_xlnm.Print_Area" localSheetId="16">CCEF!$B$5:$N$58</definedName>
    <definedName name="_xlnm.Print_Area" localSheetId="18">'CCG EyM'!$B$5:$H$58</definedName>
    <definedName name="_xlnm.Print_Area" localSheetId="19">'CCG OG'!$B$5:$H$58</definedName>
    <definedName name="_xlnm.Print_Area" localSheetId="17">CCGT!$B$5:$N$58</definedName>
    <definedName name="_xlnm.Print_Area" localSheetId="26">CCOAC!$B$5:$N$58</definedName>
    <definedName name="_xlnm.Print_Area" localSheetId="14">CCT!$B$5:$N$58</definedName>
    <definedName name="_xlnm.Print_Area" localSheetId="29">CCV!$B$5:$N$58</definedName>
    <definedName name="_xlnm.Print_Area" localSheetId="33">'EF Resumen'!$B$6:$AZ$185</definedName>
    <definedName name="_xlnm.Print_Area" localSheetId="10">'Evaluación Calidad'!$C$1:$AD$53</definedName>
    <definedName name="_xlnm.Print_Area" localSheetId="13">Indicadores!$B$5:$H$61</definedName>
    <definedName name="_xlnm.Print_Area" localSheetId="2">Índice!$A$1:$C$37</definedName>
    <definedName name="_xlnm.Print_Area" localSheetId="1">Nota!$A$1:$C$32</definedName>
    <definedName name="_xlnm.Print_Area" localSheetId="12">'Pm2'!$B$5:$AL$58</definedName>
    <definedName name="_xlnm.Print_Area" localSheetId="0">Portada!$A$1:$H$39</definedName>
    <definedName name="_xlnm.Print_Area" localSheetId="4">'Portadilla I'!$A$1:$A$22</definedName>
    <definedName name="_xlnm.Print_Area" localSheetId="11">'Portadilla II'!$A$1:$C$21</definedName>
    <definedName name="_xlnm.Print_Area" localSheetId="32">'Portadilla III'!$A$1:$C$29</definedName>
    <definedName name="_xlnm.Print_Area" localSheetId="3">Presentación!$A$1:$A$8</definedName>
    <definedName name="AT" localSheetId="10">[9]Gráficos!$C$9:$H$40</definedName>
    <definedName name="AT" localSheetId="6">[9]Gráficos!$C$9:$H$40</definedName>
    <definedName name="AT" localSheetId="7">[9]Gráficos!$C$9:$H$40</definedName>
    <definedName name="AT" localSheetId="8">[10]Gráficos!$C$9:$H$40</definedName>
    <definedName name="AT" localSheetId="9">[9]Gráficos!$C$9:$H$40</definedName>
    <definedName name="AT">#REF!</definedName>
    <definedName name="aux" localSheetId="10">[5]Auxiliar!$R$3:$AA$63</definedName>
    <definedName name="aux" localSheetId="6">[5]Auxiliar!$R$3:$AA$63</definedName>
    <definedName name="aux" localSheetId="7">[5]Auxiliar!$R$3:$AA$63</definedName>
    <definedName name="aux" localSheetId="8">[6]Auxiliar!$R$3:$AA$63</definedName>
    <definedName name="aux" localSheetId="9">[5]Auxiliar!$R$3:$AA$63</definedName>
    <definedName name="aux">#REF!</definedName>
    <definedName name="auxiliar" localSheetId="10">'[11]Balance General'!$AH$3:$AI$18</definedName>
    <definedName name="auxiliar" localSheetId="6">'[11]Balance General'!$AH$3:$AI$18</definedName>
    <definedName name="auxiliar" localSheetId="7">'[11]Balance General'!$AH$3:$AI$18</definedName>
    <definedName name="auxiliar" localSheetId="8">'[12]Balance General'!$AH$3:$AI$18</definedName>
    <definedName name="auxiliar" localSheetId="9">'[11]Balance General'!$AH$3:$AI$18</definedName>
    <definedName name="auxiliar">#REF!</definedName>
    <definedName name="balance_417" localSheetId="10">'[11]Balance General'!$B$3:$S$95</definedName>
    <definedName name="balance_417" localSheetId="6">'[11]Balance General'!$B$3:$S$95</definedName>
    <definedName name="balance_417" localSheetId="7">'[11]Balance General'!$B$3:$S$95</definedName>
    <definedName name="balance_417" localSheetId="8">'[12]Balance General'!$B$3:$S$95</definedName>
    <definedName name="balance_417" localSheetId="9">'[11]Balance General'!$B$3:$S$95</definedName>
    <definedName name="balance_417">#REF!</definedName>
    <definedName name="base_udis" localSheetId="10">[5]UDIS!$A$10:$B$3626</definedName>
    <definedName name="base_udis" localSheetId="6">[5]UDIS!$A$10:$B$3626</definedName>
    <definedName name="base_udis" localSheetId="7">[5]UDIS!$A$10:$B$3626</definedName>
    <definedName name="base_udis" localSheetId="8">[6]UDIS!$A$10:$B$3626</definedName>
    <definedName name="base_udis" localSheetId="9">[5]UDIS!$A$10:$B$3626</definedName>
    <definedName name="base_udis">#REF!</definedName>
    <definedName name="bg" localSheetId="10">[13]Controlador!$B$677:$BL$753</definedName>
    <definedName name="bg" localSheetId="6">[13]Controlador!$B$677:$BL$753</definedName>
    <definedName name="bg" localSheetId="7">[13]Controlador!$B$677:$BL$753</definedName>
    <definedName name="bg" localSheetId="8">[14]Controlador!$B$677:$BL$753</definedName>
    <definedName name="bg" localSheetId="9">[13]Controlador!$B$677:$BL$753</definedName>
    <definedName name="bg">#REF!</definedName>
    <definedName name="cambio" localSheetId="10">[9]Menú!$B$75:$C$141</definedName>
    <definedName name="cambio" localSheetId="6">[9]Menú!$B$75:$C$141</definedName>
    <definedName name="cambio" localSheetId="7">[9]Menú!$B$75:$C$141</definedName>
    <definedName name="cambio" localSheetId="8">[10]Menú!$B$75:$C$141</definedName>
    <definedName name="cambio" localSheetId="9">[9]Menú!$B$75:$C$141</definedName>
    <definedName name="cambio">#REF!</definedName>
    <definedName name="capital" localSheetId="10">[5]Controlador!$B$815:$BL$844</definedName>
    <definedName name="capital" localSheetId="6">[5]Controlador!$B$815:$BL$844</definedName>
    <definedName name="capital" localSheetId="7">[5]Controlador!$B$815:$BL$844</definedName>
    <definedName name="capital" localSheetId="8">[6]Controlador!$B$815:$BL$844</definedName>
    <definedName name="capital" localSheetId="9">[5]Controlador!$B$815:$BL$844</definedName>
    <definedName name="capital">#REF!</definedName>
    <definedName name="CC" localSheetId="10">[15]Gráficos!$C$63:$H$70</definedName>
    <definedName name="CC" localSheetId="6">[15]Gráficos!$C$63:$H$70</definedName>
    <definedName name="CC" localSheetId="7">[15]Gráficos!$C$63:$H$70</definedName>
    <definedName name="CC" localSheetId="8">[16]Gráficos!$C$63:$H$70</definedName>
    <definedName name="CC" localSheetId="9">[15]Gráficos!$C$63:$H$70</definedName>
    <definedName name="CC">#REF!</definedName>
    <definedName name="CC1S12" localSheetId="10">'[3]c) Cifras 1S12'!$B$63:$H$70</definedName>
    <definedName name="CC1S12" localSheetId="6">'[3]c) Cifras 1S12'!$B$63:$H$70</definedName>
    <definedName name="CC1S12" localSheetId="7">'[3]c) Cifras 1S12'!$B$63:$H$70</definedName>
    <definedName name="CC1S12" localSheetId="8">'[4]c) Cifras 1S12'!$B$63:$H$70</definedName>
    <definedName name="CC1S12" localSheetId="9">'[3]c) Cifras 1S12'!$B$63:$H$70</definedName>
    <definedName name="CC1S12">#REF!</definedName>
    <definedName name="CEFER_UC" localSheetId="10">'[7]3. CEFER (3)'!$B$7:$X$103</definedName>
    <definedName name="CEFER_UC" localSheetId="6">'[7]3. CEFER (3)'!$B$7:$X$103</definedName>
    <definedName name="CEFER_UC" localSheetId="7">'[7]3. CEFER (3)'!$B$7:$X$103</definedName>
    <definedName name="CEFER_UC" localSheetId="8">'[8]3. CEFER (3)'!$B$7:$X$103</definedName>
    <definedName name="CEFER_UC" localSheetId="9">'[7]3. CEFER (3)'!$B$7:$X$103</definedName>
    <definedName name="CEFER_UC">#REF!</definedName>
    <definedName name="celdas" localSheetId="5">#REF!</definedName>
    <definedName name="celdas" localSheetId="25">#REF!</definedName>
    <definedName name="celdas" localSheetId="24">#REF!</definedName>
    <definedName name="celdas" localSheetId="27">#REF!</definedName>
    <definedName name="celdas" localSheetId="22">#REF!</definedName>
    <definedName name="celdas" localSheetId="28">#REF!</definedName>
    <definedName name="celdas" localSheetId="23">#REF!</definedName>
    <definedName name="celdas" localSheetId="20">#REF!</definedName>
    <definedName name="celdas" localSheetId="15">#REF!</definedName>
    <definedName name="celdas" localSheetId="16">#REF!</definedName>
    <definedName name="celdas" localSheetId="18">#REF!</definedName>
    <definedName name="celdas" localSheetId="19">#REF!</definedName>
    <definedName name="celdas" localSheetId="17">#REF!</definedName>
    <definedName name="celdas" localSheetId="26">#REF!</definedName>
    <definedName name="celdas" localSheetId="14">#REF!</definedName>
    <definedName name="celdas" localSheetId="10">#REF!</definedName>
    <definedName name="celdas" localSheetId="2">#REF!</definedName>
    <definedName name="celdas" localSheetId="6">#REF!</definedName>
    <definedName name="celdas" localSheetId="7">#REF!</definedName>
    <definedName name="celdas" localSheetId="8">#REF!</definedName>
    <definedName name="celdas" localSheetId="9">#REF!</definedName>
    <definedName name="celdas" localSheetId="1">#REF!</definedName>
    <definedName name="celdas" localSheetId="11">#REF!</definedName>
    <definedName name="celdas" localSheetId="32">#REF!</definedName>
    <definedName name="celdas" localSheetId="3">#REF!</definedName>
    <definedName name="celdas">#REF!</definedName>
    <definedName name="celdas1" localSheetId="5">#REF!</definedName>
    <definedName name="celdas1" localSheetId="25">#REF!</definedName>
    <definedName name="celdas1" localSheetId="24">#REF!</definedName>
    <definedName name="celdas1" localSheetId="18">#REF!</definedName>
    <definedName name="celdas1" localSheetId="2">#REF!</definedName>
    <definedName name="celdas1" localSheetId="8">#REF!</definedName>
    <definedName name="celdas1" localSheetId="1">#REF!</definedName>
    <definedName name="celdas1" localSheetId="11">#REF!</definedName>
    <definedName name="celdas1" localSheetId="32">#REF!</definedName>
    <definedName name="celdas1" localSheetId="3">#REF!</definedName>
    <definedName name="celdas1">#REF!</definedName>
    <definedName name="Clasificación" localSheetId="10">[17]Cat!$A$2:$A$8</definedName>
    <definedName name="Clasificación" localSheetId="6">[17]Cat!$A$2:$A$8</definedName>
    <definedName name="Clasificación" localSheetId="7">[17]Cat!$A$2:$A$8</definedName>
    <definedName name="Clasificación" localSheetId="8">[17]Cat!$A$2:$A$8</definedName>
    <definedName name="Clasificación" localSheetId="9">[17]Cat!$A$2:$A$8</definedName>
    <definedName name="Clasificación">#REF!</definedName>
    <definedName name="control_bal" localSheetId="10">[9]Controlador!$B$738:$BK$830</definedName>
    <definedName name="control_bal" localSheetId="6">[9]Controlador!$B$738:$BK$830</definedName>
    <definedName name="control_bal" localSheetId="7">[9]Controlador!$B$738:$BK$830</definedName>
    <definedName name="control_bal" localSheetId="8">[10]Controlador!$B$738:$BK$830</definedName>
    <definedName name="control_bal" localSheetId="9">[9]Controlador!$B$738:$BK$830</definedName>
    <definedName name="control_bal">#REF!</definedName>
    <definedName name="control_cap" localSheetId="10">[9]Controlador!$B$892:$BK$921</definedName>
    <definedName name="control_cap" localSheetId="6">[9]Controlador!$B$892:$BK$921</definedName>
    <definedName name="control_cap" localSheetId="7">[9]Controlador!$B$892:$BK$921</definedName>
    <definedName name="control_cap" localSheetId="8">[10]Controlador!$B$892:$BK$921</definedName>
    <definedName name="control_cap" localSheetId="9">[9]Controlador!$B$892:$BK$921</definedName>
    <definedName name="control_cap">#REF!</definedName>
    <definedName name="control_minimo" localSheetId="10">[9]Controlador!$B$8:$BK$728</definedName>
    <definedName name="control_minimo" localSheetId="6">[9]Controlador!$B$8:$BK$728</definedName>
    <definedName name="control_minimo" localSheetId="7">[9]Controlador!$B$8:$BK$728</definedName>
    <definedName name="control_minimo" localSheetId="8">[10]Controlador!$B$8:$BK$728</definedName>
    <definedName name="control_minimo" localSheetId="9">[9]Controlador!$B$8:$BK$728</definedName>
    <definedName name="control_minimo">#REF!</definedName>
    <definedName name="control_reclasificaciones" localSheetId="10">[9]Controlador!$B$932:$BK$945</definedName>
    <definedName name="control_reclasificaciones" localSheetId="6">[9]Controlador!$B$932:$BK$945</definedName>
    <definedName name="control_reclasificaciones" localSheetId="7">[9]Controlador!$B$932:$BK$945</definedName>
    <definedName name="control_reclasificaciones" localSheetId="8">[10]Controlador!$B$932:$BK$945</definedName>
    <definedName name="control_reclasificaciones" localSheetId="9">[9]Controlador!$B$932:$BK$945</definedName>
    <definedName name="control_reclasificaciones">#REF!</definedName>
    <definedName name="control_res" localSheetId="10">[9]Controlador!$B$840:$BK$863</definedName>
    <definedName name="control_res" localSheetId="6">[9]Controlador!$B$840:$BK$863</definedName>
    <definedName name="control_res" localSheetId="7">[9]Controlador!$B$840:$BK$863</definedName>
    <definedName name="control_res" localSheetId="8">[10]Controlador!$B$840:$BK$863</definedName>
    <definedName name="control_res" localSheetId="9">[9]Controlador!$B$840:$BK$863</definedName>
    <definedName name="control_res">#REF!</definedName>
    <definedName name="control_socio" localSheetId="10">[9]Controlador!$B$873:$BK$882</definedName>
    <definedName name="control_socio" localSheetId="6">[9]Controlador!$B$873:$BK$882</definedName>
    <definedName name="control_socio" localSheetId="7">[9]Controlador!$B$873:$BK$882</definedName>
    <definedName name="control_socio" localSheetId="8">[10]Controlador!$B$873:$BK$882</definedName>
    <definedName name="control_socio" localSheetId="9">[9]Controlador!$B$873:$BK$882</definedName>
    <definedName name="control_socio">#REF!</definedName>
    <definedName name="cvigente" localSheetId="10">[15]Activo!$E$45:$I$58</definedName>
    <definedName name="cvigente" localSheetId="6">[15]Activo!$E$45:$I$58</definedName>
    <definedName name="cvigente" localSheetId="7">[15]Activo!$E$45:$I$58</definedName>
    <definedName name="cvigente" localSheetId="8">[16]Activo!$E$45:$I$58</definedName>
    <definedName name="cvigente" localSheetId="9">[15]Activo!$E$45:$I$58</definedName>
    <definedName name="cvigente">#REF!</definedName>
    <definedName name="dfi" localSheetId="10">#REF!</definedName>
    <definedName name="dfi" localSheetId="6">#REF!</definedName>
    <definedName name="dfi" localSheetId="7">#REF!</definedName>
    <definedName name="dfi" localSheetId="8">#REF!</definedName>
    <definedName name="dfi" localSheetId="9">#REF!</definedName>
    <definedName name="dfi" localSheetId="1">#REF!</definedName>
    <definedName name="dfi" localSheetId="0">#REF!</definedName>
    <definedName name="dfi" localSheetId="11">#REF!</definedName>
    <definedName name="dfi" localSheetId="32">#REF!</definedName>
    <definedName name="dfi">#REF!</definedName>
    <definedName name="DIF_BAL_SUCEX" localSheetId="5">#REF!</definedName>
    <definedName name="DIF_BAL_SUCEX" localSheetId="30">#REF!</definedName>
    <definedName name="DIF_BAL_SUCEX" localSheetId="31">#REF!</definedName>
    <definedName name="DIF_BAL_SUCEX" localSheetId="25">#REF!</definedName>
    <definedName name="DIF_BAL_SUCEX" localSheetId="24">#REF!</definedName>
    <definedName name="DIF_BAL_SUCEX" localSheetId="27">#REF!</definedName>
    <definedName name="DIF_BAL_SUCEX" localSheetId="28">#REF!</definedName>
    <definedName name="DIF_BAL_SUCEX" localSheetId="21">#REF!</definedName>
    <definedName name="DIF_BAL_SUCEX" localSheetId="15">#REF!</definedName>
    <definedName name="DIF_BAL_SUCEX" localSheetId="16">#REF!</definedName>
    <definedName name="DIF_BAL_SUCEX" localSheetId="18">#REF!</definedName>
    <definedName name="DIF_BAL_SUCEX" localSheetId="17">#REF!</definedName>
    <definedName name="DIF_BAL_SUCEX" localSheetId="14">#REF!</definedName>
    <definedName name="DIF_BAL_SUCEX" localSheetId="29">#REF!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1">#REF!</definedName>
    <definedName name="DIF_BAL_SUCEX" localSheetId="32">#REF!</definedName>
    <definedName name="DIF_BAL_SUCEX" localSheetId="3">#REF!</definedName>
    <definedName name="DIF_BAL_SUCEX">#REF!</definedName>
    <definedName name="DIF_BALANCE" localSheetId="5">#REF!</definedName>
    <definedName name="DIF_BALANCE" localSheetId="30">#REF!</definedName>
    <definedName name="DIF_BALANCE" localSheetId="31">#REF!</definedName>
    <definedName name="DIF_BALANCE" localSheetId="25">#REF!</definedName>
    <definedName name="DIF_BALANCE" localSheetId="24">#REF!</definedName>
    <definedName name="DIF_BALANCE" localSheetId="27">#REF!</definedName>
    <definedName name="DIF_BALANCE" localSheetId="28">#REF!</definedName>
    <definedName name="DIF_BALANCE" localSheetId="21">#REF!</definedName>
    <definedName name="DIF_BALANCE" localSheetId="15">#REF!</definedName>
    <definedName name="DIF_BALANCE" localSheetId="16">#REF!</definedName>
    <definedName name="DIF_BALANCE" localSheetId="18">#REF!</definedName>
    <definedName name="DIF_BALANCE" localSheetId="17">#REF!</definedName>
    <definedName name="DIF_BALANCE" localSheetId="14">#REF!</definedName>
    <definedName name="DIF_BALANCE" localSheetId="29">#REF!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1">#REF!</definedName>
    <definedName name="DIF_BALANCE" localSheetId="32">#REF!</definedName>
    <definedName name="DIF_BALANCE" localSheetId="3">#REF!</definedName>
    <definedName name="DIF_BALANCE">#REF!</definedName>
    <definedName name="DIF_CAPT" localSheetId="5">#REF!</definedName>
    <definedName name="DIF_CAPT" localSheetId="30">#REF!</definedName>
    <definedName name="DIF_CAPT" localSheetId="31">#REF!</definedName>
    <definedName name="DIF_CAPT" localSheetId="25">#REF!</definedName>
    <definedName name="DIF_CAPT" localSheetId="24">#REF!</definedName>
    <definedName name="DIF_CAPT" localSheetId="27">#REF!</definedName>
    <definedName name="DIF_CAPT" localSheetId="28">#REF!</definedName>
    <definedName name="DIF_CAPT" localSheetId="21">#REF!</definedName>
    <definedName name="DIF_CAPT" localSheetId="15">#REF!</definedName>
    <definedName name="DIF_CAPT" localSheetId="16">#REF!</definedName>
    <definedName name="DIF_CAPT" localSheetId="18">#REF!</definedName>
    <definedName name="DIF_CAPT" localSheetId="17">#REF!</definedName>
    <definedName name="DIF_CAPT" localSheetId="14">#REF!</definedName>
    <definedName name="DIF_CAPT" localSheetId="29">#REF!</definedName>
    <definedName name="DIF_CAPT" localSheetId="2">#REF!</definedName>
    <definedName name="DIF_CAPT" localSheetId="8">#REF!</definedName>
    <definedName name="DIF_CAPT" localSheetId="1">#REF!</definedName>
    <definedName name="DIF_CAPT" localSheetId="0">#REF!</definedName>
    <definedName name="DIF_CAPT" localSheetId="11">#REF!</definedName>
    <definedName name="DIF_CAPT" localSheetId="32">#REF!</definedName>
    <definedName name="DIF_CAPT" localSheetId="3">#REF!</definedName>
    <definedName name="DIF_CAPT">#REF!</definedName>
    <definedName name="DIF_CCT" localSheetId="5">#REF!</definedName>
    <definedName name="DIF_CCT" localSheetId="30">#REF!</definedName>
    <definedName name="DIF_CCT" localSheetId="31">#REF!</definedName>
    <definedName name="DIF_CCT" localSheetId="25">#REF!</definedName>
    <definedName name="DIF_CCT" localSheetId="24">#REF!</definedName>
    <definedName name="DIF_CCT" localSheetId="27">#REF!</definedName>
    <definedName name="DIF_CCT" localSheetId="28">#REF!</definedName>
    <definedName name="DIF_CCT" localSheetId="21">#REF!</definedName>
    <definedName name="DIF_CCT" localSheetId="15">#REF!</definedName>
    <definedName name="DIF_CCT" localSheetId="16">#REF!</definedName>
    <definedName name="DIF_CCT" localSheetId="18">#REF!</definedName>
    <definedName name="DIF_CCT" localSheetId="17">#REF!</definedName>
    <definedName name="DIF_CCT" localSheetId="14">#REF!</definedName>
    <definedName name="DIF_CCT" localSheetId="29">#REF!</definedName>
    <definedName name="DIF_CCT" localSheetId="2">#REF!</definedName>
    <definedName name="DIF_CCT" localSheetId="8">#REF!</definedName>
    <definedName name="DIF_CCT" localSheetId="1">#REF!</definedName>
    <definedName name="DIF_CCT" localSheetId="0">#REF!</definedName>
    <definedName name="DIF_CCT" localSheetId="11">#REF!</definedName>
    <definedName name="DIF_CCT" localSheetId="32">#REF!</definedName>
    <definedName name="DIF_CCT" localSheetId="3">#REF!</definedName>
    <definedName name="DIF_CCT">#REF!</definedName>
    <definedName name="DIF_INST_DERIV" localSheetId="5">#REF!</definedName>
    <definedName name="DIF_INST_DERIV" localSheetId="30">#REF!</definedName>
    <definedName name="DIF_INST_DERIV" localSheetId="31">#REF!</definedName>
    <definedName name="DIF_INST_DERIV" localSheetId="25">#REF!</definedName>
    <definedName name="DIF_INST_DERIV" localSheetId="24">#REF!</definedName>
    <definedName name="DIF_INST_DERIV" localSheetId="27">#REF!</definedName>
    <definedName name="DIF_INST_DERIV" localSheetId="22">#REF!</definedName>
    <definedName name="DIF_INST_DERIV" localSheetId="28">#REF!</definedName>
    <definedName name="DIF_INST_DERIV" localSheetId="23">#REF!</definedName>
    <definedName name="DIF_INST_DERIV" localSheetId="20">#REF!</definedName>
    <definedName name="DIF_INST_DERIV" localSheetId="21">#REF!</definedName>
    <definedName name="DIF_INST_DERIV" localSheetId="15">#REF!</definedName>
    <definedName name="DIF_INST_DERIV" localSheetId="16">#REF!</definedName>
    <definedName name="DIF_INST_DERIV" localSheetId="18">#REF!</definedName>
    <definedName name="DIF_INST_DERIV" localSheetId="19">#REF!</definedName>
    <definedName name="DIF_INST_DERIV" localSheetId="17">#REF!</definedName>
    <definedName name="DIF_INST_DERIV" localSheetId="26">#REF!</definedName>
    <definedName name="DIF_INST_DERIV" localSheetId="14">#REF!</definedName>
    <definedName name="DIF_INST_DERIV" localSheetId="29">#REF!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1">#REF!</definedName>
    <definedName name="DIF_INST_DERIV" localSheetId="32">#REF!</definedName>
    <definedName name="DIF_INST_DERIV" localSheetId="3">#REF!</definedName>
    <definedName name="DIF_INST_DERIV">#REF!</definedName>
    <definedName name="DIF_INST_FIN" localSheetId="5">#REF!</definedName>
    <definedName name="DIF_INST_FIN" localSheetId="30">#REF!</definedName>
    <definedName name="DIF_INST_FIN" localSheetId="31">#REF!</definedName>
    <definedName name="DIF_INST_FIN" localSheetId="25">#REF!</definedName>
    <definedName name="DIF_INST_FIN" localSheetId="24">#REF!</definedName>
    <definedName name="DIF_INST_FIN" localSheetId="27">#REF!</definedName>
    <definedName name="DIF_INST_FIN" localSheetId="22">#REF!</definedName>
    <definedName name="DIF_INST_FIN" localSheetId="28">#REF!</definedName>
    <definedName name="DIF_INST_FIN" localSheetId="23">#REF!</definedName>
    <definedName name="DIF_INST_FIN" localSheetId="20">#REF!</definedName>
    <definedName name="DIF_INST_FIN" localSheetId="21">#REF!</definedName>
    <definedName name="DIF_INST_FIN" localSheetId="15">#REF!</definedName>
    <definedName name="DIF_INST_FIN" localSheetId="16">#REF!</definedName>
    <definedName name="DIF_INST_FIN" localSheetId="18">#REF!</definedName>
    <definedName name="DIF_INST_FIN" localSheetId="19">#REF!</definedName>
    <definedName name="DIF_INST_FIN" localSheetId="17">#REF!</definedName>
    <definedName name="DIF_INST_FIN" localSheetId="26">#REF!</definedName>
    <definedName name="DIF_INST_FIN" localSheetId="14">#REF!</definedName>
    <definedName name="DIF_INST_FIN" localSheetId="29">#REF!</definedName>
    <definedName name="DIF_INST_FIN" localSheetId="33">#REF!</definedName>
    <definedName name="DIF_INST_FIN" localSheetId="2">#REF!</definedName>
    <definedName name="DIF_INST_FIN" localSheetId="8">#REF!</definedName>
    <definedName name="DIF_INST_FIN" localSheetId="1">#REF!</definedName>
    <definedName name="DIF_INST_FIN" localSheetId="12">#REF!</definedName>
    <definedName name="DIF_INST_FIN" localSheetId="0">#REF!</definedName>
    <definedName name="DIF_INST_FIN" localSheetId="11">#REF!</definedName>
    <definedName name="DIF_INST_FIN" localSheetId="32">#REF!</definedName>
    <definedName name="DIF_INST_FIN" localSheetId="3">#REF!</definedName>
    <definedName name="DIF_INST_FIN">#REF!</definedName>
    <definedName name="DIF_PROVS" localSheetId="5">#REF!</definedName>
    <definedName name="DIF_PROVS" localSheetId="30">#REF!</definedName>
    <definedName name="DIF_PROVS" localSheetId="31">#REF!</definedName>
    <definedName name="DIF_PROVS" localSheetId="25">#REF!</definedName>
    <definedName name="DIF_PROVS" localSheetId="24">#REF!</definedName>
    <definedName name="DIF_PROVS" localSheetId="27">#REF!</definedName>
    <definedName name="DIF_PROVS" localSheetId="28">#REF!</definedName>
    <definedName name="DIF_PROVS" localSheetId="21">#REF!</definedName>
    <definedName name="DIF_PROVS" localSheetId="15">#REF!</definedName>
    <definedName name="DIF_PROVS" localSheetId="16">#REF!</definedName>
    <definedName name="DIF_PROVS" localSheetId="18">#REF!</definedName>
    <definedName name="DIF_PROVS" localSheetId="17">#REF!</definedName>
    <definedName name="DIF_PROVS" localSheetId="14">#REF!</definedName>
    <definedName name="DIF_PROVS" localSheetId="29">#REF!</definedName>
    <definedName name="DIF_PROVS" localSheetId="2">#REF!</definedName>
    <definedName name="DIF_PROVS" localSheetId="8">#REF!</definedName>
    <definedName name="DIF_PROVS" localSheetId="1">#REF!</definedName>
    <definedName name="DIF_PROVS" localSheetId="0">#REF!</definedName>
    <definedName name="DIF_PROVS" localSheetId="11">#REF!</definedName>
    <definedName name="DIF_PROVS" localSheetId="32">#REF!</definedName>
    <definedName name="DIF_PROVS" localSheetId="3">#REF!</definedName>
    <definedName name="DIF_PROVS">#REF!</definedName>
    <definedName name="DIF_RESUL_SUCEX" localSheetId="5">#REF!</definedName>
    <definedName name="DIF_RESUL_SUCEX" localSheetId="30">#REF!</definedName>
    <definedName name="DIF_RESUL_SUCEX" localSheetId="31">#REF!</definedName>
    <definedName name="DIF_RESUL_SUCEX" localSheetId="25">#REF!</definedName>
    <definedName name="DIF_RESUL_SUCEX" localSheetId="24">#REF!</definedName>
    <definedName name="DIF_RESUL_SUCEX" localSheetId="27">#REF!</definedName>
    <definedName name="DIF_RESUL_SUCEX" localSheetId="22">#REF!</definedName>
    <definedName name="DIF_RESUL_SUCEX" localSheetId="28">#REF!</definedName>
    <definedName name="DIF_RESUL_SUCEX" localSheetId="23">#REF!</definedName>
    <definedName name="DIF_RESUL_SUCEX" localSheetId="20">#REF!</definedName>
    <definedName name="DIF_RESUL_SUCEX" localSheetId="21">#REF!</definedName>
    <definedName name="DIF_RESUL_SUCEX" localSheetId="15">#REF!</definedName>
    <definedName name="DIF_RESUL_SUCEX" localSheetId="16">#REF!</definedName>
    <definedName name="DIF_RESUL_SUCEX" localSheetId="18">#REF!</definedName>
    <definedName name="DIF_RESUL_SUCEX" localSheetId="19">#REF!</definedName>
    <definedName name="DIF_RESUL_SUCEX" localSheetId="17">#REF!</definedName>
    <definedName name="DIF_RESUL_SUCEX" localSheetId="26">#REF!</definedName>
    <definedName name="DIF_RESUL_SUCEX" localSheetId="14">#REF!</definedName>
    <definedName name="DIF_RESUL_SUCEX" localSheetId="29">#REF!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1">#REF!</definedName>
    <definedName name="DIF_RESUL_SUCEX" localSheetId="32">#REF!</definedName>
    <definedName name="DIF_RESUL_SUCEX" localSheetId="3">#REF!</definedName>
    <definedName name="DIF_RESUL_SUCEX">#REF!</definedName>
    <definedName name="DIF_RESULT" localSheetId="5">#REF!</definedName>
    <definedName name="DIF_RESULT" localSheetId="30">#REF!</definedName>
    <definedName name="DIF_RESULT" localSheetId="31">#REF!</definedName>
    <definedName name="DIF_RESULT" localSheetId="25">#REF!</definedName>
    <definedName name="DIF_RESULT" localSheetId="24">#REF!</definedName>
    <definedName name="DIF_RESULT" localSheetId="27">#REF!</definedName>
    <definedName name="DIF_RESULT" localSheetId="28">#REF!</definedName>
    <definedName name="DIF_RESULT" localSheetId="21">#REF!</definedName>
    <definedName name="DIF_RESULT" localSheetId="15">#REF!</definedName>
    <definedName name="DIF_RESULT" localSheetId="16">#REF!</definedName>
    <definedName name="DIF_RESULT" localSheetId="18">#REF!</definedName>
    <definedName name="DIF_RESULT" localSheetId="17">#REF!</definedName>
    <definedName name="DIF_RESULT" localSheetId="14">#REF!</definedName>
    <definedName name="DIF_RESULT" localSheetId="29">#REF!</definedName>
    <definedName name="DIF_RESULT" localSheetId="2">#REF!</definedName>
    <definedName name="DIF_RESULT" localSheetId="8">#REF!</definedName>
    <definedName name="DIF_RESULT" localSheetId="1">#REF!</definedName>
    <definedName name="DIF_RESULT" localSheetId="0">#REF!</definedName>
    <definedName name="DIF_RESULT" localSheetId="11">#REF!</definedName>
    <definedName name="DIF_RESULT" localSheetId="32">#REF!</definedName>
    <definedName name="DIF_RESULT" localSheetId="3">#REF!</definedName>
    <definedName name="DIF_RESULT">#REF!</definedName>
    <definedName name="DIF_SENICREB" localSheetId="5">#REF!</definedName>
    <definedName name="DIF_SENICREB" localSheetId="30">#REF!</definedName>
    <definedName name="DIF_SENICREB" localSheetId="31">#REF!</definedName>
    <definedName name="DIF_SENICREB" localSheetId="25">#REF!</definedName>
    <definedName name="DIF_SENICREB" localSheetId="24">#REF!</definedName>
    <definedName name="DIF_SENICREB" localSheetId="27">#REF!</definedName>
    <definedName name="DIF_SENICREB" localSheetId="28">#REF!</definedName>
    <definedName name="DIF_SENICREB" localSheetId="21">#REF!</definedName>
    <definedName name="DIF_SENICREB" localSheetId="15">#REF!</definedName>
    <definedName name="DIF_SENICREB" localSheetId="16">#REF!</definedName>
    <definedName name="DIF_SENICREB" localSheetId="18">#REF!</definedName>
    <definedName name="DIF_SENICREB" localSheetId="17">#REF!</definedName>
    <definedName name="DIF_SENICREB" localSheetId="14">#REF!</definedName>
    <definedName name="DIF_SENICREB" localSheetId="29">#REF!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1">#REF!</definedName>
    <definedName name="DIF_SENICREB" localSheetId="32">#REF!</definedName>
    <definedName name="DIF_SENICREB" localSheetId="3">#REF!</definedName>
    <definedName name="DIF_SENICREB">#REF!</definedName>
    <definedName name="disp" localSheetId="10">[15]Activo!$E$9:$I$20</definedName>
    <definedName name="disp" localSheetId="6">[15]Activo!$E$9:$I$20</definedName>
    <definedName name="disp" localSheetId="7">[15]Activo!$E$9:$I$20</definedName>
    <definedName name="disp" localSheetId="8">[16]Activo!$E$9:$I$20</definedName>
    <definedName name="disp" localSheetId="9">[15]Activo!$E$9:$I$20</definedName>
    <definedName name="disp">#REF!</definedName>
    <definedName name="er" localSheetId="10">[5]Controlador!$B$765:$BL$784</definedName>
    <definedName name="er" localSheetId="6">[5]Controlador!$B$765:$BL$784</definedName>
    <definedName name="er" localSheetId="7">[5]Controlador!$B$765:$BL$784</definedName>
    <definedName name="er" localSheetId="8">[6]Controlador!$B$765:$BL$784</definedName>
    <definedName name="er" localSheetId="9">[5]Controlador!$B$765:$BL$784</definedName>
    <definedName name="er">#REF!</definedName>
    <definedName name="Estados" localSheetId="10">[18]Catálogo!$K$3:$K$34</definedName>
    <definedName name="Estados" localSheetId="6">[18]Catálogo!$K$3:$K$34</definedName>
    <definedName name="Estados" localSheetId="7">[18]Catálogo!$K$3:$K$34</definedName>
    <definedName name="Estados" localSheetId="8">[19]Catálogo!$K$3:$K$34</definedName>
    <definedName name="Estados" localSheetId="9">[18]Catálogo!$K$3:$K$34</definedName>
    <definedName name="Estados">#REF!</definedName>
    <definedName name="f_er" localSheetId="10">[5]Controlador!$B$982:$X$1001</definedName>
    <definedName name="f_er" localSheetId="6">[5]Controlador!$B$982:$X$1001</definedName>
    <definedName name="f_er" localSheetId="7">[5]Controlador!$B$982:$X$1001</definedName>
    <definedName name="f_er" localSheetId="8">[6]Controlador!$B$982:$X$1001</definedName>
    <definedName name="f_er" localSheetId="9">[5]Controlador!$B$982:$X$1001</definedName>
    <definedName name="f_er">#REF!</definedName>
    <definedName name="Ficha_evaluación_Calidad" localSheetId="10">#REF!</definedName>
    <definedName name="Ficha_evaluación_Calidad" localSheetId="6">#REF!</definedName>
    <definedName name="Ficha_evaluación_Calidad" localSheetId="7">#REF!</definedName>
    <definedName name="Ficha_evaluación_Calidad" localSheetId="8">#REF!</definedName>
    <definedName name="Ficha_evaluación_Calidad" localSheetId="9">#REF!</definedName>
    <definedName name="Ficha_evaluación_Calidad" localSheetId="1">#REF!</definedName>
    <definedName name="Ficha_evaluación_Calidad" localSheetId="0">#REF!</definedName>
    <definedName name="Ficha_evaluación_Calidad" localSheetId="11">#REF!</definedName>
    <definedName name="Ficha_evaluación_Calidad" localSheetId="32">#REF!</definedName>
    <definedName name="Ficha_evaluación_Calidad">#REF!</definedName>
    <definedName name="integrra">#N/A</definedName>
    <definedName name="inv" localSheetId="10">[15]Activo!$E$25:$I$40</definedName>
    <definedName name="inv" localSheetId="6">[15]Activo!$E$25:$I$40</definedName>
    <definedName name="inv" localSheetId="7">[15]Activo!$E$25:$I$40</definedName>
    <definedName name="inv" localSheetId="8">[16]Activo!$E$25:$I$40</definedName>
    <definedName name="inv" localSheetId="9">[15]Activo!$E$25:$I$40</definedName>
    <definedName name="inv">#REF!</definedName>
    <definedName name="limite" localSheetId="10">[11]Calificación!$M$6:$N$10</definedName>
    <definedName name="limite" localSheetId="6">[11]Calificación!$M$6:$N$10</definedName>
    <definedName name="limite" localSheetId="7">[11]Calificación!$M$6:$N$10</definedName>
    <definedName name="limite" localSheetId="8">[12]Calificación!$M$6:$N$10</definedName>
    <definedName name="limite" localSheetId="9">[11]Calificación!$M$6:$N$10</definedName>
    <definedName name="limite">#REF!</definedName>
    <definedName name="m.e.">#N/A</definedName>
    <definedName name="Matriz_Estados_Fin" localSheetId="10">OFFSET('[20]Estados Financieros'!$D$6, 0, 0, COUNTA('[20]Estados Financieros'!#REF!), 7)</definedName>
    <definedName name="Matriz_Estados_Fin" localSheetId="6">OFFSET('[20]Estados Financieros'!$D$6, 0, 0, COUNTA('[20]Estados Financieros'!#REF!), 7)</definedName>
    <definedName name="Matriz_Estados_Fin" localSheetId="7">OFFSET('[20]Estados Financieros'!$D$6, 0, 0, COUNTA('[20]Estados Financieros'!#REF!), 7)</definedName>
    <definedName name="Matriz_Estados_Fin" localSheetId="8">OFFSET('[21]Estados Financieros'!$D$6, 0, 0, COUNTA('[21]Estados Financieros'!#REF!), 7)</definedName>
    <definedName name="Matriz_Estados_Fin" localSheetId="9">OFFSET('[20]Estados Financieros'!$D$6, 0, 0, COUNTA('[20]Estados Financieros'!#REF!), 7)</definedName>
    <definedName name="Matriz_Estados_Fin">OFFSET(#REF!, 0, 0, COUNTA(#REF!), 7)</definedName>
    <definedName name="Matriz_Percentil_Grupo" localSheetId="10">'[22]Percentiles Trimestre'!$DX$7:$HI$68</definedName>
    <definedName name="Matriz_Percentil_Grupo" localSheetId="6">'[22]Percentiles Trimestre'!$DX$7:$HI$68</definedName>
    <definedName name="Matriz_Percentil_Grupo" localSheetId="7">'[22]Percentiles Trimestre'!$DX$7:$HI$68</definedName>
    <definedName name="Matriz_Percentil_Grupo" localSheetId="8">'[23]Percentiles Trimestre'!$DX$7:$HI$68</definedName>
    <definedName name="Matriz_Percentil_Grupo" localSheetId="9">'[22]Percentiles Trimestre'!$DX$7:$HI$68</definedName>
    <definedName name="Matriz_Percentil_Grupo">#REF!</definedName>
    <definedName name="Matriz_Percentil_Grupo_TMenos1" localSheetId="10">'[22]Percentiles T-1'!$DX$7:$HI$68</definedName>
    <definedName name="Matriz_Percentil_Grupo_TMenos1" localSheetId="6">'[22]Percentiles T-1'!$DX$7:$HI$68</definedName>
    <definedName name="Matriz_Percentil_Grupo_TMenos1" localSheetId="7">'[22]Percentiles T-1'!$DX$7:$HI$68</definedName>
    <definedName name="Matriz_Percentil_Grupo_TMenos1" localSheetId="8">'[23]Percentiles T-1'!$DX$7:$HI$68</definedName>
    <definedName name="Matriz_Percentil_Grupo_TMenos1" localSheetId="9">'[22]Percentiles T-1'!$DX$7:$HI$68</definedName>
    <definedName name="Matriz_Percentil_Grupo_TMenos1">#REF!</definedName>
    <definedName name="Matriz_Percentil_Grupo_TMenos2" localSheetId="10">'[22]Percentiles T-2'!$DX$7:$HI$68</definedName>
    <definedName name="Matriz_Percentil_Grupo_TMenos2" localSheetId="6">'[22]Percentiles T-2'!$DX$7:$HI$68</definedName>
    <definedName name="Matriz_Percentil_Grupo_TMenos2" localSheetId="7">'[22]Percentiles T-2'!$DX$7:$HI$68</definedName>
    <definedName name="Matriz_Percentil_Grupo_TMenos2" localSheetId="8">'[23]Percentiles T-2'!$DX$7:$HI$68</definedName>
    <definedName name="Matriz_Percentil_Grupo_TMenos2" localSheetId="9">'[22]Percentiles T-2'!$DX$7:$HI$68</definedName>
    <definedName name="Matriz_Percentil_Grupo_TMenos2">#REF!</definedName>
    <definedName name="Matriz_Percentiles_Consolidado" localSheetId="10">'[22]Percentiles Trimestre'!#REF!</definedName>
    <definedName name="Matriz_Percentiles_Consolidado" localSheetId="6">'[22]Percentiles Trimestre'!#REF!</definedName>
    <definedName name="Matriz_Percentiles_Consolidado" localSheetId="7">'[22]Percentiles Trimestre'!#REF!</definedName>
    <definedName name="Matriz_Percentiles_Consolidado" localSheetId="8">'[23]Percentiles Trimestre'!#REF!</definedName>
    <definedName name="Matriz_Percentiles_Consolidado" localSheetId="9">'[22]Percentiles Trimestre'!#REF!</definedName>
    <definedName name="Matriz_Percentiles_Consolidado">#REF!</definedName>
    <definedName name="Matriz_Percentiles_Consolidado_TMenos1" localSheetId="10">'[22]Percentiles T-1'!#REF!</definedName>
    <definedName name="Matriz_Percentiles_Consolidado_TMenos1" localSheetId="6">'[22]Percentiles T-1'!#REF!</definedName>
    <definedName name="Matriz_Percentiles_Consolidado_TMenos1" localSheetId="7">'[22]Percentiles T-1'!#REF!</definedName>
    <definedName name="Matriz_Percentiles_Consolidado_TMenos1" localSheetId="8">'[23]Percentiles T-1'!#REF!</definedName>
    <definedName name="Matriz_Percentiles_Consolidado_TMenos1" localSheetId="9">'[22]Percentiles T-1'!#REF!</definedName>
    <definedName name="Matriz_Percentiles_Consolidado_TMenos1">#REF!</definedName>
    <definedName name="Matriz_Percentiles_Consolidado_TMenos2" localSheetId="10">'[22]Percentiles T-2'!#REF!</definedName>
    <definedName name="Matriz_Percentiles_Consolidado_TMenos2" localSheetId="6">'[22]Percentiles T-2'!#REF!</definedName>
    <definedName name="Matriz_Percentiles_Consolidado_TMenos2" localSheetId="7">'[22]Percentiles T-2'!#REF!</definedName>
    <definedName name="Matriz_Percentiles_Consolidado_TMenos2" localSheetId="8">'[23]Percentiles T-2'!#REF!</definedName>
    <definedName name="Matriz_Percentiles_Consolidado_TMenos2" localSheetId="9">'[22]Percentiles T-2'!#REF!</definedName>
    <definedName name="Matriz_Percentiles_Consolidado_TMenos2">#REF!</definedName>
    <definedName name="Matriz_Percentiles_Tendencia" localSheetId="10">'[22]Percentiles Tendencia'!$V$5:$Y$66</definedName>
    <definedName name="Matriz_Percentiles_Tendencia" localSheetId="6">'[22]Percentiles Tendencia'!$V$5:$Y$66</definedName>
    <definedName name="Matriz_Percentiles_Tendencia" localSheetId="7">'[22]Percentiles Tendencia'!$V$5:$Y$66</definedName>
    <definedName name="Matriz_Percentiles_Tendencia" localSheetId="8">'[23]Percentiles Tendencia'!$V$5:$Y$66</definedName>
    <definedName name="Matriz_Percentiles_Tendencia" localSheetId="9">'[22]Percentiles Tendencia'!$V$5:$Y$66</definedName>
    <definedName name="Matriz_Percentiles_Tendencia">#REF!</definedName>
    <definedName name="MatrizPeriodosCompletos" localSheetId="10">#REF!</definedName>
    <definedName name="MatrizPeriodosCompletos" localSheetId="6">#REF!</definedName>
    <definedName name="MatrizPeriodosCompletos" localSheetId="7">#REF!</definedName>
    <definedName name="MatrizPeriodosCompletos" localSheetId="8">#REF!</definedName>
    <definedName name="MatrizPeriodosCompletos" localSheetId="9">#REF!</definedName>
    <definedName name="MatrizPeriodosCompletos" localSheetId="1">#REF!</definedName>
    <definedName name="MatrizPeriodosCompletos" localSheetId="0">#REF!</definedName>
    <definedName name="MatrizPeriodosCompletos" localSheetId="11">#REF!</definedName>
    <definedName name="MatrizPeriodosCompletos" localSheetId="32">#REF!</definedName>
    <definedName name="MatrizPeriodosCompletos">#REF!</definedName>
    <definedName name="mes" localSheetId="10">[5]Auxiliar!$AC$2:$AF$13</definedName>
    <definedName name="mes" localSheetId="6">[5]Auxiliar!$AC$2:$AF$13</definedName>
    <definedName name="mes" localSheetId="7">[5]Auxiliar!$AC$2:$AF$13</definedName>
    <definedName name="mes" localSheetId="8">[6]Auxiliar!$AC$2:$AF$13</definedName>
    <definedName name="mes" localSheetId="9">[5]Auxiliar!$AC$2:$AF$13</definedName>
    <definedName name="mes">#REF!</definedName>
    <definedName name="minimo" localSheetId="10">[5]Controlador!$B$6:$BL$665</definedName>
    <definedName name="minimo" localSheetId="6">[5]Controlador!$B$6:$BL$665</definedName>
    <definedName name="minimo" localSheetId="7">[5]Controlador!$B$6:$BL$665</definedName>
    <definedName name="minimo" localSheetId="8">[6]Controlador!$B$6:$BL$665</definedName>
    <definedName name="minimo" localSheetId="9">[5]Controlador!$B$6:$BL$665</definedName>
    <definedName name="minimo">#REF!</definedName>
    <definedName name="noto">CCCT!$1:$1048576</definedName>
    <definedName name="OPCION" localSheetId="10">[24]Cat!$A$1:$A$5</definedName>
    <definedName name="OPCION" localSheetId="6">[24]Cat!$A$1:$A$5</definedName>
    <definedName name="OPCION" localSheetId="7">[24]Cat!$A$1:$A$5</definedName>
    <definedName name="OPCION" localSheetId="8">[24]Cat!$A$1:$A$5</definedName>
    <definedName name="OPCION" localSheetId="9">[24]Cat!$A$1:$A$5</definedName>
    <definedName name="OPCION">#REF!</definedName>
    <definedName name="p_bg" localSheetId="10">[5]Controlador!$B$894:$X$970</definedName>
    <definedName name="p_bg" localSheetId="6">[5]Controlador!$B$894:$X$970</definedName>
    <definedName name="p_bg" localSheetId="7">[5]Controlador!$B$894:$X$970</definedName>
    <definedName name="p_bg" localSheetId="8">[6]Controlador!$B$894:$X$970</definedName>
    <definedName name="p_bg" localSheetId="9">[5]Controlador!$B$894:$X$970</definedName>
    <definedName name="p_bg">#REF!</definedName>
    <definedName name="P1S12" localSheetId="10">'[3]c) Cifras 1S12'!$B$45:$H$58</definedName>
    <definedName name="P1S12" localSheetId="6">'[3]c) Cifras 1S12'!$B$45:$H$58</definedName>
    <definedName name="P1S12" localSheetId="7">'[3]c) Cifras 1S12'!$B$45:$H$58</definedName>
    <definedName name="P1S12" localSheetId="8">'[4]c) Cifras 1S12'!$B$45:$H$58</definedName>
    <definedName name="P1S12" localSheetId="9">'[3]c) Cifras 1S12'!$B$45:$H$58</definedName>
    <definedName name="P1S12">#REF!</definedName>
    <definedName name="pasivo" localSheetId="10">[5]BG!$L$137:$P$221</definedName>
    <definedName name="pasivo" localSheetId="6">[5]BG!$L$137:$P$221</definedName>
    <definedName name="pasivo" localSheetId="7">[5]BG!$L$137:$P$221</definedName>
    <definedName name="pasivo" localSheetId="8">[6]BG!$L$137:$P$221</definedName>
    <definedName name="pasivo" localSheetId="9">[5]BG!$L$137:$P$221</definedName>
    <definedName name="pasivo">#REF!</definedName>
    <definedName name="planeación" localSheetId="10">[5]Auxiliar!$O$30:$O$39</definedName>
    <definedName name="planeación" localSheetId="6">[5]Auxiliar!$O$30:$O$39</definedName>
    <definedName name="planeación" localSheetId="7">[5]Auxiliar!$O$30:$O$39</definedName>
    <definedName name="planeación" localSheetId="8">[6]Auxiliar!$O$30:$O$39</definedName>
    <definedName name="planeación" localSheetId="9">[5]Auxiliar!$O$30:$O$39</definedName>
    <definedName name="planeación">#REF!</definedName>
    <definedName name="q" localSheetId="5">#REF!</definedName>
    <definedName name="q" localSheetId="25">#REF!</definedName>
    <definedName name="q" localSheetId="24">#REF!</definedName>
    <definedName name="q" localSheetId="27">#REF!</definedName>
    <definedName name="q" localSheetId="28">#REF!</definedName>
    <definedName name="q" localSheetId="21">#REF!</definedName>
    <definedName name="q" localSheetId="16">#REF!</definedName>
    <definedName name="q" localSheetId="18">#REF!</definedName>
    <definedName name="q" localSheetId="17">#REF!</definedName>
    <definedName name="q" localSheetId="29">#REF!</definedName>
    <definedName name="q" localSheetId="10">[1]captación!#REF!</definedName>
    <definedName name="q" localSheetId="2">#REF!</definedName>
    <definedName name="q" localSheetId="6">[1]captación!#REF!</definedName>
    <definedName name="q" localSheetId="7">[1]captación!#REF!</definedName>
    <definedName name="q" localSheetId="8">[2]captación!#REF!</definedName>
    <definedName name="q" localSheetId="9">[1]captación!#REF!</definedName>
    <definedName name="q" localSheetId="1">#REF!</definedName>
    <definedName name="q" localSheetId="11">#REF!</definedName>
    <definedName name="q" localSheetId="32">#REF!</definedName>
    <definedName name="q" localSheetId="3">#REF!</definedName>
    <definedName name="q">#REF!</definedName>
    <definedName name="qqqq" localSheetId="10">#REF!</definedName>
    <definedName name="qqqq" localSheetId="6">#REF!</definedName>
    <definedName name="qqqq" localSheetId="7">#REF!</definedName>
    <definedName name="qqqq" localSheetId="8">#REF!</definedName>
    <definedName name="qqqq" localSheetId="9">#REF!</definedName>
    <definedName name="qqqq" localSheetId="1">#REF!</definedName>
    <definedName name="qqqq" localSheetId="0">#REF!</definedName>
    <definedName name="qqqq" localSheetId="11">#REF!</definedName>
    <definedName name="qqqq" localSheetId="32">#REF!</definedName>
    <definedName name="qqqq">#REF!</definedName>
    <definedName name="rec_bg" localSheetId="10">[5]Controlador!$B$856:$BL$869</definedName>
    <definedName name="rec_bg" localSheetId="6">[5]Controlador!$B$856:$BL$869</definedName>
    <definedName name="rec_bg" localSheetId="7">[5]Controlador!$B$856:$BL$869</definedName>
    <definedName name="rec_bg" localSheetId="8">[6]Controlador!$B$856:$BL$869</definedName>
    <definedName name="rec_bg" localSheetId="9">[5]Controlador!$B$856:$BL$869</definedName>
    <definedName name="rec_bg">#REF!</definedName>
    <definedName name="relacionados" localSheetId="10">[5]Controlador!$B$881:$BL$882</definedName>
    <definedName name="relacionados" localSheetId="6">[5]Controlador!$B$881:$BL$882</definedName>
    <definedName name="relacionados" localSheetId="7">[5]Controlador!$B$881:$BL$882</definedName>
    <definedName name="relacionados" localSheetId="8">[6]Controlador!$B$881:$BL$882</definedName>
    <definedName name="relacionados" localSheetId="9">[5]Controlador!$B$881:$BL$882</definedName>
    <definedName name="relacionados">#REF!</definedName>
    <definedName name="Resumen" localSheetId="10">#REF!</definedName>
    <definedName name="Resumen" localSheetId="6">#REF!</definedName>
    <definedName name="Resumen" localSheetId="7">#REF!</definedName>
    <definedName name="Resumen" localSheetId="8">#REF!</definedName>
    <definedName name="Resumen" localSheetId="9">#REF!</definedName>
    <definedName name="Resumen" localSheetId="1">#REF!</definedName>
    <definedName name="Resumen" localSheetId="0">#REF!</definedName>
    <definedName name="Resumen" localSheetId="11">#REF!</definedName>
    <definedName name="Resumen" localSheetId="32">#REF!</definedName>
    <definedName name="Resumen">#REF!</definedName>
    <definedName name="semaforo" localSheetId="10">'[7]4. Semáforo(3)'!$B$7:$AD$103</definedName>
    <definedName name="semaforo" localSheetId="6">'[7]4. Semáforo(3)'!$B$7:$AD$103</definedName>
    <definedName name="semaforo" localSheetId="7">'[7]4. Semáforo(3)'!$B$7:$AD$103</definedName>
    <definedName name="semaforo" localSheetId="8">'[8]4. Semáforo(3)'!$B$7:$AD$103</definedName>
    <definedName name="semaforo" localSheetId="9">'[7]4. Semáforo(3)'!$B$7:$AD$103</definedName>
    <definedName name="semaforo">#REF!</definedName>
    <definedName name="ses" localSheetId="10">[5]Controlador!$B$796:$BL$805</definedName>
    <definedName name="ses" localSheetId="6">[5]Controlador!$B$796:$BL$805</definedName>
    <definedName name="ses" localSheetId="7">[5]Controlador!$B$796:$BL$805</definedName>
    <definedName name="ses" localSheetId="8">[6]Controlador!$B$796:$BL$805</definedName>
    <definedName name="ses" localSheetId="9">[5]Controlador!$B$796:$BL$805</definedName>
    <definedName name="ses">#REF!</definedName>
    <definedName name="socios_uc" localSheetId="10">'[7]2. Socios (3)'!$B$7:$X$103</definedName>
    <definedName name="socios_uc" localSheetId="6">'[7]2. Socios (3)'!$B$7:$X$103</definedName>
    <definedName name="socios_uc" localSheetId="7">'[7]2. Socios (3)'!$B$7:$X$103</definedName>
    <definedName name="socios_uc" localSheetId="8">'[8]2. Socios (3)'!$B$7:$X$103</definedName>
    <definedName name="socios_uc" localSheetId="9">'[7]2. Socios (3)'!$B$7:$X$103</definedName>
    <definedName name="socios_uc">#REF!</definedName>
    <definedName name="TABLA_RESUMEN" localSheetId="5">#REF!</definedName>
    <definedName name="TABLA_RESUMEN" localSheetId="10">#REF!</definedName>
    <definedName name="TABLA_RESUMEN" localSheetId="6">#REF!</definedName>
    <definedName name="TABLA_RESUMEN" localSheetId="7">#REF!</definedName>
    <definedName name="TABLA_RESUMEN" localSheetId="8">#REF!</definedName>
    <definedName name="TABLA_RESUMEN" localSheetId="9">#REF!</definedName>
    <definedName name="TABLA_RESUMEN" localSheetId="1">#REF!</definedName>
    <definedName name="TABLA_RESUMEN" localSheetId="11">#REF!</definedName>
    <definedName name="TABLA_RESUMEN" localSheetId="32">#REF!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1">#REF!</definedName>
    <definedName name="TABLA_RESUMEN_EPRCs" localSheetId="32">#REF!</definedName>
    <definedName name="TABLA_RESUMEN_EPRCs" localSheetId="3">#REF!</definedName>
    <definedName name="TABLA_RESUMEN_EPRCs">#REF!</definedName>
    <definedName name="_xlnm.Print_Titles" localSheetId="30">CaptRec!$B:$B</definedName>
    <definedName name="_xlnm.Print_Titles" localSheetId="31">'Cartera y calif'!$B:$B</definedName>
    <definedName name="_xlnm.Print_Titles" localSheetId="25">'CCCAdq BiMu'!$B:$B</definedName>
    <definedName name="_xlnm.Print_Titles" localSheetId="24">CCCAut!$B:$B</definedName>
    <definedName name="_xlnm.Print_Titles" localSheetId="27">CCCMicro!$B:$B</definedName>
    <definedName name="_xlnm.Print_Titles" localSheetId="22">CCCN!$B:$B</definedName>
    <definedName name="_xlnm.Print_Titles" localSheetId="28">CCCnrO!$B:$B</definedName>
    <definedName name="_xlnm.Print_Titles" localSheetId="23">CCCnrP!$B:$B</definedName>
    <definedName name="_xlnm.Print_Titles" localSheetId="20">CCCT!$B:$B</definedName>
    <definedName name="_xlnm.Print_Titles" localSheetId="21">CCCTC!$B:$B</definedName>
    <definedName name="_xlnm.Print_Titles" localSheetId="15">CCE!$B:$B</definedName>
    <definedName name="_xlnm.Print_Titles" localSheetId="16">CCEF!$B:$B</definedName>
    <definedName name="_xlnm.Print_Titles" localSheetId="18">'CCG EyM'!$B:$B</definedName>
    <definedName name="_xlnm.Print_Titles" localSheetId="17">CCGT!$B:$B</definedName>
    <definedName name="_xlnm.Print_Titles" localSheetId="26">CCOAC!$B:$B</definedName>
    <definedName name="_xlnm.Print_Titles" localSheetId="14">CCT!$B:$B</definedName>
    <definedName name="_xlnm.Print_Titles" localSheetId="29">CCV!$B:$B</definedName>
    <definedName name="_xlnm.Print_Titles" localSheetId="33">'EF Resumen'!$B:$C,'EF Resumen'!$6:$7</definedName>
    <definedName name="_xlnm.Print_Titles" localSheetId="10">'Evaluación Calidad'!$1:$10</definedName>
    <definedName name="_xlnm.Print_Titles" localSheetId="12">'Pm2'!$B:$B</definedName>
    <definedName name="_xlnm.Print_Titles" localSheetId="3">Presentación!$1:$1</definedName>
    <definedName name="UDIS" localSheetId="10">[5]Límites!$A$5:$B$11</definedName>
    <definedName name="UDIS" localSheetId="6">[5]Límites!$A$5:$B$11</definedName>
    <definedName name="UDIS" localSheetId="7">[5]Límites!$A$5:$B$11</definedName>
    <definedName name="UDIS" localSheetId="8">[6]Límites!$A$5:$B$11</definedName>
    <definedName name="UDIS" localSheetId="9">[5]Límites!$A$5:$B$11</definedName>
    <definedName name="UDIS">#REF!</definedName>
    <definedName name="uni_base" localSheetId="10">[5]Auxiliar!$M$16:$P$26</definedName>
    <definedName name="uni_base" localSheetId="6">[5]Auxiliar!$M$16:$P$26</definedName>
    <definedName name="uni_base" localSheetId="7">[5]Auxiliar!$M$16:$P$26</definedName>
    <definedName name="uni_base" localSheetId="8">[6]Auxiliar!$M$16:$P$26</definedName>
    <definedName name="uni_base" localSheetId="9">[5]Auxiliar!$M$16:$P$26</definedName>
    <definedName name="uni_base">#REF!</definedName>
    <definedName name="WWWWWW" localSheetId="10">#REF!</definedName>
    <definedName name="WWWWWW" localSheetId="6">#REF!</definedName>
    <definedName name="WWWWWW" localSheetId="7">#REF!</definedName>
    <definedName name="WWWWWW" localSheetId="8">#REF!</definedName>
    <definedName name="WWWWWW" localSheetId="9">#REF!</definedName>
    <definedName name="WWWWWW" localSheetId="1">#REF!</definedName>
    <definedName name="WWWWWW" localSheetId="0">#REF!</definedName>
    <definedName name="WWWWWW" localSheetId="11">#REF!</definedName>
    <definedName name="WWWWWW" localSheetId="32">#REF!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6" i="13" l="1"/>
  <c r="S6" i="13"/>
  <c r="P6" i="13"/>
  <c r="M6" i="13"/>
  <c r="J6" i="13"/>
  <c r="W6" i="13"/>
  <c r="T6" i="13"/>
  <c r="Q6" i="13"/>
  <c r="N6" i="13"/>
  <c r="K6" i="13"/>
  <c r="H6" i="13"/>
  <c r="G6" i="13"/>
  <c r="U6" i="13"/>
  <c r="R6" i="13"/>
  <c r="O6" i="13"/>
  <c r="L6" i="13"/>
  <c r="I6" i="13"/>
  <c r="F6" i="13"/>
  <c r="M6" i="33" l="1"/>
  <c r="N6" i="33"/>
  <c r="L6" i="33"/>
  <c r="J6" i="33"/>
  <c r="K6" i="33"/>
  <c r="I6" i="33"/>
  <c r="G6" i="33"/>
  <c r="H6" i="33"/>
  <c r="F6" i="33"/>
  <c r="M6" i="23"/>
  <c r="N6" i="23"/>
  <c r="L6" i="23"/>
  <c r="J6" i="23"/>
  <c r="K6" i="23"/>
  <c r="I6" i="23"/>
  <c r="I6" i="31"/>
  <c r="K6" i="31"/>
  <c r="M6" i="31"/>
  <c r="O6" i="31"/>
  <c r="Q6" i="31"/>
  <c r="S6" i="31"/>
  <c r="U6" i="31"/>
  <c r="W6" i="31"/>
  <c r="Y6" i="31"/>
  <c r="AA6" i="31"/>
  <c r="AC6" i="31"/>
  <c r="AE6" i="31"/>
  <c r="AG6" i="31"/>
  <c r="AI6" i="31"/>
  <c r="AK6" i="31"/>
  <c r="H6" i="23"/>
  <c r="G6" i="23"/>
  <c r="F6" i="23"/>
  <c r="H6" i="22"/>
  <c r="G6" i="22"/>
  <c r="F6" i="22"/>
  <c r="N6" i="32" l="1"/>
  <c r="M6" i="32"/>
  <c r="L6" i="32"/>
  <c r="K6" i="32"/>
  <c r="J6" i="32"/>
  <c r="I6" i="32"/>
  <c r="H6" i="32"/>
  <c r="G6" i="32"/>
  <c r="F6" i="32"/>
  <c r="N6" i="29"/>
  <c r="M6" i="29"/>
  <c r="L6" i="29"/>
  <c r="K6" i="29"/>
  <c r="J6" i="29"/>
  <c r="I6" i="29"/>
  <c r="H6" i="29"/>
  <c r="G6" i="29"/>
  <c r="F6" i="29"/>
  <c r="N6" i="93"/>
  <c r="M6" i="93"/>
  <c r="L6" i="93"/>
  <c r="K6" i="93"/>
  <c r="J6" i="93"/>
  <c r="I6" i="93"/>
  <c r="H6" i="93"/>
  <c r="G6" i="93"/>
  <c r="F6" i="93"/>
  <c r="N6" i="26"/>
  <c r="M6" i="26"/>
  <c r="L6" i="26"/>
  <c r="K6" i="26"/>
  <c r="J6" i="26"/>
  <c r="I6" i="26"/>
  <c r="H6" i="26"/>
  <c r="G6" i="26"/>
  <c r="F6" i="26"/>
  <c r="N6" i="28"/>
  <c r="M6" i="28"/>
  <c r="L6" i="28"/>
  <c r="K6" i="28"/>
  <c r="J6" i="28"/>
  <c r="I6" i="28"/>
  <c r="H6" i="28"/>
  <c r="G6" i="28"/>
  <c r="F6" i="28"/>
  <c r="N6" i="27"/>
  <c r="M6" i="27"/>
  <c r="L6" i="27"/>
  <c r="K6" i="27"/>
  <c r="J6" i="27"/>
  <c r="I6" i="27"/>
  <c r="H6" i="27"/>
  <c r="G6" i="27"/>
  <c r="F6" i="27"/>
  <c r="M6" i="25"/>
  <c r="N6" i="25"/>
  <c r="L6" i="25"/>
  <c r="J6" i="25"/>
  <c r="K6" i="25"/>
  <c r="I6" i="25"/>
  <c r="G6" i="25"/>
  <c r="H6" i="25"/>
  <c r="F6" i="25"/>
  <c r="M6" i="24"/>
  <c r="N6" i="24"/>
  <c r="L6" i="24"/>
  <c r="J6" i="24"/>
  <c r="K6" i="24"/>
  <c r="I6" i="24"/>
  <c r="G6" i="24"/>
  <c r="H6" i="24"/>
  <c r="F6" i="24"/>
  <c r="G6" i="21"/>
  <c r="H6" i="21"/>
  <c r="F6" i="21"/>
  <c r="M6" i="20"/>
  <c r="N6" i="20"/>
  <c r="L6" i="20"/>
  <c r="J6" i="20"/>
  <c r="K6" i="20"/>
  <c r="I6" i="20"/>
  <c r="G6" i="20"/>
  <c r="H6" i="20"/>
  <c r="F6" i="20"/>
  <c r="M6" i="19"/>
  <c r="N6" i="19"/>
  <c r="L6" i="19"/>
  <c r="J6" i="19"/>
  <c r="K6" i="19"/>
  <c r="I6" i="19"/>
  <c r="G6" i="19"/>
  <c r="H6" i="19"/>
  <c r="F6" i="19"/>
  <c r="M6" i="18"/>
  <c r="N6" i="18"/>
  <c r="L6" i="18"/>
  <c r="J6" i="18"/>
  <c r="K6" i="18"/>
  <c r="I6" i="18"/>
  <c r="G6" i="18"/>
  <c r="H6" i="18"/>
  <c r="F6" i="18"/>
  <c r="M6" i="17"/>
  <c r="N6" i="17"/>
  <c r="L6" i="17"/>
  <c r="J6" i="17"/>
  <c r="K6" i="17"/>
  <c r="I6" i="17"/>
  <c r="G6" i="17"/>
  <c r="H6" i="17"/>
  <c r="F6" i="17"/>
  <c r="C33" i="105" l="1"/>
  <c r="C34" i="105" s="1"/>
  <c r="H6" i="12" l="1"/>
  <c r="G6" i="12" l="1"/>
  <c r="F6" i="12" l="1"/>
</calcChain>
</file>

<file path=xl/sharedStrings.xml><?xml version="1.0" encoding="utf-8"?>
<sst xmlns="http://schemas.openxmlformats.org/spreadsheetml/2006/main" count="6296" uniqueCount="539">
  <si>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</si>
  <si>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</si>
  <si>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</si>
  <si>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</si>
  <si>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</si>
  <si>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</si>
  <si>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</si>
  <si>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</si>
  <si>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</si>
  <si>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</si>
  <si>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</si>
  <si>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</si>
  <si>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</si>
  <si>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</si>
  <si>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</si>
  <si>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</si>
  <si>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</si>
  <si>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</si>
  <si>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</si>
  <si>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</si>
  <si>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</si>
  <si>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</si>
  <si>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</si>
  <si>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</si>
  <si>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</si>
  <si>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</si>
  <si>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</si>
  <si>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</si>
  <si>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</si>
  <si>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</si>
  <si>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</si>
  <si>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</si>
  <si>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</si>
  <si>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</si>
  <si>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</si>
  <si>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</si>
  <si>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</si>
  <si>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</si>
  <si>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</si>
  <si>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</si>
  <si>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</si>
  <si>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</si>
  <si>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</si>
  <si>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</si>
  <si>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</si>
  <si>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</si>
  <si>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</si>
  <si>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</si>
  <si>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</si>
  <si>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</si>
  <si>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</si>
  <si>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</si>
  <si>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</si>
  <si>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</si>
  <si>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</si>
  <si>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</si>
  <si>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</si>
  <si>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</si>
  <si>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</si>
  <si>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</si>
  <si>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</si>
  <si>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</si>
  <si>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</si>
  <si>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</si>
  <si>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</si>
  <si>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</si>
  <si>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</si>
  <si>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</si>
  <si>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</si>
  <si>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</si>
  <si>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</si>
  <si>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</si>
  <si>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</si>
  <si>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</si>
  <si>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</si>
  <si>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</si>
  <si>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</si>
  <si>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</si>
  <si>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</si>
  <si>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</si>
  <si>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</si>
  <si>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</si>
  <si>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</si>
  <si>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</si>
  <si>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</si>
  <si>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</si>
  <si>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</si>
  <si>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</si>
  <si>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</si>
  <si>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</si>
  <si>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</si>
  <si>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</si>
  <si>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</si>
  <si>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</si>
  <si>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Cartera de Crédito por Calificación*</t>
  </si>
  <si>
    <t>* Considerar los resultados de la ficha de evaluación de calidad de la información.</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</si>
  <si>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</si>
  <si>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</si>
  <si>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</si>
  <si>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</si>
  <si>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</si>
  <si>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</si>
  <si>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</si>
  <si>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</si>
  <si>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</si>
  <si>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</si>
  <si>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</si>
  <si>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</si>
  <si>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</si>
  <si>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</si>
  <si>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</si>
  <si>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</si>
  <si>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</si>
  <si>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</si>
  <si>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</si>
  <si>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</si>
  <si>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</si>
  <si>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</si>
  <si>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</si>
  <si>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</si>
  <si>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</si>
  <si>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</si>
  <si>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</si>
  <si>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</si>
  <si>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</si>
  <si>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</si>
  <si>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</si>
  <si>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</si>
  <si>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</si>
  <si>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</si>
  <si>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</si>
  <si>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</si>
  <si>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</si>
  <si>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</si>
  <si>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</si>
  <si>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</si>
  <si>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</si>
  <si>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</si>
  <si>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</si>
  <si>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</si>
  <si>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</si>
  <si>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</si>
  <si>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</si>
  <si>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</si>
  <si>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</si>
  <si>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</si>
  <si>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</si>
  <si>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</si>
  <si>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</si>
  <si>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</si>
  <si>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</si>
  <si>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</si>
  <si>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</si>
  <si>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</si>
  <si>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</si>
  <si>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</si>
  <si>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</si>
  <si>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</si>
  <si>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</si>
  <si>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</si>
  <si>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</si>
  <si>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</si>
  <si>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</si>
  <si>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</si>
  <si>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</si>
  <si>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</si>
  <si>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</si>
  <si>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</si>
  <si>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</si>
  <si>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</si>
  <si>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</si>
  <si>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</si>
  <si>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</si>
  <si>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</si>
  <si>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</si>
  <si>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</si>
  <si>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</si>
  <si>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</si>
  <si>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</si>
  <si>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</si>
  <si>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</si>
  <si>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</si>
  <si>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</si>
  <si>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</si>
  <si>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</si>
  <si>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</si>
  <si>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</si>
  <si>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</si>
  <si>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</si>
  <si>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</si>
  <si>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</si>
  <si>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</si>
  <si>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</si>
  <si>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</si>
  <si>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</si>
  <si>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</si>
  <si>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</si>
  <si>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</si>
  <si>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</si>
  <si>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</si>
  <si>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</si>
  <si>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</si>
  <si>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</si>
  <si>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</si>
  <si>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</si>
  <si>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</si>
  <si>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</si>
  <si>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</si>
  <si>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</si>
  <si>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</si>
  <si>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</si>
  <si>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</si>
  <si>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</si>
  <si>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</si>
  <si>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</si>
  <si>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</si>
  <si>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</si>
  <si>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</si>
  <si>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</si>
  <si>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</si>
  <si>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</si>
  <si>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</si>
  <si>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</si>
  <si>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</si>
  <si>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</si>
  <si>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</si>
  <si>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</si>
  <si>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</si>
  <si>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</si>
  <si>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</si>
  <si>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</si>
  <si>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</si>
  <si>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</si>
  <si>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</si>
  <si>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</si>
  <si>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</si>
  <si>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</si>
  <si>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</si>
  <si>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</si>
  <si>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</si>
  <si>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</si>
  <si>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</si>
  <si>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</si>
  <si>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</si>
  <si>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</si>
  <si>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</si>
  <si>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</si>
  <si>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</si>
  <si>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</si>
  <si>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</si>
  <si>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</si>
  <si>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</si>
  <si>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</si>
  <si>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</si>
  <si>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</si>
  <si>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</si>
  <si>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</si>
  <si>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</si>
  <si>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</si>
  <si>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</si>
  <si>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</si>
  <si>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</si>
  <si>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</si>
  <si>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</si>
  <si>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</si>
  <si>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</si>
  <si>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</si>
  <si>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</si>
  <si>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</si>
  <si>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</si>
  <si>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</si>
  <si>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</si>
  <si>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</si>
  <si>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</si>
  <si>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t xml:space="preserve">   Cartera para Operaciones de Arrendamiento Financiero</t>
  </si>
  <si>
    <t>Artículo 121 Ley de Instituciones de Crédito</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</si>
  <si>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</si>
  <si>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</si>
  <si>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</si>
  <si>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</si>
  <si>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</si>
  <si>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</si>
  <si>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</si>
  <si>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CBM Banco</t>
  </si>
  <si>
    <t>Sistema  */</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</si>
  <si>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</si>
  <si>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</si>
  <si>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</si>
  <si>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</si>
  <si>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</si>
  <si>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</si>
  <si>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</si>
  <si>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</si>
  <si>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</si>
  <si>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</si>
  <si>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</si>
  <si>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</si>
  <si>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</si>
  <si>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</si>
  <si>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</si>
  <si>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</si>
  <si>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</si>
  <si>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</si>
  <si>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</si>
  <si>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</si>
  <si>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</si>
  <si>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</si>
  <si>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</si>
  <si>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</si>
  <si>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</si>
  <si>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</si>
  <si>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</si>
  <si>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</si>
  <si>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</si>
  <si>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</si>
  <si>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</si>
  <si>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</si>
  <si>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</si>
  <si>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</si>
  <si>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</si>
  <si>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</si>
  <si>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</si>
  <si>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</si>
  <si>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</si>
  <si>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</si>
  <si>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</si>
  <si>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</si>
  <si>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</si>
  <si>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</si>
  <si>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</si>
  <si>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</si>
  <si>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</si>
  <si>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</si>
  <si>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</si>
  <si>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</si>
  <si>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</si>
  <si>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</si>
  <si>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</si>
  <si>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</si>
  <si>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</si>
  <si>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</si>
  <si>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</si>
  <si>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</si>
  <si>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</si>
  <si>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</si>
  <si>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</si>
  <si>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</si>
  <si>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</si>
  <si>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</si>
  <si>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</si>
  <si>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</si>
  <si>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</si>
  <si>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</si>
  <si>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</si>
  <si>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</si>
  <si>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</si>
  <si>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</si>
  <si>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</si>
  <si>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</si>
  <si>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</si>
  <si>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</si>
  <si>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</si>
  <si>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</si>
  <si>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</si>
  <si>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</si>
  <si>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</si>
  <si>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</si>
  <si>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</si>
  <si>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</si>
  <si>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</si>
  <si>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</si>
  <si>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</si>
  <si>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</si>
  <si>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</si>
  <si>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</si>
  <si>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</si>
  <si>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</si>
  <si>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</si>
  <si>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</si>
  <si>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</si>
  <si>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</si>
  <si>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</si>
  <si>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</si>
  <si>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</si>
  <si>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</si>
  <si>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</si>
  <si>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</si>
  <si>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</si>
  <si>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</si>
  <si>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</si>
  <si>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</si>
  <si>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</si>
  <si>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</si>
  <si>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</si>
  <si>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</si>
  <si>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</si>
  <si>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</si>
  <si>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</si>
  <si>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</si>
  <si>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</si>
  <si>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</si>
  <si>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</si>
  <si>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</si>
  <si>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</si>
  <si>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</si>
  <si>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</si>
  <si>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</si>
  <si>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</si>
  <si>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</si>
  <si>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</si>
  <si>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</si>
  <si>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</si>
  <si>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</si>
  <si>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</si>
  <si>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</si>
  <si>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</si>
  <si>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</si>
  <si>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</si>
  <si>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</si>
  <si>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</si>
  <si>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</si>
  <si>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</si>
  <si>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</si>
  <si>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</si>
  <si>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</si>
  <si>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</si>
  <si>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</si>
  <si>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</si>
  <si>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</si>
  <si>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</si>
  <si>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</si>
  <si>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</si>
  <si>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</si>
  <si>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</si>
  <si>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</si>
  <si>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</si>
  <si>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</si>
  <si>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</si>
  <si>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</si>
  <si>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</si>
  <si>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</si>
  <si>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</si>
  <si>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</si>
  <si>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</si>
  <si>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</si>
  <si>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</si>
  <si>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</si>
  <si>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</si>
  <si>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</si>
  <si>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</si>
  <si>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</si>
  <si>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</si>
  <si>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</si>
  <si>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</si>
  <si>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</si>
  <si>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</si>
  <si>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</si>
  <si>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SALDOS DE CAPTACIÓN</t>
  </si>
  <si>
    <t>Productos de Captación de las Instituciones de Crédito, Banca Múltiple</t>
  </si>
  <si>
    <t>La Metodología para la Evaluación de los reportes operativos contempla 2 temas, la calidad de la información, misma que es evaluada a través de la consistencia de saldos y la oportunidad de entrega:</t>
  </si>
  <si>
    <t>Este tema se evalúa en base a las diferencias entre los saldos contables del reporte R01-A Catálogo Minimo y los saldos operativos del reportes R24 B-2421 Información de Operaciones Referentes a Productos de Captación, relacionados con Exigibilidad Inmediata, Depósitos a Plazo, Cuenta Global y Captación Total, para tal efecto se consideran dos parámetros:</t>
  </si>
  <si>
    <t>&gt;= 0.00% &lt;= 0.25%</t>
  </si>
  <si>
    <t>&gt; 0.25% &lt; 1.00%</t>
  </si>
  <si>
    <t>040165</t>
  </si>
  <si>
    <t>Situación Financiera de Banca Múltiple</t>
  </si>
  <si>
    <t xml:space="preserve">La calificación de hábitos de envío tendrá un máximo de 100 (cien) y un mínimo de 0 (cero) puntos y será acumulada durante 13 meses. Los reportes para evaluar y sus ponderaciones de importancia serán: </t>
  </si>
  <si>
    <t>La información cumple con los criterios mínimos de calidad y consistencia, por lo tanto puede ser utilizada.</t>
  </si>
  <si>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</si>
  <si>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</si>
  <si>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t>Criterios para la evaluación de Saldos:</t>
  </si>
  <si>
    <t>Criterios para la evaluación de Reservas:</t>
  </si>
  <si>
    <t>TRIMESTRAL</t>
  </si>
  <si>
    <t>R13 A-1311</t>
  </si>
  <si>
    <t>R13 A-1316</t>
  </si>
  <si>
    <t>R14 A-1411</t>
  </si>
  <si>
    <t>R32 A-3211</t>
  </si>
  <si>
    <r>
      <rPr>
        <b/>
        <sz val="14"/>
        <rFont val="Noto Sans"/>
        <family val="2"/>
      </rPr>
      <t>Consideraciones sobre los criterios para integrar los estados financieros del sector de Banca Múltiple a partir de enero de 2022.</t>
    </r>
    <r>
      <rPr>
        <sz val="14"/>
        <rFont val="Noto Sans"/>
        <family val="2"/>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</si>
  <si>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t>El boletín estadístico se encuentra dividido en 3 secciones: 
En primer lugar se informa sobre el nivel del</t>
    </r>
    <r>
      <rPr>
        <b/>
        <sz val="12"/>
        <rFont val="Noto Sans"/>
        <family val="2"/>
      </rPr>
      <t xml:space="preserve"> Índice de Capitalización de las instituciones y su correspondiente categoría de Alertas Tempranas</t>
    </r>
    <r>
      <rPr>
        <sz val="12"/>
        <rFont val="Noto Sans"/>
        <family val="2"/>
      </rPr>
      <t xml:space="preserve">.  Además, se presenta la tabla de Evaluación de la Calidad y Oportunidad de la Información con el que se califica el envío de los reportes regulatorios que las entidades supervisadas  entregan a este organismo.
</t>
    </r>
  </si>
  <si>
    <r>
      <t>Cartera total</t>
    </r>
    <r>
      <rPr>
        <b/>
        <vertAlign val="superscript"/>
        <sz val="12"/>
        <rFont val="Noto Sans"/>
        <family val="2"/>
      </rPr>
      <t>1/</t>
    </r>
  </si>
  <si>
    <r>
      <t xml:space="preserve">Resultado neto </t>
    </r>
    <r>
      <rPr>
        <b/>
        <vertAlign val="superscript"/>
        <sz val="12"/>
        <rFont val="Noto Sans"/>
        <family val="2"/>
      </rPr>
      <t>2/</t>
    </r>
  </si>
  <si>
    <r>
      <t xml:space="preserve">ROA  (Flujo 12 meses)  </t>
    </r>
    <r>
      <rPr>
        <b/>
        <vertAlign val="superscript"/>
        <sz val="12"/>
        <rFont val="Noto Sans"/>
        <family val="2"/>
      </rPr>
      <t>3/</t>
    </r>
  </si>
  <si>
    <r>
      <t xml:space="preserve">ROE  (Flujo 12 meses)  </t>
    </r>
    <r>
      <rPr>
        <b/>
        <vertAlign val="superscript"/>
        <sz val="12"/>
        <rFont val="Noto Sans"/>
        <family val="2"/>
      </rPr>
      <t>4/</t>
    </r>
  </si>
  <si>
    <r>
      <t xml:space="preserve">Cartera total (MDP)  </t>
    </r>
    <r>
      <rPr>
        <b/>
        <vertAlign val="superscript"/>
        <sz val="12"/>
        <rFont val="Noto Sans"/>
        <family val="2"/>
      </rPr>
      <t>1/</t>
    </r>
  </si>
  <si>
    <r>
      <t xml:space="preserve">IMOR (%) </t>
    </r>
    <r>
      <rPr>
        <b/>
        <vertAlign val="superscript"/>
        <sz val="12"/>
        <rFont val="Noto Sans"/>
        <family val="2"/>
      </rPr>
      <t xml:space="preserve"> 5/</t>
    </r>
  </si>
  <si>
    <r>
      <t xml:space="preserve">ICOR (%)  </t>
    </r>
    <r>
      <rPr>
        <b/>
        <vertAlign val="superscript"/>
        <sz val="12"/>
        <rFont val="Noto Sans"/>
        <family val="2"/>
      </rPr>
      <t>6/</t>
    </r>
  </si>
  <si>
    <r>
      <t xml:space="preserve">Pérdida esperada (%)  </t>
    </r>
    <r>
      <rPr>
        <b/>
        <vertAlign val="superscript"/>
        <sz val="12"/>
        <rFont val="Noto Sans"/>
        <family val="2"/>
      </rPr>
      <t>7/</t>
    </r>
  </si>
  <si>
    <r>
      <t xml:space="preserve">ICOR (%)  </t>
    </r>
    <r>
      <rPr>
        <b/>
        <vertAlign val="superscript"/>
        <sz val="12"/>
        <rFont val="Noot"/>
      </rPr>
      <t>6/</t>
    </r>
  </si>
  <si>
    <r>
      <t xml:space="preserve">Pérdida esperada (%)  </t>
    </r>
    <r>
      <rPr>
        <b/>
        <vertAlign val="superscript"/>
        <sz val="12"/>
        <rFont val="Noot"/>
      </rPr>
      <t>7/</t>
    </r>
  </si>
  <si>
    <r>
      <t xml:space="preserve">IMOR (%)  </t>
    </r>
    <r>
      <rPr>
        <b/>
        <vertAlign val="superscript"/>
        <sz val="12"/>
        <rFont val="Noot"/>
      </rPr>
      <t>5/</t>
    </r>
  </si>
  <si>
    <r>
      <t xml:space="preserve">IMOR (%)  </t>
    </r>
    <r>
      <rPr>
        <b/>
        <vertAlign val="superscript"/>
        <sz val="12"/>
        <rFont val="Noto Sans"/>
        <family val="2"/>
      </rPr>
      <t>5/</t>
    </r>
  </si>
  <si>
    <r>
      <t xml:space="preserve">IMOR (%) </t>
    </r>
    <r>
      <rPr>
        <b/>
        <vertAlign val="superscript"/>
        <sz val="12"/>
        <rFont val="Noto Sans"/>
        <family val="2"/>
      </rPr>
      <t>5/</t>
    </r>
  </si>
  <si>
    <r>
      <t xml:space="preserve">Cartera total (MDP) </t>
    </r>
    <r>
      <rPr>
        <b/>
        <vertAlign val="superscript"/>
        <sz val="12"/>
        <rFont val="Noto Sans"/>
        <family val="2"/>
      </rPr>
      <t xml:space="preserve"> 1/</t>
    </r>
  </si>
  <si>
    <r>
      <t xml:space="preserve">Tarjeta de crédito (MDP)  </t>
    </r>
    <r>
      <rPr>
        <b/>
        <vertAlign val="superscript"/>
        <sz val="12"/>
        <rFont val="Noto Sans"/>
        <family val="2"/>
      </rPr>
      <t>1/</t>
    </r>
  </si>
  <si>
    <r>
      <t xml:space="preserve">Cartera de nómina (MDP) </t>
    </r>
    <r>
      <rPr>
        <b/>
        <vertAlign val="superscript"/>
        <sz val="12"/>
        <rFont val="Noto Sans"/>
        <family val="2"/>
      </rPr>
      <t xml:space="preserve"> 1/</t>
    </r>
  </si>
  <si>
    <r>
      <t xml:space="preserve">Créditos personales (MDP)  </t>
    </r>
    <r>
      <rPr>
        <b/>
        <vertAlign val="superscript"/>
        <sz val="12"/>
        <rFont val="Noot"/>
      </rPr>
      <t>1/</t>
    </r>
  </si>
  <si>
    <r>
      <t xml:space="preserve">Automotriz (MDP) </t>
    </r>
    <r>
      <rPr>
        <b/>
        <vertAlign val="superscript"/>
        <sz val="12"/>
        <rFont val="Noot"/>
      </rPr>
      <t xml:space="preserve"> 1/</t>
    </r>
  </si>
  <si>
    <r>
      <t xml:space="preserve">Adquisición de bienes muebles (MDP) </t>
    </r>
    <r>
      <rPr>
        <b/>
        <vertAlign val="superscript"/>
        <sz val="12"/>
        <rFont val="Noto Sans"/>
        <family val="2"/>
      </rPr>
      <t>1/</t>
    </r>
  </si>
  <si>
    <r>
      <t xml:space="preserve">Op. de arrendamiento financiero (MDP)  </t>
    </r>
    <r>
      <rPr>
        <b/>
        <vertAlign val="superscript"/>
        <sz val="12"/>
        <rFont val="Noot"/>
      </rPr>
      <t>1/</t>
    </r>
  </si>
  <si>
    <r>
      <t xml:space="preserve">IMOR (%)  </t>
    </r>
    <r>
      <rPr>
        <b/>
        <vertAlign val="superscript"/>
        <sz val="12"/>
        <rFont val="Noot"/>
      </rPr>
      <t xml:space="preserve">5/ </t>
    </r>
  </si>
  <si>
    <r>
      <t xml:space="preserve">  ICOR (%)  </t>
    </r>
    <r>
      <rPr>
        <b/>
        <vertAlign val="superscript"/>
        <sz val="12"/>
        <rFont val="Noot"/>
      </rPr>
      <t xml:space="preserve">6/ </t>
    </r>
  </si>
  <si>
    <r>
      <t xml:space="preserve">Pérdida esperada (%)  </t>
    </r>
    <r>
      <rPr>
        <b/>
        <vertAlign val="superscript"/>
        <sz val="12"/>
        <rFont val="Noot"/>
      </rPr>
      <t xml:space="preserve">7/  </t>
    </r>
  </si>
  <si>
    <r>
      <t xml:space="preserve">Microcréditos (MDP) </t>
    </r>
    <r>
      <rPr>
        <b/>
        <vertAlign val="superscript"/>
        <sz val="12"/>
        <rFont val="Noto Sans"/>
        <family val="2"/>
      </rPr>
      <t>1/</t>
    </r>
  </si>
  <si>
    <r>
      <t xml:space="preserve">Otros créditos al consumo (MDP)  </t>
    </r>
    <r>
      <rPr>
        <b/>
        <vertAlign val="superscript"/>
        <sz val="12"/>
        <rFont val="Noto Sans"/>
        <family val="2"/>
      </rPr>
      <t>1/</t>
    </r>
  </si>
  <si>
    <r>
      <rPr>
        <b/>
        <sz val="18"/>
        <rFont val="Noto Sans"/>
        <family val="2"/>
      </rPr>
      <t>III. Estados Financieros de la Banca Múltiple</t>
    </r>
    <r>
      <rPr>
        <sz val="18"/>
        <rFont val="Noto Sans"/>
        <family val="2"/>
      </rPr>
      <t xml:space="preserve">
</t>
    </r>
    <r>
      <rPr>
        <b/>
        <sz val="18"/>
        <rFont val="Noto Sans"/>
        <family val="2"/>
      </rPr>
      <t xml:space="preserve">
</t>
    </r>
    <r>
      <rPr>
        <sz val="18"/>
        <rFont val="Noto Sans"/>
        <family val="2"/>
      </rPr>
      <t xml:space="preserve">
 </t>
    </r>
  </si>
  <si>
    <t xml:space="preserve">El presente Boletín Estadístico se elaboró por personal de la Comisión Nacional Bancaria y de Valores (CNBV) con la información correspondiente a octubre de 2024 contenida en los reportes regulatorios que las entidades supervisadas envían a esta Comisión, la cual estuvo disponible a partir del 28 de noviembre de 2024.
</t>
  </si>
  <si>
    <t>Al cierre de octubre de 2024, el sector de Banca Múltiple estuvo integrado por 50 instituciones en operación, una más que el año anterior, considerando el inicio de operaciones de Banco Bineo, S.A., Institución de Banca Múltiple (Banco Bineo) el 8 de enero de 2024.</t>
  </si>
  <si>
    <r>
      <t xml:space="preserve">En esta sección  se presenta la información reportada por las </t>
    </r>
    <r>
      <rPr>
        <b/>
        <sz val="16"/>
        <rFont val="Noto Sans"/>
        <family val="2"/>
      </rPr>
      <t>50 instituciones de banca múltiple en operación correspondiente a octubre de 2024</t>
    </r>
    <r>
      <rPr>
        <sz val="16"/>
        <rFont val="Noto Sans"/>
        <family val="2"/>
      </rPr>
      <t>,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r>
  </si>
  <si>
    <t>Octubre de 2024
Millones de pesos</t>
  </si>
  <si>
    <t>n.a.</t>
  </si>
  <si>
    <t>Octubre de 2024</t>
  </si>
  <si>
    <r>
      <t xml:space="preserve">CCB </t>
    </r>
    <r>
      <rPr>
        <b/>
        <vertAlign val="superscript"/>
        <sz val="12"/>
        <rFont val="Noto Sans"/>
        <family val="2"/>
      </rPr>
      <t xml:space="preserve">2/
</t>
    </r>
    <r>
      <rPr>
        <b/>
        <sz val="12"/>
        <rFont val="Noto Sans"/>
        <family val="2"/>
      </rPr>
      <t>%</t>
    </r>
  </si>
  <si>
    <r>
      <t xml:space="preserve">CCF </t>
    </r>
    <r>
      <rPr>
        <b/>
        <vertAlign val="superscript"/>
        <sz val="12"/>
        <rFont val="Noto Sans"/>
        <family val="2"/>
      </rPr>
      <t xml:space="preserve">3/
</t>
    </r>
    <r>
      <rPr>
        <b/>
        <sz val="12"/>
        <rFont val="Noto Sans"/>
        <family val="2"/>
      </rPr>
      <t>%</t>
    </r>
  </si>
  <si>
    <r>
      <t xml:space="preserve">ICAP </t>
    </r>
    <r>
      <rPr>
        <b/>
        <vertAlign val="superscript"/>
        <sz val="12"/>
        <rFont val="Noto Sans"/>
        <family val="2"/>
      </rPr>
      <t xml:space="preserve">4/
</t>
    </r>
    <r>
      <rPr>
        <b/>
        <sz val="12"/>
        <rFont val="Noto Sans"/>
        <family val="2"/>
      </rPr>
      <t xml:space="preserve">% </t>
    </r>
  </si>
  <si>
    <r>
      <t xml:space="preserve">Categoría </t>
    </r>
    <r>
      <rPr>
        <b/>
        <vertAlign val="superscript"/>
        <sz val="12"/>
        <rFont val="Noto Sans"/>
        <family val="2"/>
      </rPr>
      <t>5/</t>
    </r>
  </si>
  <si>
    <t>1/ Dado a conocer a esta Comisión por el Banco de México el 12 de noviembre de 2024, con base en la información entregada por las Instituciones, conforme a lo dispuesto por el artículo 2 Bis y 2 Bis 4 de las Disposiciones.</t>
  </si>
  <si>
    <r>
      <t xml:space="preserve">Enseguida se presenta la información reportada por las 50 </t>
    </r>
    <r>
      <rPr>
        <b/>
        <sz val="12"/>
        <rFont val="Noto Sans"/>
        <family val="2"/>
      </rPr>
      <t>instituciones de banca múltiple en operación correspondiente a octubre de 2024</t>
    </r>
    <r>
      <rPr>
        <sz val="12"/>
        <rFont val="Noto Sans"/>
        <family val="2"/>
      </rPr>
      <t>,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r>
  </si>
  <si>
    <r>
      <rPr>
        <b/>
        <sz val="12"/>
        <rFont val="Noto Sans"/>
        <family val="2"/>
      </rPr>
      <t xml:space="preserve">I. Índice de Capitalización y Evaluación de la Calidad de la Información.
</t>
    </r>
    <r>
      <rPr>
        <sz val="12"/>
        <rFont val="Noto Sans"/>
        <family val="2"/>
      </rPr>
      <t xml:space="preserve">
</t>
    </r>
  </si>
  <si>
    <r>
      <t>INDICADORES DE CAPITALIZACIÓN CIFRAS AL 30 DE SEPTIEMBRE DE 2024</t>
    </r>
    <r>
      <rPr>
        <b/>
        <vertAlign val="superscript"/>
        <sz val="14"/>
        <rFont val="Noto Sans"/>
        <family val="2"/>
      </rPr>
      <t>1/</t>
    </r>
  </si>
  <si>
    <r>
      <rPr>
        <vertAlign val="superscript"/>
        <sz val="12"/>
        <rFont val="Noto Sans"/>
        <family val="2"/>
      </rPr>
      <t xml:space="preserve">1/ </t>
    </r>
    <r>
      <rPr>
        <sz val="12"/>
        <rFont val="Noto Sans"/>
        <family val="2"/>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</si>
  <si>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2"/>
        <rFont val="Noto Sans"/>
        <family val="2"/>
      </rPr>
      <t>2/</t>
    </r>
    <r>
      <rPr>
        <sz val="12"/>
        <rFont val="Noto Sans"/>
        <family val="2"/>
      </rPr>
      <t xml:space="preserve"> Respecto al resultado neto se muestran saldos acumulados al cierre de mes.</t>
    </r>
  </si>
  <si>
    <r>
      <rPr>
        <vertAlign val="superscript"/>
        <sz val="12"/>
        <rFont val="Noto Sans"/>
        <family val="2"/>
      </rPr>
      <t>3/</t>
    </r>
    <r>
      <rPr>
        <sz val="12"/>
        <rFont val="Noto Sans"/>
        <family val="2"/>
      </rPr>
      <t xml:space="preserve"> ROA = Resultado neto (flujo 12 meses)  /  Activos totales, promedio 12 meses.</t>
    </r>
  </si>
  <si>
    <r>
      <rPr>
        <vertAlign val="superscript"/>
        <sz val="12"/>
        <rFont val="Noto Sans"/>
        <family val="2"/>
      </rPr>
      <t>4/</t>
    </r>
    <r>
      <rPr>
        <sz val="12"/>
        <rFont val="Noto Sans"/>
        <family val="2"/>
      </rPr>
      <t xml:space="preserve"> ROE = Resultado neto (flujo 12 meses) / Capital contable, promedio 12 meses.</t>
    </r>
  </si>
  <si>
    <r>
      <rPr>
        <vertAlign val="superscript"/>
        <sz val="12"/>
        <rFont val="Noto Sans"/>
        <family val="2"/>
      </rPr>
      <t>5/</t>
    </r>
    <r>
      <rPr>
        <sz val="12"/>
        <rFont val="Noto Sans"/>
        <family val="2"/>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</si>
  <si>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2"/>
        <rFont val="Noto Sans"/>
        <family val="2"/>
      </rPr>
      <t>6/</t>
    </r>
    <r>
      <rPr>
        <sz val="12"/>
        <rFont val="Noto Sans"/>
        <family val="2"/>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</si>
  <si>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2"/>
        <rFont val="Noto Sans"/>
        <family val="2"/>
      </rPr>
      <t>7/</t>
    </r>
    <r>
      <rPr>
        <sz val="12"/>
        <rFont val="Noto Sans"/>
        <family val="2"/>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</si>
  <si>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con el impacto de los mismos.</t>
    </r>
  </si>
  <si>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</si>
  <si>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</si>
  <si>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</si>
  <si>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Montserrat"/>
      </rPr>
      <t>tres o más periodos</t>
    </r>
    <r>
      <rPr>
        <sz val="12"/>
        <rFont val="Montserrat"/>
      </rPr>
      <t>.</t>
    </r>
  </si>
  <si>
    <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</si>
  <si>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r>
      <rPr>
        <b/>
        <sz val="12"/>
        <color theme="1"/>
        <rFont val="Montserrat"/>
      </rPr>
      <t>Recomendación de uso:</t>
    </r>
    <r>
      <rPr>
        <sz val="12"/>
        <color theme="1"/>
        <rFont val="Montserrat"/>
      </rPr>
      <t xml:space="preserve">
La información cumple con los criterios mínimos de calidad y consistencia, por lo tanto puede ser utilizada.</t>
    </r>
  </si>
  <si>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</si>
  <si>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</si>
  <si>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t>Fecha de corte: 28 de noviembre de 2024</t>
  </si>
  <si>
    <t>Octubre 2024</t>
  </si>
  <si>
    <r>
      <t xml:space="preserve">CONSISTENCIAS DE SALDOS ENTRE LOS REPORTES DE SITUACIÓN FINANCIERA Y EL DE PRODUCTOS DE CAPTACIÓN </t>
    </r>
    <r>
      <rPr>
        <b/>
        <sz val="14"/>
        <color rgb="FFC00000"/>
        <rFont val="Montserrat"/>
      </rPr>
      <t>(*)</t>
    </r>
  </si>
  <si>
    <t>(*) Fecha de corte: 04 de diciembre de 2024</t>
  </si>
  <si>
    <t xml:space="preserv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 octubre de 2024,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</si>
</sst>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3">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Montserrat"/>
    </font>
    <font>
      <sz val="14"/>
      <name val="Montserrat"/>
    </font>
    <font>
      <sz val="12"/>
      <name val="Geomanist"/>
      <family val="3"/>
    </font>
    <font>
      <b/>
      <sz val="12"/>
      <name val="Geomanist"/>
      <family val="3"/>
    </font>
    <font>
      <b/>
      <sz val="16"/>
      <name val="Geomanist"/>
      <family val="3"/>
    </font>
    <font>
      <b/>
      <sz val="14"/>
      <name val="Geomanist"/>
      <family val="3"/>
    </font>
    <font>
      <sz val="10"/>
      <name val="Geomanist"/>
      <family val="3"/>
    </font>
    <font>
      <sz val="14"/>
      <name val="Geomanist"/>
      <family val="3"/>
    </font>
    <font>
      <sz val="11"/>
      <color theme="1"/>
      <name val="Geomanist"/>
      <family val="3"/>
    </font>
    <font>
      <sz val="11"/>
      <name val="Geomanist"/>
      <family val="3"/>
    </font>
    <font>
      <sz val="8"/>
      <name val="Geomanist"/>
      <family val="3"/>
    </font>
    <font>
      <b/>
      <sz val="36"/>
      <color theme="0"/>
      <name val="Geomanist"/>
      <family val="3"/>
    </font>
    <font>
      <b/>
      <sz val="36"/>
      <color indexed="9"/>
      <name val="Geomanist"/>
      <family val="3"/>
    </font>
    <font>
      <sz val="10"/>
      <color theme="0" tint="-0.14999847407452621"/>
      <name val="Geomanist"/>
      <family val="3"/>
    </font>
    <font>
      <b/>
      <sz val="20"/>
      <color indexed="9"/>
      <name val="Geomanist"/>
      <family val="3"/>
    </font>
    <font>
      <b/>
      <sz val="10"/>
      <name val="Geomanist"/>
      <family val="3"/>
    </font>
    <font>
      <sz val="13"/>
      <name val="Geomanist"/>
      <family val="3"/>
    </font>
    <font>
      <vertAlign val="superscript"/>
      <sz val="10"/>
      <color rgb="FF000000"/>
      <name val="Geomanist"/>
      <family val="3"/>
    </font>
    <font>
      <sz val="5.5"/>
      <color theme="1"/>
      <name val="Geomanist"/>
      <family val="3"/>
    </font>
    <font>
      <sz val="24"/>
      <name val="Geomanist"/>
      <family val="3"/>
    </font>
    <font>
      <sz val="20"/>
      <name val="Geomanist"/>
      <family val="3"/>
    </font>
    <font>
      <sz val="22"/>
      <name val="Geomanist"/>
      <family val="3"/>
    </font>
    <font>
      <sz val="22"/>
      <color indexed="8"/>
      <name val="Geomanist"/>
      <family val="3"/>
    </font>
    <font>
      <b/>
      <sz val="24"/>
      <name val="Geomanist"/>
      <family val="3"/>
    </font>
    <font>
      <sz val="12"/>
      <color theme="1"/>
      <name val="Montserrat"/>
    </font>
    <font>
      <sz val="12"/>
      <color theme="1"/>
      <name val="Calibri"/>
      <family val="2"/>
      <scheme val="minor"/>
    </font>
    <font>
      <sz val="11"/>
      <color theme="1"/>
      <name val="Monserrat"/>
    </font>
    <font>
      <b/>
      <sz val="18"/>
      <color theme="1"/>
      <name val="Montserrat"/>
    </font>
    <font>
      <sz val="11"/>
      <color theme="1"/>
      <name val="Montserrat"/>
    </font>
    <font>
      <sz val="12"/>
      <color theme="1"/>
      <name val="Monserrat"/>
    </font>
    <font>
      <b/>
      <sz val="12"/>
      <color theme="1"/>
      <name val="Monserrat"/>
    </font>
    <font>
      <sz val="11"/>
      <name val="Montserrat"/>
    </font>
    <font>
      <sz val="14"/>
      <color theme="1"/>
      <name val="Montserrat"/>
    </font>
    <font>
      <sz val="16"/>
      <color theme="1"/>
      <name val="Montserrat"/>
    </font>
    <font>
      <b/>
      <sz val="18"/>
      <color rgb="FFA42145"/>
      <name val="Montserrat"/>
    </font>
    <font>
      <sz val="16"/>
      <name val="Noto Sans"/>
      <family val="2"/>
    </font>
    <font>
      <sz val="10"/>
      <name val="Noto Sans"/>
      <family val="2"/>
    </font>
    <font>
      <sz val="14"/>
      <name val="Noto Sans"/>
      <family val="2"/>
    </font>
    <font>
      <b/>
      <sz val="14"/>
      <name val="Noto Sans"/>
      <family val="2"/>
    </font>
    <font>
      <b/>
      <sz val="18"/>
      <name val="Noto Sans"/>
      <family val="2"/>
    </font>
    <font>
      <sz val="11"/>
      <name val="Noto Sans"/>
      <family val="2"/>
    </font>
    <font>
      <sz val="8"/>
      <name val="Noto Sans"/>
      <family val="2"/>
    </font>
    <font>
      <sz val="18"/>
      <name val="Noto Sans"/>
      <family val="2"/>
    </font>
    <font>
      <b/>
      <sz val="10"/>
      <name val="Noto Sans"/>
      <family val="2"/>
    </font>
    <font>
      <b/>
      <sz val="12"/>
      <name val="Noto Sans"/>
      <family val="2"/>
    </font>
    <font>
      <sz val="20"/>
      <name val="Noto Sans"/>
      <family val="2"/>
    </font>
    <font>
      <sz val="22"/>
      <name val="Noto Sans"/>
      <family val="2"/>
    </font>
    <font>
      <sz val="22"/>
      <color indexed="8"/>
      <name val="Noto Sans"/>
      <family val="2"/>
    </font>
    <font>
      <b/>
      <sz val="24"/>
      <name val="Noto Sans"/>
      <family val="2"/>
    </font>
    <font>
      <sz val="12"/>
      <name val="Noto Sans"/>
      <family val="2"/>
    </font>
    <font>
      <b/>
      <sz val="16"/>
      <name val="Noto Sans"/>
      <family val="2"/>
    </font>
    <font>
      <b/>
      <sz val="11"/>
      <name val="Noto Sans"/>
      <family val="2"/>
    </font>
    <font>
      <b/>
      <vertAlign val="superscript"/>
      <sz val="14"/>
      <name val="Noto Sans"/>
      <family val="2"/>
    </font>
    <font>
      <b/>
      <vertAlign val="superscript"/>
      <sz val="12"/>
      <name val="Noto Sans"/>
      <family val="2"/>
    </font>
    <font>
      <sz val="11"/>
      <color theme="1"/>
      <name val="Noto Sans"/>
      <family val="2"/>
    </font>
    <font>
      <b/>
      <sz val="12"/>
      <color theme="0"/>
      <name val="Noto Sans"/>
      <family val="2"/>
    </font>
    <font>
      <sz val="9"/>
      <name val="Noto Sans"/>
      <family val="2"/>
    </font>
    <font>
      <sz val="10"/>
      <name val="Noot"/>
    </font>
    <font>
      <sz val="14"/>
      <name val="Noot"/>
    </font>
    <font>
      <b/>
      <sz val="14"/>
      <name val="Noot"/>
    </font>
    <font>
      <sz val="12"/>
      <name val="Noot"/>
    </font>
    <font>
      <sz val="11"/>
      <name val="Noot"/>
    </font>
    <font>
      <b/>
      <sz val="12"/>
      <name val="Noot"/>
    </font>
    <font>
      <b/>
      <vertAlign val="superscript"/>
      <sz val="12"/>
      <name val="Noot"/>
    </font>
    <font>
      <b/>
      <sz val="12"/>
      <color theme="0"/>
      <name val="Noot"/>
    </font>
    <font>
      <sz val="8"/>
      <name val="Noot"/>
    </font>
    <font>
      <sz val="9"/>
      <name val="Noot"/>
    </font>
    <font>
      <sz val="12"/>
      <color rgb="FFFF0000"/>
      <name val="Noto Sans"/>
      <family val="2"/>
    </font>
    <font>
      <b/>
      <sz val="16"/>
      <color theme="0"/>
      <name val="Noto Sans"/>
      <family val="2"/>
    </font>
    <font>
      <b/>
      <sz val="18"/>
      <color theme="0"/>
      <name val="Noto Sans"/>
      <family val="2"/>
    </font>
    <font>
      <vertAlign val="superscript"/>
      <sz val="12"/>
      <name val="Noto Sans"/>
      <family val="2"/>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b/>
      <sz val="12"/>
      <color rgb="FFFF0000"/>
      <name val="Montserrat"/>
    </font>
    <font>
      <sz val="12"/>
      <color theme="4" tint="0.39997558519241921"/>
      <name val="Montserrat"/>
    </font>
    <font>
      <sz val="12"/>
      <name val="Calibri"/>
      <family val="2"/>
      <scheme val="minor"/>
    </font>
    <font>
      <b/>
      <sz val="12"/>
      <name val="Montserrat"/>
    </font>
    <font>
      <b/>
      <sz val="12"/>
      <color theme="0"/>
      <name val="Montserrat"/>
    </font>
    <font>
      <b/>
      <sz val="11"/>
      <color theme="1"/>
      <name val="Montserrat"/>
    </font>
    <font>
      <b/>
      <sz val="11"/>
      <color indexed="8"/>
      <name val="Montserrat"/>
    </font>
    <font>
      <b/>
      <sz val="12"/>
      <color theme="3" tint="-0.249977111117893"/>
      <name val="Montserrat"/>
    </font>
    <font>
      <b/>
      <sz val="14"/>
      <name val="Montserrat"/>
    </font>
    <font>
      <b/>
      <sz val="11"/>
      <name val="Montserrat"/>
    </font>
    <font>
      <b/>
      <sz val="24"/>
      <color theme="1"/>
      <name val="Montserrat"/>
    </font>
    <font>
      <sz val="16"/>
      <name val="Montserrat"/>
    </font>
    <font>
      <b/>
      <sz val="16"/>
      <name val="Montserrat"/>
    </font>
    <font>
      <b/>
      <sz val="14"/>
      <color rgb="FFC00000"/>
      <name val="Montserrat"/>
    </font>
    <font>
      <b/>
      <sz val="16"/>
      <color rgb="FF00B050"/>
      <name val="Montserrat"/>
    </font>
    <font>
      <sz val="12"/>
      <color theme="9" tint="-0.89999084444715716"/>
      <name val="Montserrat"/>
    </font>
    <font>
      <sz val="10"/>
      <color rgb="FF000000"/>
      <name val="Montserrat"/>
    </font>
  </fonts>
  <fills count="7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rgb="FFFF0000"/>
        <bgColor indexed="64"/>
      </patternFill>
    </fill>
    <fill>
      <patternFill patternType="solid">
        <fgColor theme="0" tint="-0.249977111117893"/>
        <bgColor indexed="64"/>
      </patternFill>
    </fill>
    <fill>
      <patternFill patternType="solid">
        <fgColor rgb="FF002060"/>
        <bgColor indexed="64"/>
      </patternFill>
    </fill>
    <fill>
      <patternFill patternType="solid">
        <fgColor theme="4" tint="-0.499984740745262"/>
        <bgColor indexed="64"/>
      </patternFill>
    </fill>
    <fill>
      <patternFill patternType="solid">
        <fgColor rgb="FFFFC000"/>
      </patternFill>
    </fill>
  </fills>
  <borders count="6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rgb="FF000000"/>
      </left>
      <right style="thin">
        <color rgb="FF000000"/>
      </right>
      <top style="thin">
        <color rgb="FF000000"/>
      </top>
      <bottom style="thin">
        <color rgb="FF000000"/>
      </bottom>
      <diagonal/>
    </border>
  </borders>
  <cellStyleXfs count="2548">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47" fillId="46" borderId="0" applyNumberFormat="0" applyBorder="0" applyAlignment="0" applyProtection="0"/>
    <xf numFmtId="0" fontId="47"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48" fillId="47" borderId="24" applyNumberFormat="0" applyAlignment="0" applyProtection="0"/>
    <xf numFmtId="0" fontId="48" fillId="47" borderId="24" applyNumberFormat="0" applyAlignment="0" applyProtection="0"/>
    <xf numFmtId="0" fontId="49" fillId="48" borderId="25" applyNumberFormat="0" applyAlignment="0" applyProtection="0"/>
    <xf numFmtId="0" fontId="49" fillId="48" borderId="25"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53" fillId="55" borderId="24" applyNumberFormat="0" applyAlignment="0" applyProtection="0"/>
    <xf numFmtId="0" fontId="53"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56" borderId="0" applyNumberFormat="0" applyBorder="0" applyAlignment="0" applyProtection="0"/>
    <xf numFmtId="0" fontId="56"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5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58" fillId="57" borderId="0" applyNumberFormat="0" applyBorder="0" applyAlignment="0" applyProtection="0"/>
    <xf numFmtId="0" fontId="58"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45" fillId="0" borderId="0"/>
    <xf numFmtId="0" fontId="45" fillId="0" borderId="0"/>
    <xf numFmtId="0" fontId="45" fillId="0" borderId="0"/>
    <xf numFmtId="0" fontId="45" fillId="0" borderId="0"/>
    <xf numFmtId="166" fontId="1" fillId="0" borderId="0"/>
    <xf numFmtId="0" fontId="1" fillId="0" borderId="0"/>
    <xf numFmtId="166" fontId="1" fillId="0" borderId="0"/>
    <xf numFmtId="0" fontId="45" fillId="0" borderId="0"/>
    <xf numFmtId="0" fontId="45"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9"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59"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60"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0" fontId="1"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45" fillId="0" borderId="0"/>
    <xf numFmtId="0" fontId="5" fillId="0" borderId="0"/>
    <xf numFmtId="166" fontId="5" fillId="0" borderId="0"/>
    <xf numFmtId="0" fontId="5" fillId="0" borderId="0"/>
    <xf numFmtId="166"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1" fillId="0" borderId="0"/>
    <xf numFmtId="166" fontId="1" fillId="0" borderId="0"/>
    <xf numFmtId="0" fontId="57" fillId="0" borderId="0"/>
    <xf numFmtId="166" fontId="57" fillId="0" borderId="0"/>
    <xf numFmtId="0" fontId="57" fillId="0" borderId="0"/>
    <xf numFmtId="166" fontId="57" fillId="0" borderId="0"/>
    <xf numFmtId="0" fontId="33" fillId="0" borderId="0"/>
    <xf numFmtId="168" fontId="45" fillId="0" borderId="0"/>
    <xf numFmtId="166" fontId="45" fillId="0" borderId="0"/>
    <xf numFmtId="168" fontId="45" fillId="0" borderId="0"/>
    <xf numFmtId="166" fontId="45" fillId="0" borderId="0"/>
    <xf numFmtId="0" fontId="45" fillId="0" borderId="0"/>
    <xf numFmtId="0" fontId="45" fillId="0" borderId="0"/>
    <xf numFmtId="166" fontId="45" fillId="0" borderId="0"/>
    <xf numFmtId="166" fontId="45" fillId="0" borderId="0"/>
    <xf numFmtId="0" fontId="61" fillId="0" borderId="0"/>
    <xf numFmtId="0" fontId="45" fillId="0" borderId="0"/>
    <xf numFmtId="0" fontId="45" fillId="0" borderId="0"/>
    <xf numFmtId="0" fontId="45" fillId="0" borderId="0"/>
    <xf numFmtId="0" fontId="45" fillId="0" borderId="0"/>
    <xf numFmtId="0" fontId="5" fillId="0" borderId="0"/>
    <xf numFmtId="166" fontId="5" fillId="0" borderId="0"/>
    <xf numFmtId="0" fontId="45" fillId="0" borderId="0"/>
    <xf numFmtId="0" fontId="45" fillId="0" borderId="0"/>
    <xf numFmtId="0" fontId="1" fillId="0" borderId="0"/>
    <xf numFmtId="0" fontId="5" fillId="0" borderId="0"/>
    <xf numFmtId="166" fontId="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45"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61" fillId="0" borderId="0"/>
    <xf numFmtId="0" fontId="45" fillId="0" borderId="0"/>
    <xf numFmtId="0" fontId="57"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7" fillId="0" borderId="0"/>
    <xf numFmtId="0" fontId="57" fillId="0" borderId="0"/>
    <xf numFmtId="166" fontId="57" fillId="0" borderId="0"/>
    <xf numFmtId="0" fontId="33" fillId="0" borderId="0"/>
    <xf numFmtId="0" fontId="57" fillId="0" borderId="0"/>
    <xf numFmtId="166" fontId="57" fillId="0" borderId="0"/>
    <xf numFmtId="0" fontId="57" fillId="0" borderId="0"/>
    <xf numFmtId="166" fontId="57" fillId="0" borderId="0"/>
    <xf numFmtId="0" fontId="33" fillId="0" borderId="0"/>
    <xf numFmtId="0"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5" fillId="0" borderId="0"/>
    <xf numFmtId="0" fontId="61" fillId="0" borderId="0"/>
    <xf numFmtId="166" fontId="5"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5" fillId="0" borderId="0"/>
    <xf numFmtId="166" fontId="5" fillId="0" borderId="0"/>
    <xf numFmtId="0" fontId="1"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45" fillId="0" borderId="0"/>
    <xf numFmtId="0" fontId="5" fillId="0" borderId="0"/>
    <xf numFmtId="166" fontId="5" fillId="0" borderId="0"/>
    <xf numFmtId="0" fontId="5" fillId="0" borderId="0"/>
    <xf numFmtId="166" fontId="5" fillId="0" borderId="0"/>
    <xf numFmtId="0" fontId="45" fillId="0" borderId="0"/>
    <xf numFmtId="0" fontId="45"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5" fillId="0" borderId="0"/>
    <xf numFmtId="166" fontId="5" fillId="0" borderId="0"/>
    <xf numFmtId="0" fontId="1" fillId="0" borderId="0"/>
    <xf numFmtId="0" fontId="5" fillId="0" borderId="0"/>
    <xf numFmtId="166" fontId="5" fillId="0" borderId="0"/>
    <xf numFmtId="0" fontId="45" fillId="0" borderId="0"/>
    <xf numFmtId="0" fontId="45" fillId="0" borderId="0"/>
    <xf numFmtId="166" fontId="1" fillId="0" borderId="0"/>
    <xf numFmtId="0" fontId="61" fillId="0" borderId="0"/>
    <xf numFmtId="0" fontId="1" fillId="0" borderId="0"/>
    <xf numFmtId="166" fontId="1" fillId="0" borderId="0"/>
    <xf numFmtId="0" fontId="45" fillId="0" borderId="0"/>
    <xf numFmtId="0" fontId="45" fillId="0" borderId="0"/>
    <xf numFmtId="0" fontId="61" fillId="0" borderId="0"/>
    <xf numFmtId="166" fontId="45" fillId="0" borderId="0"/>
    <xf numFmtId="166" fontId="45" fillId="0" borderId="0"/>
    <xf numFmtId="0" fontId="1" fillId="0" borderId="0"/>
    <xf numFmtId="0" fontId="45" fillId="0" borderId="0"/>
    <xf numFmtId="0" fontId="45" fillId="0" borderId="0"/>
    <xf numFmtId="166" fontId="45" fillId="0" borderId="0"/>
    <xf numFmtId="166" fontId="4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7" fillId="0" borderId="0"/>
    <xf numFmtId="166" fontId="1" fillId="0" borderId="0"/>
    <xf numFmtId="0" fontId="1" fillId="0" borderId="0"/>
    <xf numFmtId="166" fontId="1" fillId="0" borderId="0"/>
    <xf numFmtId="0" fontId="45" fillId="0" borderId="0"/>
    <xf numFmtId="0" fontId="45" fillId="0" borderId="0"/>
    <xf numFmtId="0" fontId="45" fillId="0" borderId="0"/>
    <xf numFmtId="166" fontId="57" fillId="0" borderId="0"/>
    <xf numFmtId="0" fontId="45" fillId="0" borderId="0"/>
    <xf numFmtId="0" fontId="45" fillId="0" borderId="0"/>
    <xf numFmtId="0" fontId="45" fillId="0" borderId="0"/>
    <xf numFmtId="0" fontId="45" fillId="0" borderId="0"/>
    <xf numFmtId="0" fontId="57" fillId="0" borderId="0"/>
    <xf numFmtId="0" fontId="45" fillId="0" borderId="0"/>
    <xf numFmtId="166" fontId="57" fillId="0" borderId="0"/>
    <xf numFmtId="0" fontId="1" fillId="0" borderId="0"/>
    <xf numFmtId="0" fontId="45" fillId="0" borderId="0"/>
    <xf numFmtId="0" fontId="3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45" fillId="0" borderId="0"/>
    <xf numFmtId="0" fontId="1" fillId="0" borderId="0"/>
    <xf numFmtId="166" fontId="1" fillId="0" borderId="0"/>
    <xf numFmtId="0" fontId="1" fillId="0" borderId="0"/>
    <xf numFmtId="166" fontId="1" fillId="0" borderId="0"/>
    <xf numFmtId="0" fontId="45" fillId="0" borderId="0"/>
    <xf numFmtId="0"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45"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45" fillId="58" borderId="28" applyNumberFormat="0" applyFont="0" applyAlignment="0" applyProtection="0"/>
    <xf numFmtId="0" fontId="45"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62" fillId="47" borderId="29" applyNumberFormat="0" applyAlignment="0" applyProtection="0"/>
    <xf numFmtId="0" fontId="62" fillId="47" borderId="29" applyNumberFormat="0" applyAlignment="0" applyProtection="0"/>
    <xf numFmtId="40" fontId="40" fillId="0" borderId="0" applyBorder="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65" fillId="0" borderId="0" applyNumberFormat="0" applyFill="0" applyBorder="0" applyAlignment="0" applyProtection="0"/>
    <xf numFmtId="0" fontId="51" fillId="0" borderId="27"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67" fillId="0" borderId="32" applyNumberFormat="0" applyFill="0" applyAlignment="0" applyProtection="0"/>
    <xf numFmtId="0" fontId="67"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xf numFmtId="9" fontId="45" fillId="0" borderId="0" applyFont="0" applyFill="0" applyBorder="0" applyAlignment="0" applyProtection="0"/>
  </cellStyleXfs>
  <cellXfs count="772">
    <xf numFmtId="0" fontId="0" fillId="0" borderId="0" xfId="0"/>
    <xf numFmtId="0" fontId="70" fillId="59" borderId="0" xfId="1496" applyFont="1" applyFill="1"/>
    <xf numFmtId="0" fontId="74" fillId="59" borderId="0" xfId="1496" applyFont="1" applyFill="1"/>
    <xf numFmtId="0" fontId="74" fillId="0" borderId="0" xfId="1496" applyFont="1"/>
    <xf numFmtId="0" fontId="75" fillId="59" borderId="0" xfId="1496" applyFont="1" applyFill="1"/>
    <xf numFmtId="0" fontId="78" fillId="59" borderId="0" xfId="1496" applyFont="1" applyFill="1"/>
    <xf numFmtId="0" fontId="74" fillId="59" borderId="0" xfId="1496" applyFont="1" applyFill="1" applyAlignment="1">
      <alignment vertical="center"/>
    </xf>
    <xf numFmtId="0" fontId="74" fillId="59" borderId="0" xfId="1496" applyFont="1" applyFill="1" applyAlignment="1">
      <alignment vertical="center" wrapText="1"/>
    </xf>
    <xf numFmtId="0" fontId="74" fillId="59" borderId="0" xfId="1667" applyFont="1" applyFill="1"/>
    <xf numFmtId="0" fontId="74" fillId="0" borderId="0" xfId="1667" applyFont="1"/>
    <xf numFmtId="0" fontId="75" fillId="59" borderId="0" xfId="1667" applyFont="1" applyFill="1"/>
    <xf numFmtId="0" fontId="77" fillId="59" borderId="0" xfId="1667" applyFont="1" applyFill="1"/>
    <xf numFmtId="0" fontId="70" fillId="59" borderId="0" xfId="1667" applyFont="1" applyFill="1"/>
    <xf numFmtId="0" fontId="79" fillId="59" borderId="0" xfId="1667" applyFont="1" applyFill="1" applyAlignment="1">
      <alignment vertical="center" wrapText="1"/>
    </xf>
    <xf numFmtId="0" fontId="80" fillId="59" borderId="0" xfId="1667" applyFont="1" applyFill="1" applyAlignment="1">
      <alignment vertical="center"/>
    </xf>
    <xf numFmtId="17" fontId="81" fillId="59" borderId="0" xfId="1667" applyNumberFormat="1" applyFont="1" applyFill="1" applyAlignment="1">
      <alignment horizontal="right"/>
    </xf>
    <xf numFmtId="0" fontId="81" fillId="59" borderId="0" xfId="1667" applyFont="1" applyFill="1" applyAlignment="1">
      <alignment horizontal="right"/>
    </xf>
    <xf numFmtId="0" fontId="75" fillId="59" borderId="0" xfId="1496" applyFont="1" applyFill="1" applyAlignment="1">
      <alignment vertical="center"/>
    </xf>
    <xf numFmtId="0" fontId="84" fillId="59" borderId="0" xfId="1496" applyFont="1" applyFill="1" applyAlignment="1">
      <alignment vertical="center"/>
    </xf>
    <xf numFmtId="170" fontId="84" fillId="59" borderId="0" xfId="1667" applyNumberFormat="1" applyFont="1" applyFill="1" applyAlignment="1">
      <alignment vertical="center" wrapText="1"/>
    </xf>
    <xf numFmtId="0" fontId="76" fillId="59" borderId="0" xfId="0" applyFont="1" applyFill="1"/>
    <xf numFmtId="0" fontId="73" fillId="59" borderId="0" xfId="1667" quotePrefix="1" applyFont="1" applyFill="1" applyAlignment="1">
      <alignment horizontal="center"/>
    </xf>
    <xf numFmtId="0" fontId="71" fillId="59" borderId="0" xfId="0" applyFont="1" applyFill="1" applyAlignment="1">
      <alignment vertical="center"/>
    </xf>
    <xf numFmtId="2" fontId="71" fillId="59" borderId="0" xfId="0" applyNumberFormat="1" applyFont="1" applyFill="1" applyAlignment="1">
      <alignment horizontal="center" vertical="center"/>
    </xf>
    <xf numFmtId="0" fontId="85" fillId="59" borderId="0" xfId="1496" applyFont="1" applyFill="1" applyAlignment="1">
      <alignment horizontal="justify" vertical="center"/>
    </xf>
    <xf numFmtId="0" fontId="86" fillId="59" borderId="0" xfId="0" applyFont="1" applyFill="1" applyAlignment="1">
      <alignment horizontal="justify" vertical="center"/>
    </xf>
    <xf numFmtId="0" fontId="74" fillId="0" borderId="0" xfId="1496" applyFont="1" applyAlignment="1">
      <alignment vertical="center"/>
    </xf>
    <xf numFmtId="0" fontId="87" fillId="59" borderId="0" xfId="1496" applyFont="1" applyFill="1" applyAlignment="1">
      <alignment vertical="top" wrapText="1"/>
    </xf>
    <xf numFmtId="0" fontId="74" fillId="59" borderId="0" xfId="1496" applyFont="1" applyFill="1" applyAlignment="1">
      <alignment horizontal="center"/>
    </xf>
    <xf numFmtId="0" fontId="77" fillId="59" borderId="0" xfId="1496" applyFont="1" applyFill="1" applyAlignment="1">
      <alignment horizontal="center"/>
    </xf>
    <xf numFmtId="0" fontId="77" fillId="59" borderId="0" xfId="1496" applyFont="1" applyFill="1" applyAlignment="1">
      <alignment horizontal="center" vertical="center"/>
    </xf>
    <xf numFmtId="0" fontId="77" fillId="59" borderId="0" xfId="1496" applyFont="1" applyFill="1" applyAlignment="1">
      <alignment vertical="center" wrapText="1"/>
    </xf>
    <xf numFmtId="164" fontId="83" fillId="59" borderId="0" xfId="2545" applyNumberFormat="1" applyFont="1" applyFill="1" applyBorder="1" applyAlignment="1">
      <alignment vertical="center"/>
    </xf>
    <xf numFmtId="164" fontId="83" fillId="59" borderId="0" xfId="2545" applyNumberFormat="1" applyFont="1" applyFill="1" applyBorder="1" applyAlignment="1">
      <alignment horizontal="center" vertical="center"/>
    </xf>
    <xf numFmtId="164" fontId="71" fillId="59" borderId="0" xfId="2545" applyNumberFormat="1" applyFont="1" applyFill="1" applyBorder="1" applyAlignment="1">
      <alignment horizontal="center" vertical="center"/>
    </xf>
    <xf numFmtId="164" fontId="74" fillId="59" borderId="0" xfId="2545" applyNumberFormat="1" applyFont="1" applyFill="1" applyBorder="1" applyAlignment="1">
      <alignment horizontal="center" vertical="center"/>
    </xf>
    <xf numFmtId="0" fontId="88" fillId="59" borderId="0" xfId="1496" applyFont="1" applyFill="1" applyAlignment="1">
      <alignment horizontal="left" vertical="center"/>
    </xf>
    <xf numFmtId="0" fontId="89" fillId="59" borderId="0" xfId="1496" applyFont="1" applyFill="1" applyAlignment="1">
      <alignment vertical="center"/>
    </xf>
    <xf numFmtId="0" fontId="90" fillId="59" borderId="0" xfId="1496" applyFont="1" applyFill="1" applyAlignment="1">
      <alignment vertical="center"/>
    </xf>
    <xf numFmtId="0" fontId="88" fillId="59" borderId="0" xfId="1496" applyFont="1" applyFill="1" applyAlignment="1">
      <alignment horizontal="center" vertical="center"/>
    </xf>
    <xf numFmtId="0" fontId="91" fillId="59" borderId="0" xfId="1496" applyFont="1" applyFill="1" applyAlignment="1">
      <alignment vertical="center"/>
    </xf>
    <xf numFmtId="0" fontId="84" fillId="59" borderId="0" xfId="1496" applyFont="1" applyFill="1" applyAlignment="1">
      <alignment horizontal="left"/>
    </xf>
    <xf numFmtId="0" fontId="75" fillId="59" borderId="0" xfId="1496" applyFont="1" applyFill="1" applyAlignment="1">
      <alignment horizontal="center"/>
    </xf>
    <xf numFmtId="17" fontId="72" fillId="59" borderId="0" xfId="1496" quotePrefix="1" applyNumberFormat="1" applyFont="1" applyFill="1"/>
    <xf numFmtId="0" fontId="75" fillId="59" borderId="0" xfId="1496" applyFont="1" applyFill="1" applyAlignment="1">
      <alignment vertical="top" wrapText="1"/>
    </xf>
    <xf numFmtId="0" fontId="92" fillId="0" borderId="0" xfId="0" applyFont="1"/>
    <xf numFmtId="0" fontId="92" fillId="0" borderId="0" xfId="0" applyFont="1" applyAlignment="1">
      <alignment horizontal="left"/>
    </xf>
    <xf numFmtId="0" fontId="92" fillId="0" borderId="0" xfId="0" applyFont="1" applyAlignment="1">
      <alignment vertical="top"/>
    </xf>
    <xf numFmtId="0" fontId="92" fillId="0" borderId="0" xfId="0" applyFont="1" applyAlignment="1">
      <alignment horizontal="left" vertical="top"/>
    </xf>
    <xf numFmtId="0" fontId="93" fillId="0" borderId="0" xfId="0" applyFont="1"/>
    <xf numFmtId="0" fontId="94" fillId="0" borderId="0" xfId="0" applyFont="1"/>
    <xf numFmtId="0" fontId="96" fillId="0" borderId="0" xfId="0" applyFont="1"/>
    <xf numFmtId="0" fontId="97" fillId="0" borderId="0" xfId="0" applyFont="1"/>
    <xf numFmtId="0" fontId="98" fillId="0" borderId="0" xfId="0" applyFont="1" applyAlignment="1">
      <alignment vertical="center" wrapText="1"/>
    </xf>
    <xf numFmtId="0" fontId="69" fillId="0" borderId="0" xfId="1866" applyFont="1"/>
    <xf numFmtId="0" fontId="99" fillId="0" borderId="0" xfId="1866" applyFont="1"/>
    <xf numFmtId="0" fontId="68" fillId="0" borderId="0" xfId="1866" applyFont="1"/>
    <xf numFmtId="0" fontId="96" fillId="59" borderId="0" xfId="0" applyFont="1" applyFill="1"/>
    <xf numFmtId="0" fontId="92" fillId="59" borderId="0" xfId="0" applyFont="1" applyFill="1"/>
    <xf numFmtId="0" fontId="100" fillId="0" borderId="0" xfId="0" applyFont="1"/>
    <xf numFmtId="0" fontId="101" fillId="0" borderId="0" xfId="0" applyFont="1" applyAlignment="1">
      <alignment vertical="center"/>
    </xf>
    <xf numFmtId="0" fontId="101" fillId="0" borderId="0" xfId="0" applyFont="1"/>
    <xf numFmtId="0" fontId="102" fillId="0" borderId="0" xfId="0" applyFont="1" applyAlignment="1">
      <alignment horizontal="right"/>
    </xf>
    <xf numFmtId="0" fontId="95" fillId="59" borderId="0" xfId="0" applyFont="1" applyFill="1" applyAlignment="1">
      <alignment horizontal="centerContinuous"/>
    </xf>
    <xf numFmtId="3" fontId="101" fillId="0" borderId="0" xfId="0" applyNumberFormat="1" applyFont="1"/>
    <xf numFmtId="0" fontId="103" fillId="59" borderId="0" xfId="1496" applyFont="1" applyFill="1" applyAlignment="1">
      <alignment horizontal="justify" wrapText="1"/>
    </xf>
    <xf numFmtId="0" fontId="104" fillId="59" borderId="0" xfId="1496" applyFont="1" applyFill="1"/>
    <xf numFmtId="0" fontId="104" fillId="59" borderId="0" xfId="1496" applyFont="1" applyFill="1" applyAlignment="1">
      <alignment horizontal="center"/>
    </xf>
    <xf numFmtId="0" fontId="105" fillId="0" borderId="0" xfId="1496" applyFont="1" applyAlignment="1">
      <alignment horizontal="justify" vertical="justify" wrapText="1"/>
    </xf>
    <xf numFmtId="0" fontId="105" fillId="59" borderId="0" xfId="1496" applyFont="1" applyFill="1" applyAlignment="1">
      <alignment vertical="top" wrapText="1"/>
    </xf>
    <xf numFmtId="0" fontId="105" fillId="59" borderId="0" xfId="1496" applyFont="1" applyFill="1" applyAlignment="1">
      <alignment horizontal="justify" vertical="justify" wrapText="1"/>
    </xf>
    <xf numFmtId="0" fontId="105" fillId="0" borderId="0" xfId="1496" applyFont="1" applyAlignment="1">
      <alignment horizontal="justify" vertical="center" wrapText="1"/>
    </xf>
    <xf numFmtId="0" fontId="105" fillId="59" borderId="0" xfId="1496" applyFont="1" applyFill="1" applyAlignment="1">
      <alignment vertical="center"/>
    </xf>
    <xf numFmtId="0" fontId="107" fillId="59" borderId="0" xfId="1496" applyFont="1" applyFill="1"/>
    <xf numFmtId="0" fontId="105" fillId="59" borderId="0" xfId="1496" applyFont="1" applyFill="1" applyAlignment="1">
      <alignment horizontal="center" vertical="center"/>
    </xf>
    <xf numFmtId="0" fontId="108" fillId="59" borderId="0" xfId="1496" applyFont="1" applyFill="1" applyAlignment="1">
      <alignment horizontal="center" vertical="center"/>
    </xf>
    <xf numFmtId="0" fontId="109" fillId="59" borderId="0" xfId="1496" applyFont="1" applyFill="1"/>
    <xf numFmtId="0" fontId="104" fillId="0" borderId="0" xfId="1496" applyFont="1"/>
    <xf numFmtId="0" fontId="107" fillId="59" borderId="0" xfId="1496" applyFont="1" applyFill="1" applyAlignment="1">
      <alignment vertical="center"/>
    </xf>
    <xf numFmtId="0" fontId="110" fillId="59" borderId="0" xfId="1496" applyFont="1" applyFill="1"/>
    <xf numFmtId="0" fontId="110" fillId="59" borderId="0" xfId="1496" applyFont="1" applyFill="1" applyAlignment="1">
      <alignment horizontal="left" vertical="center" indent="3"/>
    </xf>
    <xf numFmtId="0" fontId="108" fillId="59" borderId="0" xfId="1496" applyFont="1" applyFill="1" applyAlignment="1">
      <alignment horizontal="center"/>
    </xf>
    <xf numFmtId="0" fontId="110" fillId="59" borderId="0" xfId="1496" applyFont="1" applyFill="1" applyAlignment="1">
      <alignment horizontal="left" vertical="center"/>
    </xf>
    <xf numFmtId="0" fontId="108" fillId="59" borderId="0" xfId="1496" quotePrefix="1" applyFont="1" applyFill="1" applyAlignment="1">
      <alignment horizontal="center"/>
    </xf>
    <xf numFmtId="0" fontId="108" fillId="59" borderId="0" xfId="1496" applyFont="1" applyFill="1" applyAlignment="1">
      <alignment vertical="center" wrapText="1"/>
    </xf>
    <xf numFmtId="164" fontId="111" fillId="59" borderId="0" xfId="2545" applyNumberFormat="1" applyFont="1" applyFill="1" applyBorder="1" applyAlignment="1">
      <alignment vertical="center"/>
    </xf>
    <xf numFmtId="164" fontId="111" fillId="59" borderId="0" xfId="2545" applyNumberFormat="1" applyFont="1" applyFill="1" applyBorder="1" applyAlignment="1">
      <alignment horizontal="center" vertical="center"/>
    </xf>
    <xf numFmtId="164" fontId="112" fillId="59" borderId="0" xfId="2545" applyNumberFormat="1" applyFont="1" applyFill="1" applyBorder="1" applyAlignment="1">
      <alignment horizontal="center" vertical="center"/>
    </xf>
    <xf numFmtId="0" fontId="104" fillId="59" borderId="0" xfId="1496" applyFont="1" applyFill="1" applyAlignment="1">
      <alignment vertical="center"/>
    </xf>
    <xf numFmtId="164" fontId="104" fillId="59" borderId="0" xfId="2545" applyNumberFormat="1" applyFont="1" applyFill="1" applyBorder="1" applyAlignment="1">
      <alignment horizontal="center" vertical="center"/>
    </xf>
    <xf numFmtId="0" fontId="104" fillId="0" borderId="0" xfId="1496" applyFont="1" applyAlignment="1">
      <alignment vertical="center"/>
    </xf>
    <xf numFmtId="0" fontId="113" fillId="59" borderId="0" xfId="1496" applyFont="1" applyFill="1" applyAlignment="1">
      <alignment horizontal="left" vertical="center"/>
    </xf>
    <xf numFmtId="0" fontId="114" fillId="59" borderId="0" xfId="1496" applyFont="1" applyFill="1" applyAlignment="1">
      <alignment vertical="center"/>
    </xf>
    <xf numFmtId="0" fontId="115" fillId="59" borderId="0" xfId="1496" applyFont="1" applyFill="1" applyAlignment="1">
      <alignment vertical="center"/>
    </xf>
    <xf numFmtId="0" fontId="113" fillId="59" borderId="0" xfId="1496" applyFont="1" applyFill="1" applyAlignment="1">
      <alignment horizontal="center" vertical="center"/>
    </xf>
    <xf numFmtId="0" fontId="116" fillId="59" borderId="0" xfId="1496" applyFont="1" applyFill="1" applyAlignment="1">
      <alignment vertical="center"/>
    </xf>
    <xf numFmtId="0" fontId="113" fillId="59" borderId="0" xfId="1496" applyFont="1" applyFill="1" applyAlignment="1">
      <alignment vertical="center"/>
    </xf>
    <xf numFmtId="0" fontId="106" fillId="59" borderId="0" xfId="1496" applyFont="1" applyFill="1"/>
    <xf numFmtId="0" fontId="117" fillId="59" borderId="0" xfId="1496" applyFont="1" applyFill="1" applyAlignment="1">
      <alignment horizontal="justify" vertical="center" wrapText="1"/>
    </xf>
    <xf numFmtId="0" fontId="105" fillId="59" borderId="0" xfId="1496" applyFont="1" applyFill="1"/>
    <xf numFmtId="0" fontId="117" fillId="59" borderId="0" xfId="1496" applyFont="1" applyFill="1" applyAlignment="1">
      <alignment horizontal="justify" wrapText="1"/>
    </xf>
    <xf numFmtId="0" fontId="108" fillId="59" borderId="0" xfId="1496" applyFont="1" applyFill="1"/>
    <xf numFmtId="0" fontId="117" fillId="0" borderId="0" xfId="1496" applyFont="1" applyAlignment="1">
      <alignment horizontal="justify" vertical="center" wrapText="1"/>
    </xf>
    <xf numFmtId="0" fontId="104" fillId="59" borderId="0" xfId="1667" applyFont="1" applyFill="1"/>
    <xf numFmtId="0" fontId="104" fillId="0" borderId="0" xfId="1667" applyFont="1"/>
    <xf numFmtId="0" fontId="104" fillId="59" borderId="0" xfId="1667" applyFont="1" applyFill="1" applyAlignment="1">
      <alignment wrapText="1"/>
    </xf>
    <xf numFmtId="0" fontId="122" fillId="0" borderId="0" xfId="0" applyFont="1"/>
    <xf numFmtId="0" fontId="118" fillId="59" borderId="0" xfId="1496" applyFont="1" applyFill="1"/>
    <xf numFmtId="0" fontId="105" fillId="59" borderId="0" xfId="1858" applyFont="1" applyFill="1" applyAlignment="1">
      <alignment vertical="center" wrapText="1"/>
    </xf>
    <xf numFmtId="0" fontId="106" fillId="59" borderId="0" xfId="1496" applyFont="1" applyFill="1" applyAlignment="1">
      <alignment vertical="top" wrapText="1"/>
    </xf>
    <xf numFmtId="170" fontId="104" fillId="59" borderId="0" xfId="1667" applyNumberFormat="1" applyFont="1" applyFill="1" applyAlignment="1">
      <alignment vertical="center"/>
    </xf>
    <xf numFmtId="0" fontId="117" fillId="59" borderId="0" xfId="1496" applyFont="1" applyFill="1"/>
    <xf numFmtId="0" fontId="117" fillId="0" borderId="0" xfId="1496" applyFont="1"/>
    <xf numFmtId="39" fontId="106" fillId="59" borderId="0" xfId="1667" quotePrefix="1" applyNumberFormat="1" applyFont="1" applyFill="1" applyAlignment="1">
      <alignment horizontal="left" vertical="center"/>
    </xf>
    <xf numFmtId="181" fontId="112" fillId="59" borderId="0" xfId="1667" applyNumberFormat="1" applyFont="1" applyFill="1"/>
    <xf numFmtId="3" fontId="112" fillId="59" borderId="0" xfId="1667" applyNumberFormat="1" applyFont="1" applyFill="1"/>
    <xf numFmtId="164" fontId="117" fillId="59" borderId="0" xfId="490" applyFont="1" applyFill="1" applyAlignment="1">
      <alignment horizontal="right"/>
    </xf>
    <xf numFmtId="39" fontId="117" fillId="59" borderId="0" xfId="1667" quotePrefix="1" applyNumberFormat="1" applyFont="1" applyFill="1" applyAlignment="1">
      <alignment horizontal="left" vertical="center"/>
    </xf>
    <xf numFmtId="181" fontId="117" fillId="59" borderId="0" xfId="1667" applyNumberFormat="1" applyFont="1" applyFill="1"/>
    <xf numFmtId="0" fontId="112" fillId="59" borderId="0" xfId="1496" applyFont="1" applyFill="1"/>
    <xf numFmtId="1" fontId="112" fillId="60" borderId="15" xfId="1667" applyNumberFormat="1" applyFont="1" applyFill="1" applyBorder="1"/>
    <xf numFmtId="0" fontId="112" fillId="0" borderId="0" xfId="1496" applyFont="1"/>
    <xf numFmtId="181" fontId="112" fillId="60" borderId="10" xfId="1667" applyNumberFormat="1" applyFont="1" applyFill="1" applyBorder="1" applyAlignment="1">
      <alignment horizontal="center"/>
    </xf>
    <xf numFmtId="181" fontId="123" fillId="62" borderId="15" xfId="1667" applyNumberFormat="1" applyFont="1" applyFill="1" applyBorder="1" applyAlignment="1">
      <alignment vertical="center"/>
    </xf>
    <xf numFmtId="3" fontId="123" fillId="62" borderId="13" xfId="1496" applyNumberFormat="1" applyFont="1" applyFill="1" applyBorder="1" applyAlignment="1">
      <alignment horizontal="right" vertical="center"/>
    </xf>
    <xf numFmtId="39" fontId="123" fillId="62" borderId="19" xfId="1667" applyNumberFormat="1" applyFont="1" applyFill="1" applyBorder="1" applyAlignment="1">
      <alignment horizontal="right" vertical="center"/>
    </xf>
    <xf numFmtId="3" fontId="123" fillId="62" borderId="22" xfId="1496" applyNumberFormat="1" applyFont="1" applyFill="1" applyBorder="1" applyAlignment="1">
      <alignment horizontal="right" vertical="center"/>
    </xf>
    <xf numFmtId="39" fontId="123" fillId="62" borderId="21" xfId="1667" applyNumberFormat="1" applyFont="1" applyFill="1" applyBorder="1" applyAlignment="1">
      <alignment horizontal="right" vertical="center"/>
    </xf>
    <xf numFmtId="3" fontId="123" fillId="62" borderId="0" xfId="1496" applyNumberFormat="1" applyFont="1" applyFill="1" applyAlignment="1">
      <alignment horizontal="right" vertical="center"/>
    </xf>
    <xf numFmtId="39" fontId="123" fillId="62" borderId="0" xfId="1667" applyNumberFormat="1" applyFont="1" applyFill="1" applyAlignment="1">
      <alignment horizontal="right" vertical="center"/>
    </xf>
    <xf numFmtId="0" fontId="117" fillId="59" borderId="16" xfId="1496" applyFont="1" applyFill="1" applyBorder="1"/>
    <xf numFmtId="165" fontId="117" fillId="59" borderId="13" xfId="1182" applyNumberFormat="1" applyFont="1" applyFill="1" applyBorder="1" applyAlignment="1">
      <alignment horizontal="right" vertical="center"/>
    </xf>
    <xf numFmtId="4" fontId="117" fillId="59" borderId="19" xfId="1496" applyNumberFormat="1" applyFont="1" applyFill="1" applyBorder="1" applyAlignment="1">
      <alignment horizontal="right"/>
    </xf>
    <xf numFmtId="4" fontId="117" fillId="59" borderId="0" xfId="1496" applyNumberFormat="1" applyFont="1" applyFill="1" applyAlignment="1">
      <alignment horizontal="right"/>
    </xf>
    <xf numFmtId="3" fontId="117" fillId="59" borderId="13" xfId="1182" applyNumberFormat="1" applyFont="1" applyFill="1" applyBorder="1" applyAlignment="1">
      <alignment horizontal="right" vertical="center"/>
    </xf>
    <xf numFmtId="3" fontId="117" fillId="59" borderId="0" xfId="1496" applyNumberFormat="1" applyFont="1" applyFill="1"/>
    <xf numFmtId="4" fontId="117" fillId="59" borderId="0" xfId="1496" applyNumberFormat="1" applyFont="1" applyFill="1"/>
    <xf numFmtId="0" fontId="117" fillId="59" borderId="23" xfId="1496" applyFont="1" applyFill="1" applyBorder="1"/>
    <xf numFmtId="3" fontId="117" fillId="59" borderId="17" xfId="1496" applyNumberFormat="1" applyFont="1" applyFill="1" applyBorder="1" applyAlignment="1">
      <alignment horizontal="right" vertical="center"/>
    </xf>
    <xf numFmtId="4" fontId="117" fillId="59" borderId="18" xfId="1496" applyNumberFormat="1" applyFont="1" applyFill="1" applyBorder="1" applyAlignment="1">
      <alignment horizontal="right"/>
    </xf>
    <xf numFmtId="3" fontId="117" fillId="59" borderId="14" xfId="1496" applyNumberFormat="1" applyFont="1" applyFill="1" applyBorder="1" applyAlignment="1">
      <alignment horizontal="right" vertical="center"/>
    </xf>
    <xf numFmtId="4" fontId="117" fillId="59" borderId="14" xfId="1496" applyNumberFormat="1" applyFont="1" applyFill="1" applyBorder="1" applyAlignment="1">
      <alignment horizontal="right"/>
    </xf>
    <xf numFmtId="0" fontId="104" fillId="59" borderId="0" xfId="1857" applyFont="1" applyFill="1" applyAlignment="1">
      <alignment vertical="center" wrapText="1"/>
    </xf>
    <xf numFmtId="0" fontId="104" fillId="59" borderId="0" xfId="1857" applyFont="1" applyFill="1" applyAlignment="1">
      <alignment vertical="center"/>
    </xf>
    <xf numFmtId="0" fontId="104" fillId="59" borderId="0" xfId="1858" applyFont="1" applyFill="1" applyAlignment="1">
      <alignment vertical="center" wrapText="1"/>
    </xf>
    <xf numFmtId="181" fontId="124" fillId="59" borderId="0" xfId="2317" applyNumberFormat="1" applyFont="1" applyFill="1"/>
    <xf numFmtId="181" fontId="124" fillId="0" borderId="0" xfId="2317" applyNumberFormat="1" applyFont="1"/>
    <xf numFmtId="181" fontId="106" fillId="59" borderId="0" xfId="2317" applyNumberFormat="1" applyFont="1" applyFill="1" applyAlignment="1">
      <alignment horizontal="left"/>
    </xf>
    <xf numFmtId="181" fontId="105" fillId="59" borderId="0" xfId="2317" applyNumberFormat="1" applyFont="1" applyFill="1"/>
    <xf numFmtId="181" fontId="105" fillId="0" borderId="0" xfId="2317" applyNumberFormat="1" applyFont="1"/>
    <xf numFmtId="181" fontId="117" fillId="59" borderId="0" xfId="2317" applyNumberFormat="1" applyFont="1" applyFill="1" applyAlignment="1">
      <alignment horizontal="left"/>
    </xf>
    <xf numFmtId="4" fontId="104" fillId="59" borderId="0" xfId="1860" applyNumberFormat="1" applyFont="1" applyFill="1"/>
    <xf numFmtId="4" fontId="104" fillId="59" borderId="0" xfId="1861" applyNumberFormat="1" applyFont="1" applyFill="1"/>
    <xf numFmtId="4" fontId="104" fillId="59" borderId="0" xfId="1864" applyNumberFormat="1" applyFont="1" applyFill="1"/>
    <xf numFmtId="4" fontId="104" fillId="59" borderId="0" xfId="1865" applyNumberFormat="1" applyFont="1" applyFill="1"/>
    <xf numFmtId="181" fontId="105" fillId="59" borderId="0" xfId="2317" applyNumberFormat="1" applyFont="1" applyFill="1" applyAlignment="1">
      <alignment horizontal="left"/>
    </xf>
    <xf numFmtId="1" fontId="112" fillId="59" borderId="0" xfId="2317" applyNumberFormat="1" applyFont="1" applyFill="1"/>
    <xf numFmtId="1" fontId="112" fillId="60" borderId="15" xfId="2317" applyNumberFormat="1" applyFont="1" applyFill="1" applyBorder="1"/>
    <xf numFmtId="1" fontId="112" fillId="0" borderId="0" xfId="2317" applyNumberFormat="1" applyFont="1"/>
    <xf numFmtId="181" fontId="112" fillId="60" borderId="23" xfId="2317" applyNumberFormat="1" applyFont="1" applyFill="1" applyBorder="1" applyAlignment="1">
      <alignment horizontal="center"/>
    </xf>
    <xf numFmtId="17" fontId="112" fillId="60" borderId="17" xfId="1496" applyNumberFormat="1" applyFont="1" applyFill="1" applyBorder="1" applyAlignment="1">
      <alignment horizontal="center" vertical="center"/>
    </xf>
    <xf numFmtId="17" fontId="112" fillId="60" borderId="14" xfId="1496" applyNumberFormat="1" applyFont="1" applyFill="1" applyBorder="1" applyAlignment="1">
      <alignment horizontal="center" vertical="center"/>
    </xf>
    <xf numFmtId="17" fontId="112" fillId="60" borderId="18" xfId="1496" applyNumberFormat="1" applyFont="1" applyFill="1" applyBorder="1" applyAlignment="1">
      <alignment horizontal="center" vertical="center"/>
    </xf>
    <xf numFmtId="181" fontId="112" fillId="59" borderId="0" xfId="2317" applyNumberFormat="1" applyFont="1" applyFill="1"/>
    <xf numFmtId="181" fontId="112" fillId="0" borderId="0" xfId="2317" applyNumberFormat="1" applyFont="1"/>
    <xf numFmtId="181" fontId="123" fillId="62" borderId="15" xfId="2317" applyNumberFormat="1" applyFont="1" applyFill="1" applyBorder="1" applyAlignment="1">
      <alignment vertical="center"/>
    </xf>
    <xf numFmtId="181" fontId="117" fillId="59" borderId="0" xfId="2317" applyNumberFormat="1" applyFont="1" applyFill="1"/>
    <xf numFmtId="181" fontId="117" fillId="0" borderId="0" xfId="2317" applyNumberFormat="1" applyFont="1"/>
    <xf numFmtId="39" fontId="117" fillId="59" borderId="13" xfId="2317" applyNumberFormat="1" applyFont="1" applyFill="1" applyBorder="1" applyAlignment="1">
      <alignment horizontal="right" vertical="center"/>
    </xf>
    <xf numFmtId="39" fontId="117" fillId="59" borderId="0" xfId="2317" applyNumberFormat="1" applyFont="1" applyFill="1" applyAlignment="1">
      <alignment horizontal="right" vertical="center"/>
    </xf>
    <xf numFmtId="39" fontId="117" fillId="59" borderId="19" xfId="2317" applyNumberFormat="1" applyFont="1" applyFill="1" applyBorder="1" applyAlignment="1">
      <alignment horizontal="right" vertical="center"/>
    </xf>
    <xf numFmtId="181" fontId="117" fillId="0" borderId="0" xfId="2317" applyNumberFormat="1" applyFont="1" applyAlignment="1">
      <alignment vertical="center"/>
    </xf>
    <xf numFmtId="181" fontId="117" fillId="59" borderId="0" xfId="2317" applyNumberFormat="1" applyFont="1" applyFill="1" applyAlignment="1">
      <alignment vertical="center"/>
    </xf>
    <xf numFmtId="39" fontId="117" fillId="59" borderId="23" xfId="1667" applyNumberFormat="1" applyFont="1" applyFill="1" applyBorder="1" applyAlignment="1">
      <alignment horizontal="left"/>
    </xf>
    <xf numFmtId="39" fontId="117" fillId="59" borderId="17" xfId="2317" applyNumberFormat="1" applyFont="1" applyFill="1" applyBorder="1" applyAlignment="1">
      <alignment horizontal="right" vertical="center"/>
    </xf>
    <xf numFmtId="39" fontId="117" fillId="59" borderId="14" xfId="2317" applyNumberFormat="1" applyFont="1" applyFill="1" applyBorder="1" applyAlignment="1">
      <alignment horizontal="right" vertical="center"/>
    </xf>
    <xf numFmtId="39" fontId="117" fillId="59" borderId="18" xfId="2317" applyNumberFormat="1" applyFont="1" applyFill="1" applyBorder="1" applyAlignment="1">
      <alignment horizontal="right" vertical="center"/>
    </xf>
    <xf numFmtId="181" fontId="104" fillId="59" borderId="0" xfId="2317" applyNumberFormat="1" applyFont="1" applyFill="1"/>
    <xf numFmtId="181" fontId="104" fillId="0" borderId="0" xfId="2317" applyNumberFormat="1" applyFont="1"/>
    <xf numFmtId="181" fontId="104" fillId="59" borderId="0" xfId="2317" applyNumberFormat="1" applyFont="1" applyFill="1" applyAlignment="1">
      <alignment horizontal="right" vertical="center"/>
    </xf>
    <xf numFmtId="182" fontId="124" fillId="59" borderId="0" xfId="2317" applyNumberFormat="1" applyFont="1" applyFill="1" applyAlignment="1">
      <alignment horizontal="left"/>
    </xf>
    <xf numFmtId="39" fontId="124" fillId="59" borderId="0" xfId="1667" applyNumberFormat="1" applyFont="1" applyFill="1" applyAlignment="1">
      <alignment horizontal="left" wrapText="1"/>
    </xf>
    <xf numFmtId="0" fontId="124" fillId="59" borderId="0" xfId="2317" applyFont="1" applyFill="1" applyAlignment="1">
      <alignment horizontal="left"/>
    </xf>
    <xf numFmtId="0" fontId="124" fillId="59" borderId="0" xfId="2317" quotePrefix="1" applyFont="1" applyFill="1" applyAlignment="1">
      <alignment horizontal="left"/>
    </xf>
    <xf numFmtId="182" fontId="124" fillId="59" borderId="0" xfId="2317" quotePrefix="1" applyNumberFormat="1" applyFont="1" applyFill="1" applyAlignment="1">
      <alignment horizontal="left"/>
    </xf>
    <xf numFmtId="181" fontId="106" fillId="59" borderId="0" xfId="1667" applyNumberFormat="1" applyFont="1" applyFill="1"/>
    <xf numFmtId="181" fontId="106" fillId="59" borderId="0" xfId="1667" applyNumberFormat="1" applyFont="1" applyFill="1" applyAlignment="1">
      <alignment horizontal="center" vertical="center"/>
    </xf>
    <xf numFmtId="0" fontId="105" fillId="0" borderId="0" xfId="1496" applyFont="1"/>
    <xf numFmtId="181" fontId="105" fillId="59" borderId="0" xfId="1667" applyNumberFormat="1" applyFont="1" applyFill="1"/>
    <xf numFmtId="0" fontId="105" fillId="59" borderId="0" xfId="1667" applyFont="1" applyFill="1" applyAlignment="1">
      <alignment horizontal="center" vertical="center"/>
    </xf>
    <xf numFmtId="181" fontId="108" fillId="59" borderId="14" xfId="1667" applyNumberFormat="1" applyFont="1" applyFill="1" applyBorder="1" applyAlignment="1">
      <alignment vertical="center"/>
    </xf>
    <xf numFmtId="0" fontId="104" fillId="59" borderId="14" xfId="1496" applyFont="1" applyFill="1" applyBorder="1"/>
    <xf numFmtId="181" fontId="119" fillId="59" borderId="14" xfId="1667" applyNumberFormat="1" applyFont="1" applyFill="1" applyBorder="1"/>
    <xf numFmtId="0" fontId="112" fillId="60" borderId="22" xfId="1496" applyFont="1" applyFill="1" applyBorder="1"/>
    <xf numFmtId="0" fontId="112" fillId="60" borderId="17" xfId="1496" applyFont="1" applyFill="1" applyBorder="1"/>
    <xf numFmtId="181" fontId="123" fillId="62" borderId="16" xfId="1667" applyNumberFormat="1" applyFont="1" applyFill="1" applyBorder="1" applyAlignment="1">
      <alignment vertical="center"/>
    </xf>
    <xf numFmtId="165" fontId="123" fillId="62" borderId="22" xfId="1182" applyNumberFormat="1" applyFont="1" applyFill="1" applyBorder="1" applyAlignment="1">
      <alignment horizontal="right" vertical="center"/>
    </xf>
    <xf numFmtId="3" fontId="123" fillId="62" borderId="20" xfId="1182" applyNumberFormat="1" applyFont="1" applyFill="1" applyBorder="1" applyAlignment="1">
      <alignment horizontal="right" vertical="center"/>
    </xf>
    <xf numFmtId="3" fontId="123" fillId="62" borderId="21" xfId="1182" applyNumberFormat="1" applyFont="1" applyFill="1" applyBorder="1" applyAlignment="1">
      <alignment horizontal="right" vertical="center"/>
    </xf>
    <xf numFmtId="4" fontId="123" fillId="62" borderId="22" xfId="1182" applyNumberFormat="1" applyFont="1" applyFill="1" applyBorder="1" applyAlignment="1">
      <alignment horizontal="right" vertical="center"/>
    </xf>
    <xf numFmtId="4" fontId="123" fillId="62" borderId="20" xfId="1182" applyNumberFormat="1" applyFont="1" applyFill="1" applyBorder="1" applyAlignment="1">
      <alignment horizontal="right" vertical="center"/>
    </xf>
    <xf numFmtId="4" fontId="123" fillId="62" borderId="21" xfId="1182" applyNumberFormat="1" applyFont="1" applyFill="1" applyBorder="1" applyAlignment="1">
      <alignment horizontal="right" vertical="center"/>
    </xf>
    <xf numFmtId="0" fontId="112" fillId="0" borderId="0" xfId="1496" applyFont="1" applyAlignment="1">
      <alignment vertical="center"/>
    </xf>
    <xf numFmtId="165" fontId="117" fillId="59" borderId="0" xfId="1182" applyNumberFormat="1" applyFont="1" applyFill="1" applyBorder="1" applyAlignment="1">
      <alignment horizontal="right" vertical="center"/>
    </xf>
    <xf numFmtId="165" fontId="117" fillId="59" borderId="19" xfId="1182" applyNumberFormat="1" applyFont="1" applyFill="1" applyBorder="1" applyAlignment="1">
      <alignment horizontal="right" vertical="center"/>
    </xf>
    <xf numFmtId="43" fontId="117" fillId="59" borderId="13" xfId="1182" applyFont="1" applyFill="1" applyBorder="1" applyAlignment="1">
      <alignment horizontal="right" vertical="center"/>
    </xf>
    <xf numFmtId="43" fontId="117" fillId="59" borderId="0" xfId="1182" applyFont="1" applyFill="1" applyBorder="1" applyAlignment="1">
      <alignment horizontal="right" vertical="center"/>
    </xf>
    <xf numFmtId="43" fontId="117" fillId="59" borderId="19" xfId="1182" applyFont="1" applyFill="1" applyBorder="1" applyAlignment="1">
      <alignment horizontal="right" vertical="center"/>
    </xf>
    <xf numFmtId="0" fontId="112" fillId="59" borderId="0" xfId="1496" applyFont="1" applyFill="1" applyAlignment="1">
      <alignment vertical="center"/>
    </xf>
    <xf numFmtId="183" fontId="117" fillId="59" borderId="0" xfId="494" applyNumberFormat="1" applyFont="1" applyFill="1"/>
    <xf numFmtId="39" fontId="117" fillId="59" borderId="17" xfId="1667" applyNumberFormat="1" applyFont="1" applyFill="1" applyBorder="1" applyAlignment="1">
      <alignment horizontal="left"/>
    </xf>
    <xf numFmtId="165" fontId="117" fillId="59" borderId="17" xfId="1182" applyNumberFormat="1" applyFont="1" applyFill="1" applyBorder="1" applyAlignment="1">
      <alignment horizontal="right" vertical="center"/>
    </xf>
    <xf numFmtId="165" fontId="117" fillId="59" borderId="14" xfId="1182" applyNumberFormat="1" applyFont="1" applyFill="1" applyBorder="1" applyAlignment="1">
      <alignment horizontal="right" vertical="center"/>
    </xf>
    <xf numFmtId="165" fontId="117" fillId="59" borderId="18" xfId="1182" applyNumberFormat="1" applyFont="1" applyFill="1" applyBorder="1" applyAlignment="1">
      <alignment horizontal="right" vertical="center"/>
    </xf>
    <xf numFmtId="43" fontId="117" fillId="59" borderId="17" xfId="1182" applyFont="1" applyFill="1" applyBorder="1" applyAlignment="1">
      <alignment horizontal="right" vertical="center"/>
    </xf>
    <xf numFmtId="43" fontId="117" fillId="59" borderId="14" xfId="1182" applyFont="1" applyFill="1" applyBorder="1" applyAlignment="1">
      <alignment horizontal="right" vertical="center"/>
    </xf>
    <xf numFmtId="43" fontId="117" fillId="59" borderId="18" xfId="1182" applyFont="1" applyFill="1" applyBorder="1" applyAlignment="1">
      <alignment horizontal="right" vertical="center"/>
    </xf>
    <xf numFmtId="0" fontId="104" fillId="59" borderId="0" xfId="1496" applyFont="1" applyFill="1" applyAlignment="1">
      <alignment horizontal="left" vertical="center"/>
    </xf>
    <xf numFmtId="0" fontId="111" fillId="59" borderId="0" xfId="1496" applyFont="1" applyFill="1" applyAlignment="1">
      <alignment vertical="center"/>
    </xf>
    <xf numFmtId="0" fontId="104" fillId="59" borderId="0" xfId="1496" applyFont="1" applyFill="1" applyAlignment="1">
      <alignment vertical="center" wrapText="1"/>
    </xf>
    <xf numFmtId="0" fontId="104" fillId="59" borderId="0" xfId="1496" applyFont="1" applyFill="1" applyAlignment="1">
      <alignment horizontal="left" vertical="center" wrapText="1"/>
    </xf>
    <xf numFmtId="0" fontId="111" fillId="59" borderId="0" xfId="1496" applyFont="1" applyFill="1"/>
    <xf numFmtId="3" fontId="104" fillId="59" borderId="0" xfId="1496" applyNumberFormat="1" applyFont="1" applyFill="1" applyAlignment="1">
      <alignment horizontal="right"/>
    </xf>
    <xf numFmtId="184" fontId="104" fillId="59" borderId="0" xfId="2340" applyNumberFormat="1" applyFont="1" applyFill="1" applyAlignment="1">
      <alignment horizontal="right"/>
    </xf>
    <xf numFmtId="0" fontId="104" fillId="59" borderId="0" xfId="1496" applyFont="1" applyFill="1" applyAlignment="1">
      <alignment horizontal="right"/>
    </xf>
    <xf numFmtId="0" fontId="125" fillId="59" borderId="0" xfId="1496" applyFont="1" applyFill="1"/>
    <xf numFmtId="0" fontId="125" fillId="0" borderId="0" xfId="1496" applyFont="1"/>
    <xf numFmtId="0" fontId="126" fillId="59" borderId="0" xfId="1496" applyFont="1" applyFill="1"/>
    <xf numFmtId="39" fontId="127" fillId="59" borderId="0" xfId="1667" quotePrefix="1" applyNumberFormat="1" applyFont="1" applyFill="1" applyAlignment="1">
      <alignment horizontal="left" vertical="center"/>
    </xf>
    <xf numFmtId="0" fontId="126" fillId="0" borderId="0" xfId="1496" applyFont="1"/>
    <xf numFmtId="39" fontId="128" fillId="59" borderId="0" xfId="1667" quotePrefix="1" applyNumberFormat="1" applyFont="1" applyFill="1" applyAlignment="1">
      <alignment horizontal="left" vertical="center"/>
    </xf>
    <xf numFmtId="0" fontId="126" fillId="59" borderId="0" xfId="1667" applyFont="1" applyFill="1" applyAlignment="1">
      <alignment horizontal="center" vertical="center"/>
    </xf>
    <xf numFmtId="0" fontId="130" fillId="59" borderId="0" xfId="1496" applyFont="1" applyFill="1"/>
    <xf numFmtId="0" fontId="130" fillId="60" borderId="15" xfId="1496" applyFont="1" applyFill="1" applyBorder="1"/>
    <xf numFmtId="0" fontId="130" fillId="0" borderId="0" xfId="1496" applyFont="1"/>
    <xf numFmtId="0" fontId="130" fillId="60" borderId="23" xfId="1496" applyFont="1" applyFill="1" applyBorder="1"/>
    <xf numFmtId="17" fontId="130" fillId="60" borderId="17" xfId="1496" applyNumberFormat="1" applyFont="1" applyFill="1" applyBorder="1" applyAlignment="1">
      <alignment horizontal="center" vertical="center"/>
    </xf>
    <xf numFmtId="17" fontId="130" fillId="60" borderId="14" xfId="1496" applyNumberFormat="1" applyFont="1" applyFill="1" applyBorder="1" applyAlignment="1">
      <alignment horizontal="center" vertical="center"/>
    </xf>
    <xf numFmtId="17" fontId="130" fillId="60" borderId="18" xfId="1496" applyNumberFormat="1" applyFont="1" applyFill="1" applyBorder="1" applyAlignment="1">
      <alignment horizontal="center" vertical="center"/>
    </xf>
    <xf numFmtId="181" fontId="132" fillId="62" borderId="16" xfId="1667" applyNumberFormat="1" applyFont="1" applyFill="1" applyBorder="1" applyAlignment="1">
      <alignment vertical="center"/>
    </xf>
    <xf numFmtId="165" fontId="132" fillId="62" borderId="13" xfId="1182" applyNumberFormat="1" applyFont="1" applyFill="1" applyBorder="1" applyAlignment="1">
      <alignment horizontal="right" vertical="center"/>
    </xf>
    <xf numFmtId="43" fontId="132" fillId="62" borderId="0" xfId="1182" applyFont="1" applyFill="1" applyBorder="1" applyAlignment="1">
      <alignment horizontal="right" vertical="center"/>
    </xf>
    <xf numFmtId="43" fontId="132" fillId="62" borderId="19" xfId="1182" applyFont="1" applyFill="1" applyBorder="1" applyAlignment="1">
      <alignment horizontal="right" vertical="center"/>
    </xf>
    <xf numFmtId="43" fontId="132" fillId="62" borderId="13" xfId="1182" applyFont="1" applyFill="1" applyBorder="1" applyAlignment="1">
      <alignment horizontal="right" vertical="center"/>
    </xf>
    <xf numFmtId="165" fontId="128" fillId="59" borderId="13" xfId="1182" applyNumberFormat="1" applyFont="1" applyFill="1" applyBorder="1" applyAlignment="1">
      <alignment horizontal="right" vertical="center"/>
    </xf>
    <xf numFmtId="165" fontId="128" fillId="59" borderId="0" xfId="1182" applyNumberFormat="1" applyFont="1" applyFill="1" applyBorder="1" applyAlignment="1">
      <alignment horizontal="right" vertical="center"/>
    </xf>
    <xf numFmtId="165" fontId="128" fillId="59" borderId="19" xfId="1182" applyNumberFormat="1" applyFont="1" applyFill="1" applyBorder="1" applyAlignment="1">
      <alignment horizontal="right" vertical="center"/>
    </xf>
    <xf numFmtId="43" fontId="128" fillId="59" borderId="13" xfId="1182" applyFont="1" applyFill="1" applyBorder="1" applyAlignment="1">
      <alignment horizontal="right" vertical="center"/>
    </xf>
    <xf numFmtId="43" fontId="128" fillId="59" borderId="0" xfId="1182" applyFont="1" applyFill="1" applyBorder="1" applyAlignment="1">
      <alignment horizontal="right" vertical="center"/>
    </xf>
    <xf numFmtId="43" fontId="128" fillId="59" borderId="19" xfId="1182" applyFont="1" applyFill="1" applyBorder="1" applyAlignment="1">
      <alignment horizontal="right" vertical="center"/>
    </xf>
    <xf numFmtId="0" fontId="128" fillId="59" borderId="0" xfId="1496" applyFont="1" applyFill="1"/>
    <xf numFmtId="0" fontId="128" fillId="0" borderId="0" xfId="1496" applyFont="1"/>
    <xf numFmtId="0" fontId="125" fillId="59" borderId="0" xfId="1857" applyFont="1" applyFill="1" applyAlignment="1">
      <alignment vertical="center"/>
    </xf>
    <xf numFmtId="0" fontId="125" fillId="59" borderId="0" xfId="1496" applyFont="1" applyFill="1" applyAlignment="1">
      <alignment vertical="center"/>
    </xf>
    <xf numFmtId="170" fontId="125" fillId="59" borderId="0" xfId="1667" applyNumberFormat="1" applyFont="1" applyFill="1" applyAlignment="1">
      <alignment vertical="center"/>
    </xf>
    <xf numFmtId="165" fontId="132" fillId="62" borderId="19" xfId="1182" applyNumberFormat="1" applyFont="1" applyFill="1" applyBorder="1" applyAlignment="1">
      <alignment horizontal="right" vertical="center"/>
    </xf>
    <xf numFmtId="0" fontId="125" fillId="59" borderId="0" xfId="1496" applyFont="1" applyFill="1" applyAlignment="1">
      <alignment horizontal="left" vertical="center"/>
    </xf>
    <xf numFmtId="0" fontId="125" fillId="59" borderId="0" xfId="1496" applyFont="1" applyFill="1" applyAlignment="1">
      <alignment vertical="center" wrapText="1"/>
    </xf>
    <xf numFmtId="0" fontId="106" fillId="0" borderId="0" xfId="1496" applyFont="1"/>
    <xf numFmtId="0" fontId="108" fillId="59" borderId="0" xfId="1496" applyFont="1" applyFill="1" applyAlignment="1">
      <alignment vertical="center"/>
    </xf>
    <xf numFmtId="181" fontId="111" fillId="59" borderId="0" xfId="1667" applyNumberFormat="1" applyFont="1" applyFill="1"/>
    <xf numFmtId="0" fontId="112" fillId="60" borderId="15" xfId="1496" applyFont="1" applyFill="1" applyBorder="1"/>
    <xf numFmtId="0" fontId="112" fillId="60" borderId="23" xfId="1496" applyFont="1" applyFill="1" applyBorder="1"/>
    <xf numFmtId="165" fontId="123" fillId="62" borderId="13" xfId="1182" applyNumberFormat="1" applyFont="1" applyFill="1" applyBorder="1" applyAlignment="1">
      <alignment horizontal="right" vertical="center"/>
    </xf>
    <xf numFmtId="165" fontId="123" fillId="62" borderId="0" xfId="1182" applyNumberFormat="1" applyFont="1" applyFill="1" applyBorder="1" applyAlignment="1">
      <alignment horizontal="right" vertical="center"/>
    </xf>
    <xf numFmtId="165" fontId="123" fillId="62" borderId="19" xfId="1182" applyNumberFormat="1" applyFont="1" applyFill="1" applyBorder="1" applyAlignment="1">
      <alignment horizontal="right" vertical="center"/>
    </xf>
    <xf numFmtId="43" fontId="123" fillId="62" borderId="13" xfId="1182" applyFont="1" applyFill="1" applyBorder="1" applyAlignment="1">
      <alignment horizontal="right" vertical="center"/>
    </xf>
    <xf numFmtId="43" fontId="123" fillId="62" borderId="0" xfId="1182" applyFont="1" applyFill="1" applyBorder="1" applyAlignment="1">
      <alignment horizontal="right" vertical="center"/>
    </xf>
    <xf numFmtId="43" fontId="123" fillId="62" borderId="19" xfId="1182" applyFont="1" applyFill="1" applyBorder="1" applyAlignment="1">
      <alignment horizontal="right" vertical="center"/>
    </xf>
    <xf numFmtId="43" fontId="108" fillId="59" borderId="13" xfId="1182" applyFont="1" applyFill="1" applyBorder="1" applyAlignment="1">
      <alignment horizontal="right" vertical="center"/>
    </xf>
    <xf numFmtId="43" fontId="104" fillId="59" borderId="0" xfId="1182" applyFont="1" applyFill="1" applyBorder="1" applyAlignment="1">
      <alignment horizontal="right" vertical="center"/>
    </xf>
    <xf numFmtId="43" fontId="108" fillId="59" borderId="19" xfId="1182" applyFont="1" applyFill="1" applyBorder="1" applyAlignment="1">
      <alignment horizontal="right" vertical="center"/>
    </xf>
    <xf numFmtId="41" fontId="117" fillId="59" borderId="17" xfId="1496" applyNumberFormat="1" applyFont="1" applyFill="1" applyBorder="1"/>
    <xf numFmtId="0" fontId="117" fillId="59" borderId="14" xfId="1496" applyFont="1" applyFill="1" applyBorder="1"/>
    <xf numFmtId="41" fontId="117" fillId="59" borderId="18" xfId="1496" applyNumberFormat="1" applyFont="1" applyFill="1" applyBorder="1"/>
    <xf numFmtId="0" fontId="117" fillId="59" borderId="17" xfId="1496" applyFont="1" applyFill="1" applyBorder="1"/>
    <xf numFmtId="0" fontId="117" fillId="59" borderId="18" xfId="1496" applyFont="1" applyFill="1" applyBorder="1"/>
    <xf numFmtId="41" fontId="117" fillId="59" borderId="0" xfId="1496" applyNumberFormat="1" applyFont="1" applyFill="1"/>
    <xf numFmtId="181" fontId="108" fillId="59" borderId="0" xfId="1667" applyNumberFormat="1" applyFont="1" applyFill="1" applyAlignment="1">
      <alignment vertical="center"/>
    </xf>
    <xf numFmtId="181" fontId="119" fillId="59" borderId="0" xfId="1667" applyNumberFormat="1" applyFont="1" applyFill="1"/>
    <xf numFmtId="181" fontId="108" fillId="59" borderId="0" xfId="1667" applyNumberFormat="1" applyFont="1" applyFill="1"/>
    <xf numFmtId="3" fontId="123" fillId="62" borderId="0" xfId="1182" applyNumberFormat="1" applyFont="1" applyFill="1" applyBorder="1" applyAlignment="1">
      <alignment horizontal="right" vertical="center"/>
    </xf>
    <xf numFmtId="3" fontId="123" fillId="62" borderId="19" xfId="1182" applyNumberFormat="1" applyFont="1" applyFill="1" applyBorder="1" applyAlignment="1">
      <alignment horizontal="right" vertical="center"/>
    </xf>
    <xf numFmtId="43" fontId="123" fillId="62" borderId="22" xfId="1182" applyFont="1" applyFill="1" applyBorder="1" applyAlignment="1">
      <alignment horizontal="right" vertical="center"/>
    </xf>
    <xf numFmtId="0" fontId="117" fillId="59" borderId="17" xfId="1496" applyFont="1" applyFill="1" applyBorder="1" applyAlignment="1">
      <alignment horizontal="left" vertical="center" wrapText="1"/>
    </xf>
    <xf numFmtId="0" fontId="117" fillId="59" borderId="14" xfId="1496" applyFont="1" applyFill="1" applyBorder="1" applyAlignment="1">
      <alignment horizontal="left" vertical="center" wrapText="1"/>
    </xf>
    <xf numFmtId="0" fontId="117" fillId="59" borderId="18" xfId="1496" applyFont="1" applyFill="1" applyBorder="1" applyAlignment="1">
      <alignment horizontal="left" vertical="center" wrapText="1"/>
    </xf>
    <xf numFmtId="0" fontId="117" fillId="59" borderId="0" xfId="1496" applyFont="1" applyFill="1" applyAlignment="1">
      <alignment horizontal="left" vertical="center" wrapText="1"/>
    </xf>
    <xf numFmtId="165" fontId="123" fillId="62" borderId="20" xfId="1182" applyNumberFormat="1" applyFont="1" applyFill="1" applyBorder="1" applyAlignment="1">
      <alignment horizontal="right" vertical="center"/>
    </xf>
    <xf numFmtId="165" fontId="117" fillId="59" borderId="0" xfId="1496" applyNumberFormat="1" applyFont="1" applyFill="1"/>
    <xf numFmtId="43" fontId="108" fillId="59" borderId="0" xfId="494" applyFont="1" applyFill="1" applyBorder="1" applyAlignment="1">
      <alignment horizontal="right" vertical="center"/>
    </xf>
    <xf numFmtId="43" fontId="108" fillId="59" borderId="19" xfId="494" applyFont="1" applyFill="1" applyBorder="1" applyAlignment="1">
      <alignment horizontal="right" vertical="center"/>
    </xf>
    <xf numFmtId="186" fontId="117" fillId="59" borderId="13" xfId="1182" applyNumberFormat="1" applyFont="1" applyFill="1" applyBorder="1" applyAlignment="1">
      <alignment horizontal="right" vertical="center"/>
    </xf>
    <xf numFmtId="41" fontId="117" fillId="59" borderId="14" xfId="1496" applyNumberFormat="1" applyFont="1" applyFill="1" applyBorder="1"/>
    <xf numFmtId="0" fontId="111" fillId="0" borderId="0" xfId="1496" applyFont="1"/>
    <xf numFmtId="0" fontId="112" fillId="60" borderId="20" xfId="1496" applyFont="1" applyFill="1" applyBorder="1" applyAlignment="1">
      <alignment vertical="center"/>
    </xf>
    <xf numFmtId="0" fontId="112" fillId="60" borderId="21" xfId="1496" applyFont="1" applyFill="1" applyBorder="1" applyAlignment="1">
      <alignment vertical="center"/>
    </xf>
    <xf numFmtId="41" fontId="123" fillId="62" borderId="13" xfId="1496" applyNumberFormat="1" applyFont="1" applyFill="1" applyBorder="1"/>
    <xf numFmtId="41" fontId="123" fillId="62" borderId="0" xfId="1496" applyNumberFormat="1" applyFont="1" applyFill="1"/>
    <xf numFmtId="41" fontId="123" fillId="62" borderId="19" xfId="1496" applyNumberFormat="1" applyFont="1" applyFill="1" applyBorder="1"/>
    <xf numFmtId="43" fontId="123" fillId="62" borderId="22" xfId="1182" applyFont="1" applyFill="1" applyBorder="1" applyAlignment="1">
      <alignment vertical="center"/>
    </xf>
    <xf numFmtId="43" fontId="123" fillId="62" borderId="0" xfId="1182" applyFont="1" applyFill="1" applyBorder="1" applyAlignment="1">
      <alignment vertical="center"/>
    </xf>
    <xf numFmtId="43" fontId="123" fillId="62" borderId="19" xfId="1182" applyFont="1" applyFill="1" applyBorder="1" applyAlignment="1">
      <alignment vertical="center"/>
    </xf>
    <xf numFmtId="41" fontId="117" fillId="59" borderId="13" xfId="1496" applyNumberFormat="1" applyFont="1" applyFill="1" applyBorder="1" applyAlignment="1">
      <alignment horizontal="right"/>
    </xf>
    <xf numFmtId="41" fontId="117" fillId="59" borderId="0" xfId="1496" applyNumberFormat="1" applyFont="1" applyFill="1" applyAlignment="1">
      <alignment horizontal="right"/>
    </xf>
    <xf numFmtId="41" fontId="117" fillId="59" borderId="19" xfId="1496" applyNumberFormat="1" applyFont="1" applyFill="1" applyBorder="1" applyAlignment="1">
      <alignment horizontal="right"/>
    </xf>
    <xf numFmtId="43" fontId="117" fillId="59" borderId="13" xfId="1496" applyNumberFormat="1" applyFont="1" applyFill="1" applyBorder="1" applyAlignment="1">
      <alignment horizontal="right"/>
    </xf>
    <xf numFmtId="43" fontId="117" fillId="59" borderId="0" xfId="1496" applyNumberFormat="1" applyFont="1" applyFill="1" applyAlignment="1">
      <alignment horizontal="right"/>
    </xf>
    <xf numFmtId="43" fontId="117" fillId="59" borderId="19" xfId="1496" applyNumberFormat="1" applyFont="1" applyFill="1" applyBorder="1" applyAlignment="1">
      <alignment horizontal="right"/>
    </xf>
    <xf numFmtId="41" fontId="117" fillId="59" borderId="14" xfId="1496" applyNumberFormat="1" applyFont="1" applyFill="1" applyBorder="1" applyAlignment="1">
      <alignment horizontal="right"/>
    </xf>
    <xf numFmtId="41" fontId="117" fillId="59" borderId="18" xfId="1496" applyNumberFormat="1" applyFont="1" applyFill="1" applyBorder="1" applyAlignment="1">
      <alignment horizontal="right"/>
    </xf>
    <xf numFmtId="185" fontId="117" fillId="59" borderId="0" xfId="1496" applyNumberFormat="1" applyFont="1" applyFill="1"/>
    <xf numFmtId="43" fontId="117" fillId="59" borderId="0" xfId="1182" applyFont="1" applyFill="1" applyBorder="1" applyAlignment="1"/>
    <xf numFmtId="0" fontId="104" fillId="59" borderId="0" xfId="1857" applyFont="1" applyFill="1" applyAlignment="1">
      <alignment horizontal="justify" vertical="center" wrapText="1"/>
    </xf>
    <xf numFmtId="0" fontId="112" fillId="60" borderId="20" xfId="1496" applyFont="1" applyFill="1" applyBorder="1" applyAlignment="1">
      <alignment horizontal="left" vertical="center"/>
    </xf>
    <xf numFmtId="41" fontId="123" fillId="62" borderId="22" xfId="1496" applyNumberFormat="1" applyFont="1" applyFill="1" applyBorder="1" applyAlignment="1">
      <alignment horizontal="right"/>
    </xf>
    <xf numFmtId="41" fontId="123" fillId="62" borderId="20" xfId="1496" applyNumberFormat="1" applyFont="1" applyFill="1" applyBorder="1" applyAlignment="1">
      <alignment horizontal="right"/>
    </xf>
    <xf numFmtId="41" fontId="123" fillId="62" borderId="21" xfId="1496" applyNumberFormat="1" applyFont="1" applyFill="1" applyBorder="1" applyAlignment="1">
      <alignment horizontal="right"/>
    </xf>
    <xf numFmtId="41" fontId="117" fillId="59" borderId="17" xfId="1496" applyNumberFormat="1" applyFont="1" applyFill="1" applyBorder="1" applyAlignment="1">
      <alignment horizontal="right"/>
    </xf>
    <xf numFmtId="41" fontId="117" fillId="59" borderId="0" xfId="1182" applyNumberFormat="1" applyFont="1" applyFill="1" applyBorder="1" applyAlignment="1"/>
    <xf numFmtId="0" fontId="106" fillId="59" borderId="0" xfId="1496" applyFont="1" applyFill="1" applyAlignment="1">
      <alignment vertical="center"/>
    </xf>
    <xf numFmtId="181" fontId="123" fillId="62" borderId="10" xfId="1667" applyNumberFormat="1" applyFont="1" applyFill="1" applyBorder="1" applyAlignment="1">
      <alignment vertical="center"/>
    </xf>
    <xf numFmtId="165" fontId="123" fillId="62" borderId="33" xfId="1182" applyNumberFormat="1" applyFont="1" applyFill="1" applyBorder="1" applyAlignment="1">
      <alignment horizontal="right" vertical="center"/>
    </xf>
    <xf numFmtId="165" fontId="123" fillId="62" borderId="7" xfId="1182" applyNumberFormat="1" applyFont="1" applyFill="1" applyBorder="1" applyAlignment="1">
      <alignment horizontal="right" vertical="center"/>
    </xf>
    <xf numFmtId="165" fontId="123" fillId="62" borderId="34" xfId="1182" applyNumberFormat="1" applyFont="1" applyFill="1" applyBorder="1" applyAlignment="1">
      <alignment horizontal="right" vertical="center"/>
    </xf>
    <xf numFmtId="43" fontId="123" fillId="62" borderId="33" xfId="1182" applyFont="1" applyFill="1" applyBorder="1" applyAlignment="1">
      <alignment horizontal="right" vertical="center"/>
    </xf>
    <xf numFmtId="43" fontId="123" fillId="62" borderId="7" xfId="1182" applyFont="1" applyFill="1" applyBorder="1" applyAlignment="1">
      <alignment horizontal="right" vertical="center"/>
    </xf>
    <xf numFmtId="43" fontId="123" fillId="62" borderId="34" xfId="1182" applyFont="1" applyFill="1" applyBorder="1" applyAlignment="1">
      <alignment horizontal="right" vertical="center"/>
    </xf>
    <xf numFmtId="181" fontId="123" fillId="62" borderId="15" xfId="1667" applyNumberFormat="1" applyFont="1" applyFill="1" applyBorder="1" applyAlignment="1">
      <alignment horizontal="left" vertical="center"/>
    </xf>
    <xf numFmtId="165" fontId="123" fillId="62" borderId="21" xfId="1182" applyNumberFormat="1" applyFont="1" applyFill="1" applyBorder="1" applyAlignment="1">
      <alignment horizontal="right" vertical="center"/>
    </xf>
    <xf numFmtId="43" fontId="123" fillId="62" borderId="20" xfId="1182" applyFont="1" applyFill="1" applyBorder="1" applyAlignment="1">
      <alignment horizontal="right" vertical="center"/>
    </xf>
    <xf numFmtId="43" fontId="123" fillId="62" borderId="21" xfId="1182" applyFont="1" applyFill="1" applyBorder="1" applyAlignment="1">
      <alignment horizontal="right" vertical="center"/>
    </xf>
    <xf numFmtId="0" fontId="104" fillId="59" borderId="0" xfId="1858" applyFont="1" applyFill="1" applyAlignment="1">
      <alignment vertical="center"/>
    </xf>
    <xf numFmtId="0" fontId="112" fillId="60" borderId="22" xfId="1496" applyFont="1" applyFill="1" applyBorder="1" applyAlignment="1">
      <alignment vertical="center"/>
    </xf>
    <xf numFmtId="0" fontId="112" fillId="60" borderId="17" xfId="1496" applyFont="1" applyFill="1" applyBorder="1" applyAlignment="1">
      <alignment vertical="center"/>
    </xf>
    <xf numFmtId="43" fontId="112" fillId="59" borderId="0" xfId="1496" applyNumberFormat="1" applyFont="1" applyFill="1" applyAlignment="1">
      <alignment horizontal="center"/>
    </xf>
    <xf numFmtId="183" fontId="117" fillId="59" borderId="13" xfId="494" applyNumberFormat="1" applyFont="1" applyFill="1" applyBorder="1" applyAlignment="1">
      <alignment horizontal="right" vertical="center"/>
    </xf>
    <xf numFmtId="183" fontId="117" fillId="59" borderId="0" xfId="494" applyNumberFormat="1" applyFont="1" applyFill="1" applyBorder="1" applyAlignment="1">
      <alignment horizontal="right" vertical="center"/>
    </xf>
    <xf numFmtId="183" fontId="117" fillId="59" borderId="19" xfId="494" applyNumberFormat="1" applyFont="1" applyFill="1" applyBorder="1" applyAlignment="1">
      <alignment horizontal="right" vertical="center"/>
    </xf>
    <xf numFmtId="183" fontId="117" fillId="59" borderId="17" xfId="494" applyNumberFormat="1" applyFont="1" applyFill="1" applyBorder="1" applyAlignment="1">
      <alignment horizontal="right" vertical="center"/>
    </xf>
    <xf numFmtId="183" fontId="117" fillId="59" borderId="14" xfId="494" applyNumberFormat="1" applyFont="1" applyFill="1" applyBorder="1" applyAlignment="1">
      <alignment horizontal="right" vertical="center"/>
    </xf>
    <xf numFmtId="183" fontId="117" fillId="59" borderId="18" xfId="494" applyNumberFormat="1" applyFont="1" applyFill="1" applyBorder="1" applyAlignment="1">
      <alignment horizontal="right" vertical="center"/>
    </xf>
    <xf numFmtId="183" fontId="117" fillId="59" borderId="0" xfId="490" applyNumberFormat="1" applyFont="1" applyFill="1" applyAlignment="1"/>
    <xf numFmtId="0" fontId="117" fillId="59" borderId="0" xfId="1496" applyFont="1" applyFill="1" applyAlignment="1">
      <alignment vertical="center"/>
    </xf>
    <xf numFmtId="0" fontId="104" fillId="59" borderId="0" xfId="1496" applyFont="1" applyFill="1" applyAlignment="1">
      <alignment horizontal="justify" vertical="center" wrapText="1"/>
    </xf>
    <xf numFmtId="0" fontId="127" fillId="59" borderId="0" xfId="1496" applyFont="1" applyFill="1"/>
    <xf numFmtId="0" fontId="127" fillId="59" borderId="0" xfId="1496" applyFont="1" applyFill="1" applyAlignment="1">
      <alignment vertical="center"/>
    </xf>
    <xf numFmtId="0" fontId="127" fillId="0" borderId="0" xfId="1496" applyFont="1"/>
    <xf numFmtId="0" fontId="126" fillId="59" borderId="0" xfId="1496" applyFont="1" applyFill="1" applyAlignment="1">
      <alignment vertical="center"/>
    </xf>
    <xf numFmtId="0" fontId="129" fillId="59" borderId="0" xfId="1496" applyFont="1" applyFill="1" applyAlignment="1">
      <alignment vertical="center"/>
    </xf>
    <xf numFmtId="0" fontId="133" fillId="59" borderId="0" xfId="1496" applyFont="1" applyFill="1"/>
    <xf numFmtId="0" fontId="130" fillId="60" borderId="22" xfId="1496" applyFont="1" applyFill="1" applyBorder="1"/>
    <xf numFmtId="0" fontId="130" fillId="60" borderId="17" xfId="1496" applyFont="1" applyFill="1" applyBorder="1"/>
    <xf numFmtId="165" fontId="132" fillId="62" borderId="0" xfId="1182" applyNumberFormat="1" applyFont="1" applyFill="1" applyBorder="1" applyAlignment="1">
      <alignment horizontal="right" vertical="center"/>
    </xf>
    <xf numFmtId="39" fontId="128" fillId="59" borderId="23" xfId="1667" applyNumberFormat="1" applyFont="1" applyFill="1" applyBorder="1" applyAlignment="1">
      <alignment horizontal="left"/>
    </xf>
    <xf numFmtId="165" fontId="128" fillId="59" borderId="17" xfId="1182" applyNumberFormat="1" applyFont="1" applyFill="1" applyBorder="1" applyAlignment="1">
      <alignment horizontal="right" vertical="center"/>
    </xf>
    <xf numFmtId="165" fontId="128" fillId="59" borderId="14" xfId="1182" applyNumberFormat="1" applyFont="1" applyFill="1" applyBorder="1" applyAlignment="1">
      <alignment horizontal="right" vertical="center"/>
    </xf>
    <xf numFmtId="165" fontId="128" fillId="59" borderId="18" xfId="1182" applyNumberFormat="1" applyFont="1" applyFill="1" applyBorder="1" applyAlignment="1">
      <alignment horizontal="right" vertical="center"/>
    </xf>
    <xf numFmtId="43" fontId="128" fillId="59" borderId="17" xfId="1182" applyFont="1" applyFill="1" applyBorder="1" applyAlignment="1">
      <alignment horizontal="right" vertical="center"/>
    </xf>
    <xf numFmtId="43" fontId="128" fillId="59" borderId="14" xfId="1182" applyFont="1" applyFill="1" applyBorder="1" applyAlignment="1">
      <alignment horizontal="right" vertical="center"/>
    </xf>
    <xf numFmtId="43" fontId="128" fillId="59" borderId="18" xfId="1182" applyFont="1" applyFill="1" applyBorder="1" applyAlignment="1">
      <alignment horizontal="right" vertical="center"/>
    </xf>
    <xf numFmtId="0" fontId="134" fillId="59" borderId="0" xfId="1496" applyFont="1" applyFill="1"/>
    <xf numFmtId="41" fontId="128" fillId="59" borderId="0" xfId="1496" applyNumberFormat="1" applyFont="1" applyFill="1" applyAlignment="1">
      <alignment horizontal="right"/>
    </xf>
    <xf numFmtId="43" fontId="128" fillId="59" borderId="0" xfId="1182" applyFont="1" applyFill="1" applyBorder="1" applyAlignment="1">
      <alignment horizontal="right"/>
    </xf>
    <xf numFmtId="3" fontId="123" fillId="62" borderId="13" xfId="1182" applyNumberFormat="1" applyFont="1" applyFill="1" applyBorder="1" applyAlignment="1">
      <alignment horizontal="right" vertical="center"/>
    </xf>
    <xf numFmtId="41" fontId="117" fillId="59" borderId="0" xfId="1182" applyNumberFormat="1" applyFont="1" applyFill="1" applyBorder="1" applyAlignment="1">
      <alignment horizontal="right"/>
    </xf>
    <xf numFmtId="43" fontId="117" fillId="59" borderId="0" xfId="1182" applyFont="1" applyFill="1" applyBorder="1" applyAlignment="1">
      <alignment horizontal="right"/>
    </xf>
    <xf numFmtId="41" fontId="123" fillId="62" borderId="20" xfId="1182" applyNumberFormat="1" applyFont="1" applyFill="1" applyBorder="1" applyAlignment="1">
      <alignment horizontal="right" vertical="center"/>
    </xf>
    <xf numFmtId="3" fontId="123" fillId="62" borderId="22" xfId="1182" applyNumberFormat="1" applyFont="1" applyFill="1" applyBorder="1" applyAlignment="1">
      <alignment horizontal="right" vertical="center"/>
    </xf>
    <xf numFmtId="0" fontId="104" fillId="59" borderId="0" xfId="1857" applyFont="1" applyFill="1"/>
    <xf numFmtId="0" fontId="104" fillId="0" borderId="0" xfId="1857" applyFont="1"/>
    <xf numFmtId="0" fontId="111" fillId="59" borderId="0" xfId="1857" applyFont="1" applyFill="1"/>
    <xf numFmtId="0" fontId="111" fillId="0" borderId="0" xfId="1857" applyFont="1"/>
    <xf numFmtId="0" fontId="108" fillId="59" borderId="0" xfId="1857" applyFont="1" applyFill="1" applyAlignment="1">
      <alignment vertical="center"/>
    </xf>
    <xf numFmtId="0" fontId="109" fillId="59" borderId="0" xfId="1857" applyFont="1" applyFill="1"/>
    <xf numFmtId="0" fontId="112" fillId="59" borderId="0" xfId="1857" applyFont="1" applyFill="1"/>
    <xf numFmtId="0" fontId="112" fillId="60" borderId="15" xfId="1857" applyFont="1" applyFill="1" applyBorder="1"/>
    <xf numFmtId="0" fontId="112" fillId="0" borderId="0" xfId="1857" applyFont="1"/>
    <xf numFmtId="0" fontId="112" fillId="60" borderId="23" xfId="1858" applyFont="1" applyFill="1" applyBorder="1"/>
    <xf numFmtId="0" fontId="112" fillId="59" borderId="0" xfId="1858" applyFont="1" applyFill="1"/>
    <xf numFmtId="0" fontId="112" fillId="0" borderId="0" xfId="1858" applyFont="1"/>
    <xf numFmtId="0" fontId="117" fillId="59" borderId="0" xfId="1858" applyFont="1" applyFill="1"/>
    <xf numFmtId="0" fontId="117" fillId="0" borderId="0" xfId="1858" applyFont="1"/>
    <xf numFmtId="0" fontId="117" fillId="0" borderId="0" xfId="1857" applyFont="1"/>
    <xf numFmtId="0" fontId="117" fillId="59" borderId="0" xfId="1857" applyFont="1" applyFill="1"/>
    <xf numFmtId="41" fontId="117" fillId="59" borderId="0" xfId="1857" applyNumberFormat="1" applyFont="1" applyFill="1"/>
    <xf numFmtId="0" fontId="104" fillId="59" borderId="0" xfId="1857" applyFont="1" applyFill="1" applyAlignment="1">
      <alignment horizontal="left" vertical="center"/>
    </xf>
    <xf numFmtId="1" fontId="112" fillId="59" borderId="0" xfId="2317" applyNumberFormat="1" applyFont="1" applyFill="1" applyAlignment="1">
      <alignment vertical="center"/>
    </xf>
    <xf numFmtId="1" fontId="112" fillId="60" borderId="22" xfId="2317" applyNumberFormat="1" applyFont="1" applyFill="1" applyBorder="1" applyAlignment="1">
      <alignment vertical="center"/>
    </xf>
    <xf numFmtId="1" fontId="112" fillId="0" borderId="0" xfId="2317" applyNumberFormat="1" applyFont="1" applyAlignment="1">
      <alignment vertical="center"/>
    </xf>
    <xf numFmtId="181" fontId="112" fillId="60" borderId="17" xfId="2317" applyNumberFormat="1" applyFont="1" applyFill="1" applyBorder="1" applyAlignment="1">
      <alignment horizontal="center" vertical="center"/>
    </xf>
    <xf numFmtId="181" fontId="112" fillId="59" borderId="0" xfId="2317" applyNumberFormat="1" applyFont="1" applyFill="1" applyAlignment="1">
      <alignment vertical="center"/>
    </xf>
    <xf numFmtId="181" fontId="112" fillId="0" borderId="0" xfId="2317" applyNumberFormat="1" applyFont="1" applyAlignment="1">
      <alignment vertical="center"/>
    </xf>
    <xf numFmtId="0" fontId="123" fillId="62" borderId="15" xfId="1496" applyFont="1" applyFill="1" applyBorder="1" applyAlignment="1">
      <alignment vertical="center"/>
    </xf>
    <xf numFmtId="183" fontId="123" fillId="62" borderId="22" xfId="490" applyNumberFormat="1" applyFont="1" applyFill="1" applyBorder="1" applyAlignment="1">
      <alignment horizontal="right" vertical="center"/>
    </xf>
    <xf numFmtId="183" fontId="123" fillId="62" borderId="20" xfId="490" applyNumberFormat="1" applyFont="1" applyFill="1" applyBorder="1" applyAlignment="1">
      <alignment horizontal="right" vertical="center"/>
    </xf>
    <xf numFmtId="183" fontId="123" fillId="62" borderId="21" xfId="490" applyNumberFormat="1" applyFont="1" applyFill="1" applyBorder="1" applyAlignment="1">
      <alignment horizontal="right" vertical="center"/>
    </xf>
    <xf numFmtId="183" fontId="117" fillId="59" borderId="13" xfId="490" applyNumberFormat="1" applyFont="1" applyFill="1" applyBorder="1" applyAlignment="1">
      <alignment horizontal="right" vertical="center"/>
    </xf>
    <xf numFmtId="183" fontId="117" fillId="59" borderId="0" xfId="490" applyNumberFormat="1" applyFont="1" applyFill="1" applyBorder="1" applyAlignment="1">
      <alignment horizontal="right" vertical="center"/>
    </xf>
    <xf numFmtId="183" fontId="117" fillId="59" borderId="19" xfId="490" applyNumberFormat="1" applyFont="1" applyFill="1" applyBorder="1" applyAlignment="1">
      <alignment horizontal="right" vertical="center"/>
    </xf>
    <xf numFmtId="183" fontId="117" fillId="59" borderId="23" xfId="1077" applyNumberFormat="1" applyFont="1" applyFill="1" applyBorder="1"/>
    <xf numFmtId="3" fontId="117" fillId="59" borderId="17" xfId="2317" applyNumberFormat="1" applyFont="1" applyFill="1" applyBorder="1" applyAlignment="1">
      <alignment vertical="center"/>
    </xf>
    <xf numFmtId="3" fontId="117" fillId="59" borderId="14" xfId="2317" applyNumberFormat="1" applyFont="1" applyFill="1" applyBorder="1"/>
    <xf numFmtId="3" fontId="117" fillId="59" borderId="18" xfId="2317" applyNumberFormat="1" applyFont="1" applyFill="1" applyBorder="1"/>
    <xf numFmtId="3" fontId="117" fillId="59" borderId="17" xfId="1667" applyNumberFormat="1" applyFont="1" applyFill="1" applyBorder="1" applyAlignment="1">
      <alignment horizontal="right"/>
    </xf>
    <xf numFmtId="3" fontId="117" fillId="59" borderId="14" xfId="1667" applyNumberFormat="1" applyFont="1" applyFill="1" applyBorder="1" applyAlignment="1">
      <alignment horizontal="right"/>
    </xf>
    <xf numFmtId="3" fontId="117" fillId="59" borderId="18" xfId="1667" applyNumberFormat="1" applyFont="1" applyFill="1" applyBorder="1" applyAlignment="1">
      <alignment horizontal="right"/>
    </xf>
    <xf numFmtId="0" fontId="124" fillId="59" borderId="20" xfId="1496" applyFont="1" applyFill="1" applyBorder="1" applyAlignment="1">
      <alignment vertical="top" wrapText="1"/>
    </xf>
    <xf numFmtId="41" fontId="104" fillId="59" borderId="0" xfId="1496" applyNumberFormat="1" applyFont="1" applyFill="1"/>
    <xf numFmtId="49" fontId="112" fillId="60" borderId="17" xfId="1496" applyNumberFormat="1" applyFont="1" applyFill="1" applyBorder="1" applyAlignment="1">
      <alignment horizontal="center" vertical="center"/>
    </xf>
    <xf numFmtId="49" fontId="112" fillId="60" borderId="18" xfId="1496" applyNumberFormat="1" applyFont="1" applyFill="1" applyBorder="1" applyAlignment="1">
      <alignment horizontal="center" vertical="center"/>
    </xf>
    <xf numFmtId="1" fontId="112" fillId="59" borderId="15" xfId="1496" applyNumberFormat="1" applyFont="1" applyFill="1" applyBorder="1" applyAlignment="1">
      <alignment vertical="center" wrapText="1"/>
    </xf>
    <xf numFmtId="165" fontId="112" fillId="59" borderId="0" xfId="1182" applyNumberFormat="1" applyFont="1" applyFill="1" applyBorder="1" applyAlignment="1">
      <alignment horizontal="right" vertical="center"/>
    </xf>
    <xf numFmtId="165" fontId="112" fillId="59" borderId="19" xfId="1182" applyNumberFormat="1" applyFont="1" applyFill="1" applyBorder="1" applyAlignment="1">
      <alignment horizontal="right" vertical="center"/>
    </xf>
    <xf numFmtId="165" fontId="112" fillId="59" borderId="13" xfId="1182" applyNumberFormat="1" applyFont="1" applyFill="1" applyBorder="1" applyAlignment="1">
      <alignment horizontal="right" vertical="center"/>
    </xf>
    <xf numFmtId="1" fontId="117" fillId="59" borderId="16" xfId="1496" applyNumberFormat="1" applyFont="1" applyFill="1" applyBorder="1" applyAlignment="1">
      <alignment vertical="center" wrapText="1"/>
    </xf>
    <xf numFmtId="1" fontId="112" fillId="59" borderId="16" xfId="1496" applyNumberFormat="1" applyFont="1" applyFill="1" applyBorder="1" applyAlignment="1">
      <alignment vertical="center" wrapText="1"/>
    </xf>
    <xf numFmtId="1" fontId="117" fillId="59" borderId="13" xfId="1496" applyNumberFormat="1" applyFont="1" applyFill="1" applyBorder="1" applyAlignment="1">
      <alignment vertical="center" wrapText="1"/>
    </xf>
    <xf numFmtId="1" fontId="112" fillId="59" borderId="17" xfId="1496" applyNumberFormat="1" applyFont="1" applyFill="1" applyBorder="1" applyAlignment="1">
      <alignment vertical="center" wrapText="1"/>
    </xf>
    <xf numFmtId="3" fontId="117" fillId="59" borderId="14" xfId="2317" applyNumberFormat="1" applyFont="1" applyFill="1" applyBorder="1" applyAlignment="1">
      <alignment vertical="center"/>
    </xf>
    <xf numFmtId="181" fontId="117" fillId="59" borderId="0" xfId="1496" applyNumberFormat="1" applyFont="1" applyFill="1"/>
    <xf numFmtId="181" fontId="112" fillId="59" borderId="0" xfId="2540" applyNumberFormat="1" applyFont="1" applyFill="1" applyAlignment="1">
      <alignment vertical="center"/>
    </xf>
    <xf numFmtId="14" fontId="112" fillId="59" borderId="0" xfId="2541" quotePrefix="1" applyNumberFormat="1" applyFont="1" applyFill="1" applyAlignment="1">
      <alignment horizontal="left" vertical="center"/>
    </xf>
    <xf numFmtId="0" fontId="135" fillId="59" borderId="0" xfId="1496" applyFont="1" applyFill="1"/>
    <xf numFmtId="181" fontId="112" fillId="59" borderId="0" xfId="2542" applyNumberFormat="1" applyFont="1" applyFill="1" applyAlignment="1">
      <alignment vertical="center"/>
    </xf>
    <xf numFmtId="0" fontId="112" fillId="59" borderId="0" xfId="2110" applyFont="1" applyFill="1"/>
    <xf numFmtId="181" fontId="112" fillId="60" borderId="10" xfId="2542" applyNumberFormat="1" applyFont="1" applyFill="1" applyBorder="1" applyAlignment="1">
      <alignment horizontal="center" vertical="center" wrapText="1"/>
    </xf>
    <xf numFmtId="181" fontId="112" fillId="60" borderId="10" xfId="2543" applyNumberFormat="1" applyFont="1" applyFill="1" applyBorder="1" applyAlignment="1">
      <alignment horizontal="center" vertical="center" wrapText="1"/>
    </xf>
    <xf numFmtId="181" fontId="112" fillId="59" borderId="15" xfId="2542" applyNumberFormat="1" applyFont="1" applyFill="1" applyBorder="1" applyAlignment="1">
      <alignment vertical="center"/>
    </xf>
    <xf numFmtId="3" fontId="112" fillId="59" borderId="15" xfId="2544" applyNumberFormat="1" applyFont="1" applyFill="1" applyBorder="1" applyAlignment="1">
      <alignment vertical="center"/>
    </xf>
    <xf numFmtId="3" fontId="112" fillId="59" borderId="20" xfId="2544" applyNumberFormat="1" applyFont="1" applyFill="1" applyBorder="1" applyAlignment="1">
      <alignment vertical="center"/>
    </xf>
    <xf numFmtId="3" fontId="112" fillId="59" borderId="21" xfId="2544" applyNumberFormat="1" applyFont="1" applyFill="1" applyBorder="1" applyAlignment="1">
      <alignment vertical="center"/>
    </xf>
    <xf numFmtId="0" fontId="136" fillId="62" borderId="16" xfId="1496" applyFont="1" applyFill="1" applyBorder="1"/>
    <xf numFmtId="3" fontId="112" fillId="59" borderId="16" xfId="2544" applyNumberFormat="1" applyFont="1" applyFill="1" applyBorder="1" applyAlignment="1">
      <alignment vertical="center"/>
    </xf>
    <xf numFmtId="3" fontId="112" fillId="59" borderId="0" xfId="2544" applyNumberFormat="1" applyFont="1" applyFill="1" applyBorder="1" applyAlignment="1">
      <alignment vertical="center"/>
    </xf>
    <xf numFmtId="3" fontId="112" fillId="59" borderId="19" xfId="2544" applyNumberFormat="1" applyFont="1" applyFill="1" applyBorder="1" applyAlignment="1">
      <alignment vertical="center"/>
    </xf>
    <xf numFmtId="0" fontId="118" fillId="59" borderId="16" xfId="1496" applyFont="1" applyFill="1" applyBorder="1"/>
    <xf numFmtId="0" fontId="106" fillId="59" borderId="16" xfId="1496" applyFont="1" applyFill="1" applyBorder="1"/>
    <xf numFmtId="183" fontId="112" fillId="59" borderId="16" xfId="490" applyNumberFormat="1" applyFont="1" applyFill="1" applyBorder="1" applyAlignment="1">
      <alignment vertical="center"/>
    </xf>
    <xf numFmtId="183" fontId="112" fillId="59" borderId="0" xfId="490" applyNumberFormat="1" applyFont="1" applyFill="1" applyBorder="1" applyAlignment="1">
      <alignment vertical="center"/>
    </xf>
    <xf numFmtId="183" fontId="112" fillId="59" borderId="19" xfId="490" applyNumberFormat="1" applyFont="1" applyFill="1" applyBorder="1" applyAlignment="1">
      <alignment vertical="center"/>
    </xf>
    <xf numFmtId="0" fontId="112" fillId="59" borderId="16" xfId="1496" applyFont="1" applyFill="1" applyBorder="1"/>
    <xf numFmtId="0" fontId="117" fillId="59" borderId="16" xfId="1496" applyFont="1" applyFill="1" applyBorder="1" applyAlignment="1">
      <alignment horizontal="left" indent="2"/>
    </xf>
    <xf numFmtId="183" fontId="117" fillId="59" borderId="16" xfId="490" applyNumberFormat="1" applyFont="1" applyFill="1" applyBorder="1" applyAlignment="1">
      <alignment vertical="center"/>
    </xf>
    <xf numFmtId="183" fontId="117" fillId="59" borderId="0" xfId="490" applyNumberFormat="1" applyFont="1" applyFill="1" applyBorder="1" applyAlignment="1">
      <alignment vertical="center"/>
    </xf>
    <xf numFmtId="183" fontId="117" fillId="59" borderId="19" xfId="490" applyNumberFormat="1" applyFont="1" applyFill="1" applyBorder="1" applyAlignment="1">
      <alignment vertical="center"/>
    </xf>
    <xf numFmtId="0" fontId="117" fillId="59" borderId="16" xfId="1496" applyFont="1" applyFill="1" applyBorder="1" applyAlignment="1">
      <alignment horizontal="left" indent="4"/>
    </xf>
    <xf numFmtId="0" fontId="117" fillId="59" borderId="16" xfId="1496" applyFont="1" applyFill="1" applyBorder="1" applyAlignment="1">
      <alignment horizontal="left" indent="8"/>
    </xf>
    <xf numFmtId="0" fontId="117" fillId="59" borderId="16" xfId="1496" applyFont="1" applyFill="1" applyBorder="1" applyAlignment="1">
      <alignment horizontal="left" indent="10"/>
    </xf>
    <xf numFmtId="0" fontId="117" fillId="59" borderId="16" xfId="1496" applyFont="1" applyFill="1" applyBorder="1" applyAlignment="1">
      <alignment horizontal="left" indent="6"/>
    </xf>
    <xf numFmtId="0" fontId="117" fillId="59" borderId="16" xfId="1496" applyFont="1" applyFill="1" applyBorder="1" applyAlignment="1">
      <alignment horizontal="left" wrapText="1" indent="2"/>
    </xf>
    <xf numFmtId="0" fontId="117" fillId="59" borderId="16" xfId="1496" applyFont="1" applyFill="1" applyBorder="1" applyAlignment="1">
      <alignment horizontal="left" indent="5"/>
    </xf>
    <xf numFmtId="0" fontId="117" fillId="59" borderId="0" xfId="1496" applyFont="1" applyFill="1" applyAlignment="1">
      <alignment horizontal="left" vertical="center" indent="4"/>
    </xf>
    <xf numFmtId="0" fontId="117" fillId="59" borderId="16" xfId="1496" applyFont="1" applyFill="1" applyBorder="1" applyAlignment="1">
      <alignment horizontal="left" vertical="center" wrapText="1" indent="4"/>
    </xf>
    <xf numFmtId="0" fontId="117" fillId="0" borderId="0" xfId="1496" applyFont="1" applyAlignment="1">
      <alignment horizontal="left" vertical="center" indent="4"/>
    </xf>
    <xf numFmtId="0" fontId="117" fillId="59" borderId="16" xfId="1496" applyFont="1" applyFill="1" applyBorder="1" applyAlignment="1">
      <alignment horizontal="left" vertical="center" wrapText="1" indent="6"/>
    </xf>
    <xf numFmtId="0" fontId="117" fillId="59" borderId="16" xfId="1496" applyFont="1" applyFill="1" applyBorder="1" applyAlignment="1">
      <alignment horizontal="left" vertical="center" wrapText="1" indent="2"/>
    </xf>
    <xf numFmtId="0" fontId="107" fillId="59" borderId="16" xfId="1496" applyFont="1" applyFill="1" applyBorder="1" applyAlignment="1">
      <alignment vertical="center"/>
    </xf>
    <xf numFmtId="0" fontId="137" fillId="62" borderId="16" xfId="1496" applyFont="1" applyFill="1" applyBorder="1" applyAlignment="1">
      <alignment vertical="center"/>
    </xf>
    <xf numFmtId="0" fontId="112" fillId="59" borderId="16" xfId="1496" applyFont="1" applyFill="1" applyBorder="1" applyAlignment="1">
      <alignment horizontal="left"/>
    </xf>
    <xf numFmtId="0" fontId="117" fillId="59" borderId="16" xfId="1496" applyFont="1" applyFill="1" applyBorder="1" applyAlignment="1">
      <alignment horizontal="left" indent="1"/>
    </xf>
    <xf numFmtId="0" fontId="117" fillId="59" borderId="16" xfId="1496" applyFont="1" applyFill="1" applyBorder="1" applyAlignment="1">
      <alignment horizontal="left" vertical="center" wrapText="1" indent="1"/>
    </xf>
    <xf numFmtId="0" fontId="117" fillId="59" borderId="16" xfId="1496" applyFont="1" applyFill="1" applyBorder="1" applyAlignment="1">
      <alignment horizontal="left" wrapText="1" indent="1"/>
    </xf>
    <xf numFmtId="0" fontId="117" fillId="0" borderId="0" xfId="1496" applyFont="1" applyAlignment="1">
      <alignment vertical="center"/>
    </xf>
    <xf numFmtId="0" fontId="117" fillId="59" borderId="16" xfId="1496" applyFont="1" applyFill="1" applyBorder="1" applyAlignment="1">
      <alignment horizontal="left" vertical="center" indent="1"/>
    </xf>
    <xf numFmtId="0" fontId="124" fillId="59" borderId="16" xfId="1496" applyFont="1" applyFill="1" applyBorder="1" applyAlignment="1">
      <alignment wrapText="1"/>
    </xf>
    <xf numFmtId="0" fontId="124" fillId="59" borderId="0" xfId="1496" applyFont="1" applyFill="1" applyAlignment="1">
      <alignment wrapText="1"/>
    </xf>
    <xf numFmtId="0" fontId="124" fillId="59" borderId="19" xfId="1496" applyFont="1" applyFill="1" applyBorder="1" applyAlignment="1">
      <alignment wrapText="1"/>
    </xf>
    <xf numFmtId="0" fontId="117" fillId="59" borderId="19" xfId="1496" applyFont="1" applyFill="1" applyBorder="1"/>
    <xf numFmtId="0" fontId="124" fillId="59" borderId="23" xfId="1496" applyFont="1" applyFill="1" applyBorder="1" applyAlignment="1">
      <alignment wrapText="1"/>
    </xf>
    <xf numFmtId="0" fontId="110" fillId="59" borderId="0" xfId="1496" applyFont="1" applyFill="1" applyAlignment="1">
      <alignment horizontal="justify" vertical="justify" wrapText="1"/>
    </xf>
    <xf numFmtId="0" fontId="118" fillId="59" borderId="0" xfId="1496" applyFont="1" applyFill="1" applyAlignment="1">
      <alignment horizontal="justify" vertical="center" wrapText="1"/>
    </xf>
    <xf numFmtId="39" fontId="123" fillId="62" borderId="13" xfId="2317" applyNumberFormat="1" applyFont="1" applyFill="1" applyBorder="1" applyAlignment="1">
      <alignment horizontal="right" vertical="center"/>
    </xf>
    <xf numFmtId="39" fontId="123" fillId="62" borderId="0" xfId="2317" applyNumberFormat="1" applyFont="1" applyFill="1" applyAlignment="1">
      <alignment horizontal="right" vertical="center"/>
    </xf>
    <xf numFmtId="39" fontId="123" fillId="62" borderId="19" xfId="2317" applyNumberFormat="1" applyFont="1" applyFill="1" applyBorder="1" applyAlignment="1">
      <alignment horizontal="right" vertical="center"/>
    </xf>
    <xf numFmtId="165" fontId="112" fillId="59" borderId="22" xfId="1182" applyNumberFormat="1" applyFont="1" applyFill="1" applyBorder="1" applyAlignment="1">
      <alignment horizontal="right" vertical="center"/>
    </xf>
    <xf numFmtId="165" fontId="112" fillId="59" borderId="21" xfId="1182" applyNumberFormat="1" applyFont="1" applyFill="1" applyBorder="1" applyAlignment="1">
      <alignment horizontal="right" vertical="center"/>
    </xf>
    <xf numFmtId="0" fontId="117" fillId="59" borderId="36" xfId="0" applyFont="1" applyFill="1" applyBorder="1" applyAlignment="1">
      <alignment vertical="center"/>
    </xf>
    <xf numFmtId="2" fontId="117" fillId="59" borderId="36" xfId="0" applyNumberFormat="1" applyFont="1" applyFill="1" applyBorder="1" applyAlignment="1">
      <alignment horizontal="center" vertical="center"/>
    </xf>
    <xf numFmtId="0" fontId="117" fillId="60" borderId="36" xfId="0" applyFont="1" applyFill="1" applyBorder="1" applyAlignment="1">
      <alignment vertical="center"/>
    </xf>
    <xf numFmtId="2" fontId="117" fillId="60" borderId="36" xfId="0" applyNumberFormat="1" applyFont="1" applyFill="1" applyBorder="1" applyAlignment="1">
      <alignment horizontal="center" vertical="center"/>
    </xf>
    <xf numFmtId="0" fontId="112" fillId="59" borderId="62" xfId="0" applyFont="1" applyFill="1" applyBorder="1" applyAlignment="1">
      <alignment vertical="center"/>
    </xf>
    <xf numFmtId="2" fontId="112" fillId="59" borderId="37" xfId="0" applyNumberFormat="1" applyFont="1" applyFill="1" applyBorder="1" applyAlignment="1">
      <alignment horizontal="center" vertical="center"/>
    </xf>
    <xf numFmtId="2" fontId="112" fillId="59" borderId="62" xfId="0" applyNumberFormat="1" applyFont="1" applyFill="1" applyBorder="1" applyAlignment="1">
      <alignment horizontal="center" vertical="center"/>
    </xf>
    <xf numFmtId="0" fontId="112" fillId="61" borderId="35" xfId="0" applyFont="1" applyFill="1" applyBorder="1" applyAlignment="1">
      <alignment horizontal="center" vertical="center" wrapText="1"/>
    </xf>
    <xf numFmtId="2" fontId="112" fillId="63" borderId="35" xfId="0" applyNumberFormat="1" applyFont="1" applyFill="1" applyBorder="1" applyAlignment="1">
      <alignment horizontal="center" vertical="center" wrapText="1"/>
    </xf>
    <xf numFmtId="0" fontId="117" fillId="59" borderId="0" xfId="1500" applyFont="1" applyFill="1" applyAlignment="1">
      <alignment horizontal="justify" vertical="justify" wrapText="1"/>
    </xf>
    <xf numFmtId="0" fontId="108" fillId="0" borderId="0" xfId="1496" applyFont="1" applyAlignment="1">
      <alignment horizontal="justify" vertical="center" wrapText="1"/>
    </xf>
    <xf numFmtId="0" fontId="117" fillId="59" borderId="0" xfId="1858" applyFont="1" applyFill="1" applyAlignment="1">
      <alignment horizontal="justify" vertical="center"/>
    </xf>
    <xf numFmtId="0" fontId="117" fillId="59" borderId="0" xfId="1496" applyFont="1" applyFill="1" applyAlignment="1">
      <alignment horizontal="justify" vertical="center"/>
    </xf>
    <xf numFmtId="170" fontId="117" fillId="59" borderId="0" xfId="1667" applyNumberFormat="1" applyFont="1" applyFill="1" applyAlignment="1">
      <alignment vertical="center"/>
    </xf>
    <xf numFmtId="0" fontId="108" fillId="0" borderId="0" xfId="0" applyFont="1"/>
    <xf numFmtId="0" fontId="92" fillId="0" borderId="0" xfId="0" applyFont="1" applyAlignment="1">
      <alignment horizontal="justify"/>
    </xf>
    <xf numFmtId="0" fontId="92" fillId="0" borderId="0" xfId="0" applyFont="1" applyAlignment="1">
      <alignment horizontal="justify" vertical="center" wrapText="1"/>
    </xf>
    <xf numFmtId="0" fontId="140" fillId="0" borderId="0" xfId="0" applyFont="1" applyAlignment="1">
      <alignment horizontal="justify" wrapText="1"/>
    </xf>
    <xf numFmtId="0" fontId="92" fillId="0" borderId="0" xfId="0" applyFont="1" applyAlignment="1">
      <alignment horizontal="justify" wrapText="1"/>
    </xf>
    <xf numFmtId="0" fontId="92" fillId="0" borderId="0" xfId="0" applyFont="1" applyAlignment="1">
      <alignment horizontal="justify" vertical="justify" wrapText="1"/>
    </xf>
    <xf numFmtId="0" fontId="92" fillId="0" borderId="0" xfId="0" applyFont="1" applyAlignment="1">
      <alignment horizontal="justify" vertical="top" wrapText="1"/>
    </xf>
    <xf numFmtId="0" fontId="140" fillId="0" borderId="0" xfId="0" applyFont="1" applyAlignment="1">
      <alignment vertical="center" wrapText="1"/>
    </xf>
    <xf numFmtId="0" fontId="92" fillId="0" borderId="0" xfId="0" applyFont="1" applyAlignment="1">
      <alignment vertical="center"/>
    </xf>
    <xf numFmtId="0" fontId="143" fillId="0" borderId="0" xfId="0" applyFont="1" applyAlignment="1">
      <alignment horizontal="center" vertical="center" wrapText="1" readingOrder="1"/>
    </xf>
    <xf numFmtId="10" fontId="143" fillId="0" borderId="0" xfId="0" applyNumberFormat="1" applyFont="1" applyAlignment="1">
      <alignment vertical="center" wrapText="1" readingOrder="1"/>
    </xf>
    <xf numFmtId="0" fontId="92" fillId="0" borderId="0" xfId="0" applyFont="1" applyAlignment="1">
      <alignment horizontal="justify" vertical="top"/>
    </xf>
    <xf numFmtId="0" fontId="148" fillId="0" borderId="0" xfId="0" applyFont="1" applyAlignment="1">
      <alignment horizontal="justify" vertical="center"/>
    </xf>
    <xf numFmtId="0" fontId="92" fillId="0" borderId="0" xfId="0" applyFont="1" applyAlignment="1">
      <alignment vertical="center" wrapText="1"/>
    </xf>
    <xf numFmtId="0" fontId="140" fillId="0" borderId="0" xfId="0" applyFont="1" applyAlignment="1">
      <alignment horizontal="center" vertical="center"/>
    </xf>
    <xf numFmtId="0" fontId="92" fillId="0" borderId="0" xfId="0" applyFont="1" applyAlignment="1">
      <alignment horizontal="center" vertical="center" wrapText="1"/>
    </xf>
    <xf numFmtId="0" fontId="92" fillId="64" borderId="0" xfId="1508" applyFont="1" applyFill="1" applyAlignment="1">
      <alignment horizontal="center" vertical="center"/>
    </xf>
    <xf numFmtId="0" fontId="92" fillId="0" borderId="0" xfId="1493" applyFont="1" applyAlignment="1">
      <alignment horizontal="left" vertical="center"/>
    </xf>
    <xf numFmtId="0" fontId="92" fillId="65" borderId="0" xfId="1508" applyFont="1" applyFill="1" applyAlignment="1">
      <alignment horizontal="center" vertical="center"/>
    </xf>
    <xf numFmtId="0" fontId="92" fillId="67" borderId="0" xfId="1508" applyFont="1" applyFill="1" applyAlignment="1">
      <alignment horizontal="center" vertical="center"/>
    </xf>
    <xf numFmtId="0" fontId="152" fillId="0" borderId="0" xfId="0" applyFont="1"/>
    <xf numFmtId="0" fontId="140" fillId="0" borderId="0" xfId="0" quotePrefix="1" applyFont="1"/>
    <xf numFmtId="0" fontId="92" fillId="0" borderId="0" xfId="0" quotePrefix="1" applyFont="1" applyAlignment="1">
      <alignment wrapText="1"/>
    </xf>
    <xf numFmtId="0" fontId="92" fillId="0" borderId="0" xfId="0" quotePrefix="1" applyFont="1" applyAlignment="1">
      <alignment horizontal="left" vertical="top" wrapText="1"/>
    </xf>
    <xf numFmtId="0" fontId="92" fillId="0" borderId="0" xfId="0" quotePrefix="1" applyFont="1" applyAlignment="1">
      <alignment horizontal="left" wrapText="1"/>
    </xf>
    <xf numFmtId="0" fontId="153" fillId="0" borderId="0" xfId="0" quotePrefix="1" applyFont="1" applyAlignment="1">
      <alignment horizontal="left"/>
    </xf>
    <xf numFmtId="0" fontId="92" fillId="0" borderId="0" xfId="0" quotePrefix="1" applyFont="1" applyAlignment="1">
      <alignment vertical="justify" wrapText="1"/>
    </xf>
    <xf numFmtId="0" fontId="150" fillId="70" borderId="0" xfId="0" applyFont="1" applyFill="1" applyAlignment="1">
      <alignment horizontal="center"/>
    </xf>
    <xf numFmtId="0" fontId="140" fillId="0" borderId="0" xfId="0" applyFont="1"/>
    <xf numFmtId="0" fontId="146" fillId="0" borderId="0" xfId="0" applyFont="1"/>
    <xf numFmtId="0" fontId="153" fillId="0" borderId="0" xfId="0" applyFont="1"/>
    <xf numFmtId="0" fontId="146" fillId="0" borderId="0" xfId="0" quotePrefix="1" applyFont="1"/>
    <xf numFmtId="0" fontId="92" fillId="0" borderId="0" xfId="0" applyFont="1" applyAlignment="1">
      <alignment horizontal="left" wrapText="1"/>
    </xf>
    <xf numFmtId="0" fontId="92" fillId="64" borderId="0" xfId="0" applyFont="1" applyFill="1"/>
    <xf numFmtId="0" fontId="92" fillId="65" borderId="0" xfId="0" applyFont="1" applyFill="1"/>
    <xf numFmtId="0" fontId="92" fillId="67" borderId="0" xfId="0" applyFont="1" applyFill="1"/>
    <xf numFmtId="0" fontId="68" fillId="0" borderId="0" xfId="1866" applyFont="1" applyAlignment="1">
      <alignment horizontal="left" vertical="center" wrapText="1"/>
    </xf>
    <xf numFmtId="0" fontId="155" fillId="0" borderId="40" xfId="1866" applyFont="1" applyBorder="1" applyAlignment="1">
      <alignment horizontal="center" vertical="center" wrapText="1"/>
    </xf>
    <xf numFmtId="0" fontId="155" fillId="0" borderId="40" xfId="1866" applyFont="1" applyBorder="1" applyAlignment="1">
      <alignment horizontal="center" vertical="center"/>
    </xf>
    <xf numFmtId="0" fontId="99" fillId="0" borderId="40" xfId="1866" applyFont="1" applyBorder="1" applyAlignment="1">
      <alignment horizontal="center" vertical="center" wrapText="1"/>
    </xf>
    <xf numFmtId="0" fontId="92" fillId="64" borderId="40" xfId="1508" applyFont="1" applyFill="1" applyBorder="1" applyAlignment="1">
      <alignment horizontal="center" vertical="center"/>
    </xf>
    <xf numFmtId="0" fontId="92" fillId="65" borderId="40" xfId="1508" applyFont="1" applyFill="1" applyBorder="1" applyAlignment="1">
      <alignment horizontal="center" vertical="center"/>
    </xf>
    <xf numFmtId="0" fontId="92" fillId="67" borderId="40" xfId="1508" applyFont="1" applyFill="1" applyBorder="1" applyAlignment="1">
      <alignment horizontal="center" vertical="center"/>
    </xf>
    <xf numFmtId="0" fontId="68" fillId="0" borderId="0" xfId="1866" applyFont="1" applyAlignment="1">
      <alignment vertical="center" wrapText="1"/>
    </xf>
    <xf numFmtId="0" fontId="149" fillId="0" borderId="0" xfId="1866" applyFont="1" applyAlignment="1">
      <alignment horizontal="center" vertical="center" wrapText="1"/>
    </xf>
    <xf numFmtId="0" fontId="99" fillId="0" borderId="40" xfId="1508" applyFont="1" applyBorder="1" applyAlignment="1">
      <alignment horizontal="center" vertical="center"/>
    </xf>
    <xf numFmtId="0" fontId="92" fillId="61" borderId="40" xfId="1508" applyFont="1" applyFill="1" applyBorder="1" applyAlignment="1">
      <alignment horizontal="center" vertical="center"/>
    </xf>
    <xf numFmtId="0" fontId="68" fillId="0" borderId="0" xfId="1866" applyFont="1" applyAlignment="1">
      <alignment horizontal="left" wrapText="1"/>
    </xf>
    <xf numFmtId="0" fontId="149" fillId="0" borderId="0" xfId="1866" applyFont="1" applyAlignment="1">
      <alignment horizontal="left"/>
    </xf>
    <xf numFmtId="0" fontId="68" fillId="64" borderId="40" xfId="1866" applyFont="1" applyFill="1" applyBorder="1"/>
    <xf numFmtId="0" fontId="68" fillId="65" borderId="40" xfId="1866" applyFont="1" applyFill="1" applyBorder="1"/>
    <xf numFmtId="0" fontId="68" fillId="67" borderId="40" xfId="1866" applyFont="1" applyFill="1" applyBorder="1"/>
    <xf numFmtId="0" fontId="92" fillId="59" borderId="0" xfId="0" applyFont="1" applyFill="1" applyAlignment="1">
      <alignment horizontal="left" wrapText="1"/>
    </xf>
    <xf numFmtId="0" fontId="150" fillId="69" borderId="0" xfId="0" applyFont="1" applyFill="1" applyAlignment="1">
      <alignment horizontal="center"/>
    </xf>
    <xf numFmtId="0" fontId="92" fillId="59" borderId="0" xfId="0" quotePrefix="1" applyFont="1" applyFill="1" applyAlignment="1">
      <alignment horizontal="left" vertical="top" wrapText="1"/>
    </xf>
    <xf numFmtId="0" fontId="92" fillId="59" borderId="0" xfId="0" quotePrefix="1" applyFont="1" applyFill="1" applyAlignment="1">
      <alignment horizontal="left" wrapText="1"/>
    </xf>
    <xf numFmtId="0" fontId="153" fillId="59" borderId="0" xfId="0" quotePrefix="1" applyFont="1" applyFill="1" applyAlignment="1">
      <alignment horizontal="left"/>
    </xf>
    <xf numFmtId="0" fontId="150" fillId="59" borderId="0" xfId="0" applyFont="1" applyFill="1" applyAlignment="1">
      <alignment horizontal="center"/>
    </xf>
    <xf numFmtId="0" fontId="140" fillId="59" borderId="0" xfId="0" applyFont="1" applyFill="1"/>
    <xf numFmtId="0" fontId="146" fillId="59" borderId="0" xfId="0" applyFont="1" applyFill="1"/>
    <xf numFmtId="0" fontId="153" fillId="59" borderId="0" xfId="0" applyFont="1" applyFill="1"/>
    <xf numFmtId="0" fontId="146" fillId="59" borderId="0" xfId="0" quotePrefix="1" applyFont="1" applyFill="1"/>
    <xf numFmtId="0" fontId="142" fillId="59" borderId="0" xfId="0" quotePrefix="1" applyFont="1" applyFill="1"/>
    <xf numFmtId="0" fontId="96" fillId="0" borderId="48" xfId="0" applyFont="1" applyBorder="1"/>
    <xf numFmtId="0" fontId="157" fillId="60" borderId="50" xfId="2546" applyFont="1" applyFill="1" applyBorder="1" applyAlignment="1">
      <alignment horizontal="center" vertical="center" textRotation="90" wrapText="1"/>
    </xf>
    <xf numFmtId="49" fontId="92" fillId="0" borderId="48" xfId="0" applyNumberFormat="1" applyFont="1" applyBorder="1" applyAlignment="1">
      <alignment horizontal="left" vertical="center"/>
    </xf>
    <xf numFmtId="49" fontId="157" fillId="0" borderId="44" xfId="0" quotePrefix="1" applyNumberFormat="1" applyFont="1" applyBorder="1" applyAlignment="1">
      <alignment horizontal="left" vertical="center"/>
    </xf>
    <xf numFmtId="49" fontId="157" fillId="0" borderId="44" xfId="0" applyNumberFormat="1" applyFont="1" applyBorder="1" applyAlignment="1">
      <alignment horizontal="left" vertical="center"/>
    </xf>
    <xf numFmtId="1" fontId="68" fillId="0" borderId="47" xfId="0" applyNumberFormat="1" applyFont="1" applyBorder="1" applyAlignment="1">
      <alignment horizontal="center"/>
    </xf>
    <xf numFmtId="1" fontId="99" fillId="64" borderId="47" xfId="0" applyNumberFormat="1" applyFont="1" applyFill="1" applyBorder="1" applyAlignment="1">
      <alignment horizontal="center" vertical="center"/>
    </xf>
    <xf numFmtId="10" fontId="96" fillId="64" borderId="55" xfId="1652" applyNumberFormat="1" applyFont="1" applyFill="1" applyBorder="1"/>
    <xf numFmtId="0" fontId="94" fillId="64" borderId="44" xfId="0" applyFont="1" applyFill="1" applyBorder="1"/>
    <xf numFmtId="10" fontId="96" fillId="64" borderId="63" xfId="1652" applyNumberFormat="1" applyFont="1" applyFill="1" applyBorder="1"/>
    <xf numFmtId="10" fontId="96" fillId="64" borderId="44" xfId="1652" applyNumberFormat="1" applyFont="1" applyFill="1" applyBorder="1"/>
    <xf numFmtId="0" fontId="94" fillId="67" borderId="44" xfId="0" applyFont="1" applyFill="1" applyBorder="1"/>
    <xf numFmtId="0" fontId="160" fillId="64" borderId="47" xfId="0" applyFont="1" applyFill="1" applyBorder="1" applyAlignment="1">
      <alignment horizontal="center"/>
    </xf>
    <xf numFmtId="38" fontId="157" fillId="65" borderId="51" xfId="2546" applyNumberFormat="1" applyFont="1" applyFill="1" applyBorder="1" applyAlignment="1">
      <alignment horizontal="center"/>
    </xf>
    <xf numFmtId="38" fontId="157" fillId="67" borderId="44" xfId="2546" applyNumberFormat="1" applyFont="1" applyFill="1" applyBorder="1" applyAlignment="1">
      <alignment horizontal="center"/>
    </xf>
    <xf numFmtId="49" fontId="157" fillId="0" borderId="47" xfId="0" applyNumberFormat="1" applyFont="1" applyBorder="1" applyAlignment="1">
      <alignment horizontal="left" vertical="center"/>
    </xf>
    <xf numFmtId="0" fontId="94" fillId="65" borderId="51" xfId="0" applyFont="1" applyFill="1" applyBorder="1" applyAlignment="1">
      <alignment horizontal="center"/>
    </xf>
    <xf numFmtId="0" fontId="94" fillId="65" borderId="47" xfId="0" applyFont="1" applyFill="1" applyBorder="1"/>
    <xf numFmtId="0" fontId="94" fillId="67" borderId="48" xfId="0" applyFont="1" applyFill="1" applyBorder="1" applyAlignment="1">
      <alignment horizontal="center"/>
    </xf>
    <xf numFmtId="0" fontId="94" fillId="67" borderId="47" xfId="0" applyFont="1" applyFill="1" applyBorder="1"/>
    <xf numFmtId="0" fontId="94" fillId="64" borderId="47" xfId="0" applyFont="1" applyFill="1" applyBorder="1" applyAlignment="1">
      <alignment horizontal="center"/>
    </xf>
    <xf numFmtId="0" fontId="94" fillId="67" borderId="47" xfId="0" applyFont="1" applyFill="1" applyBorder="1" applyAlignment="1">
      <alignment horizontal="center"/>
    </xf>
    <xf numFmtId="0" fontId="94" fillId="64" borderId="47" xfId="0" applyFont="1" applyFill="1" applyBorder="1"/>
    <xf numFmtId="0" fontId="94" fillId="67" borderId="51" xfId="0" applyFont="1" applyFill="1" applyBorder="1" applyAlignment="1">
      <alignment horizontal="center"/>
    </xf>
    <xf numFmtId="0" fontId="160" fillId="64" borderId="47" xfId="0" applyFont="1" applyFill="1" applyBorder="1" applyAlignment="1">
      <alignment horizontal="center" vertical="center"/>
    </xf>
    <xf numFmtId="0" fontId="94" fillId="64" borderId="48" xfId="0" applyFont="1" applyFill="1" applyBorder="1" applyAlignment="1">
      <alignment horizontal="center"/>
    </xf>
    <xf numFmtId="0" fontId="94" fillId="64" borderId="51" xfId="0" applyFont="1" applyFill="1" applyBorder="1" applyAlignment="1">
      <alignment horizontal="center"/>
    </xf>
    <xf numFmtId="1" fontId="161" fillId="0" borderId="47" xfId="0" applyNumberFormat="1" applyFont="1" applyBorder="1" applyAlignment="1">
      <alignment horizontal="center"/>
    </xf>
    <xf numFmtId="38" fontId="157" fillId="64" borderId="51" xfId="2546" applyNumberFormat="1" applyFont="1" applyFill="1" applyBorder="1" applyAlignment="1">
      <alignment horizontal="center"/>
    </xf>
    <xf numFmtId="38" fontId="157" fillId="64" borderId="47" xfId="2546" applyNumberFormat="1" applyFont="1" applyFill="1" applyBorder="1" applyAlignment="1">
      <alignment horizontal="center"/>
    </xf>
    <xf numFmtId="1" fontId="99" fillId="65" borderId="47" xfId="0" applyNumberFormat="1" applyFont="1" applyFill="1" applyBorder="1" applyAlignment="1">
      <alignment horizontal="center" vertical="center"/>
    </xf>
    <xf numFmtId="0" fontId="157" fillId="67" borderId="47" xfId="0" applyFont="1" applyFill="1" applyBorder="1" applyAlignment="1">
      <alignment horizontal="center"/>
    </xf>
    <xf numFmtId="0" fontId="94" fillId="63" borderId="47" xfId="0" applyFont="1" applyFill="1" applyBorder="1" applyAlignment="1">
      <alignment horizontal="center"/>
    </xf>
    <xf numFmtId="0" fontId="94" fillId="63" borderId="47" xfId="0" applyFont="1" applyFill="1" applyBorder="1"/>
    <xf numFmtId="0" fontId="101" fillId="63" borderId="47" xfId="0" applyFont="1" applyFill="1" applyBorder="1" applyAlignment="1">
      <alignment horizontal="left"/>
    </xf>
    <xf numFmtId="0" fontId="94" fillId="65" borderId="47" xfId="0" applyFont="1" applyFill="1" applyBorder="1" applyAlignment="1">
      <alignment horizontal="center"/>
    </xf>
    <xf numFmtId="38" fontId="157" fillId="65" borderId="47" xfId="2546" applyNumberFormat="1" applyFont="1" applyFill="1" applyBorder="1" applyAlignment="1">
      <alignment horizontal="center"/>
    </xf>
    <xf numFmtId="10" fontId="162" fillId="71" borderId="65" xfId="0" applyNumberFormat="1" applyFont="1" applyFill="1" applyBorder="1" applyAlignment="1">
      <alignment horizontal="right"/>
    </xf>
    <xf numFmtId="0" fontId="94" fillId="63" borderId="51" xfId="0" applyFont="1" applyFill="1" applyBorder="1" applyAlignment="1">
      <alignment horizontal="center"/>
    </xf>
    <xf numFmtId="0" fontId="94" fillId="63" borderId="48" xfId="0" applyFont="1" applyFill="1" applyBorder="1" applyAlignment="1">
      <alignment horizontal="center"/>
    </xf>
    <xf numFmtId="0" fontId="101" fillId="61" borderId="47" xfId="0" applyFont="1" applyFill="1" applyBorder="1" applyAlignment="1">
      <alignment horizontal="left"/>
    </xf>
    <xf numFmtId="0" fontId="157" fillId="67" borderId="51" xfId="0" applyFont="1" applyFill="1" applyBorder="1" applyAlignment="1">
      <alignment horizontal="center"/>
    </xf>
    <xf numFmtId="1" fontId="99" fillId="67" borderId="47" xfId="0" applyNumberFormat="1" applyFont="1" applyFill="1" applyBorder="1" applyAlignment="1">
      <alignment horizontal="center" vertical="center"/>
    </xf>
    <xf numFmtId="0" fontId="94" fillId="65" borderId="48" xfId="0" applyFont="1" applyFill="1" applyBorder="1" applyAlignment="1">
      <alignment horizontal="center"/>
    </xf>
    <xf numFmtId="3" fontId="161" fillId="0" borderId="47" xfId="2546" applyNumberFormat="1" applyFont="1" applyBorder="1" applyAlignment="1">
      <alignment horizontal="center"/>
    </xf>
    <xf numFmtId="49" fontId="157" fillId="0" borderId="48" xfId="0" applyNumberFormat="1" applyFont="1" applyBorder="1" applyAlignment="1">
      <alignment horizontal="left" vertical="center"/>
    </xf>
    <xf numFmtId="49" fontId="157" fillId="0" borderId="47" xfId="0" quotePrefix="1" applyNumberFormat="1" applyFont="1" applyBorder="1" applyAlignment="1">
      <alignment horizontal="left" vertical="center"/>
    </xf>
    <xf numFmtId="0" fontId="94" fillId="61" borderId="47" xfId="0" applyFont="1" applyFill="1" applyBorder="1"/>
    <xf numFmtId="49" fontId="157" fillId="0" borderId="49" xfId="0" quotePrefix="1" applyNumberFormat="1" applyFont="1" applyBorder="1" applyAlignment="1">
      <alignment horizontal="left" vertical="center"/>
    </xf>
    <xf numFmtId="49" fontId="157" fillId="0" borderId="52" xfId="0" applyNumberFormat="1" applyFont="1" applyBorder="1" applyAlignment="1">
      <alignment horizontal="left" vertical="center"/>
    </xf>
    <xf numFmtId="1" fontId="68" fillId="0" borderId="49" xfId="0" applyNumberFormat="1" applyFont="1" applyBorder="1" applyAlignment="1">
      <alignment horizontal="center"/>
    </xf>
    <xf numFmtId="1" fontId="99" fillId="64" borderId="49" xfId="0" applyNumberFormat="1" applyFont="1" applyFill="1" applyBorder="1" applyAlignment="1">
      <alignment horizontal="center" vertical="center"/>
    </xf>
    <xf numFmtId="0" fontId="101" fillId="63" borderId="0" xfId="0" applyFont="1" applyFill="1"/>
    <xf numFmtId="0" fontId="101" fillId="63" borderId="49" xfId="0" applyFont="1" applyFill="1" applyBorder="1" applyAlignment="1">
      <alignment vertical="center"/>
    </xf>
    <xf numFmtId="0" fontId="101" fillId="63" borderId="49" xfId="0" applyFont="1" applyFill="1" applyBorder="1"/>
    <xf numFmtId="0" fontId="94" fillId="64" borderId="49" xfId="0" applyFont="1" applyFill="1" applyBorder="1"/>
    <xf numFmtId="49" fontId="92" fillId="0" borderId="0" xfId="0" applyNumberFormat="1" applyFont="1" applyAlignment="1">
      <alignment horizontal="left" vertical="center"/>
    </xf>
    <xf numFmtId="49" fontId="68" fillId="0" borderId="54" xfId="0" applyNumberFormat="1" applyFont="1" applyBorder="1" applyAlignment="1">
      <alignment horizontal="left" vertical="center"/>
    </xf>
    <xf numFmtId="0" fontId="101" fillId="0" borderId="53" xfId="0" applyFont="1" applyBorder="1" applyAlignment="1">
      <alignment vertical="center"/>
    </xf>
    <xf numFmtId="49" fontId="68" fillId="0" borderId="0" xfId="0" applyNumberFormat="1" applyFont="1" applyAlignment="1">
      <alignment horizontal="left" vertical="center"/>
    </xf>
    <xf numFmtId="49" fontId="68" fillId="0" borderId="48" xfId="0" applyNumberFormat="1" applyFont="1" applyBorder="1" applyAlignment="1">
      <alignment horizontal="left" vertical="center"/>
    </xf>
    <xf numFmtId="38" fontId="157" fillId="64" borderId="55" xfId="2546" applyNumberFormat="1" applyFont="1" applyFill="1" applyBorder="1" applyAlignment="1">
      <alignment horizontal="center"/>
    </xf>
    <xf numFmtId="3" fontId="158" fillId="0" borderId="56" xfId="2546" applyNumberFormat="1" applyFont="1" applyBorder="1" applyAlignment="1">
      <alignment horizontal="center"/>
    </xf>
    <xf numFmtId="3" fontId="158" fillId="0" borderId="57" xfId="2546" applyNumberFormat="1" applyFont="1" applyBorder="1" applyAlignment="1">
      <alignment horizontal="center"/>
    </xf>
    <xf numFmtId="3" fontId="158" fillId="0" borderId="58" xfId="2546" applyNumberFormat="1" applyFont="1" applyBorder="1" applyAlignment="1">
      <alignment horizontal="center"/>
    </xf>
    <xf numFmtId="3" fontId="158" fillId="0" borderId="59" xfId="2546" applyNumberFormat="1" applyFont="1" applyBorder="1" applyAlignment="1">
      <alignment horizontal="center"/>
    </xf>
    <xf numFmtId="49" fontId="157" fillId="0" borderId="49" xfId="0" applyNumberFormat="1" applyFont="1" applyBorder="1" applyAlignment="1">
      <alignment horizontal="left" vertical="center"/>
    </xf>
    <xf numFmtId="49" fontId="68" fillId="61" borderId="49" xfId="0" applyNumberFormat="1" applyFont="1" applyFill="1" applyBorder="1" applyAlignment="1">
      <alignment horizontal="left" vertical="center"/>
    </xf>
    <xf numFmtId="3" fontId="158" fillId="0" borderId="60" xfId="2546" applyNumberFormat="1" applyFont="1" applyBorder="1" applyAlignment="1">
      <alignment horizontal="center"/>
    </xf>
    <xf numFmtId="3" fontId="158" fillId="0" borderId="61" xfId="2546" applyNumberFormat="1" applyFont="1" applyBorder="1" applyAlignment="1">
      <alignment horizontal="center"/>
    </xf>
    <xf numFmtId="3" fontId="101" fillId="0" borderId="0" xfId="0" applyNumberFormat="1" applyFont="1" applyAlignment="1">
      <alignment vertical="center"/>
    </xf>
    <xf numFmtId="0" fontId="102" fillId="59" borderId="0" xfId="0" applyFont="1" applyFill="1" applyAlignment="1">
      <alignment horizontal="left"/>
    </xf>
    <xf numFmtId="9" fontId="74" fillId="59" borderId="0" xfId="2547" applyFont="1" applyFill="1"/>
    <xf numFmtId="187" fontId="82" fillId="59" borderId="0" xfId="1667" quotePrefix="1" applyNumberFormat="1" applyFont="1" applyFill="1" applyAlignment="1">
      <alignment horizontal="right" vertical="center"/>
    </xf>
    <xf numFmtId="187" fontId="82" fillId="59" borderId="0" xfId="1667" applyNumberFormat="1" applyFont="1" applyFill="1" applyAlignment="1">
      <alignment horizontal="right" vertical="center"/>
    </xf>
    <xf numFmtId="0" fontId="74" fillId="59" borderId="0" xfId="1496" applyFont="1" applyFill="1" applyAlignment="1">
      <alignment horizontal="left"/>
    </xf>
    <xf numFmtId="0" fontId="105" fillId="0" borderId="0" xfId="1496" applyFont="1" applyAlignment="1">
      <alignment horizontal="justify" vertical="top" wrapText="1"/>
    </xf>
    <xf numFmtId="0" fontId="74" fillId="59" borderId="0" xfId="1496" applyFont="1" applyFill="1" applyAlignment="1">
      <alignment horizontal="left" vertical="center"/>
    </xf>
    <xf numFmtId="0" fontId="73" fillId="59" borderId="0" xfId="1667" quotePrefix="1" applyFont="1" applyFill="1" applyAlignment="1">
      <alignment horizontal="center"/>
    </xf>
    <xf numFmtId="0" fontId="106" fillId="59" borderId="0" xfId="1667" applyFont="1" applyFill="1" applyAlignment="1">
      <alignment horizontal="center" vertical="center" wrapText="1"/>
    </xf>
    <xf numFmtId="0" fontId="119" fillId="59" borderId="0" xfId="1667" applyFont="1" applyFill="1" applyAlignment="1">
      <alignment horizontal="center" vertical="center" wrapText="1"/>
    </xf>
    <xf numFmtId="0" fontId="112" fillId="59" borderId="0" xfId="1667" applyFont="1" applyFill="1" applyAlignment="1">
      <alignment horizontal="center" vertical="center" wrapText="1"/>
    </xf>
    <xf numFmtId="0" fontId="106" fillId="0" borderId="0" xfId="1496" applyFont="1" applyAlignment="1">
      <alignment horizontal="center" vertical="center" wrapText="1"/>
    </xf>
    <xf numFmtId="0" fontId="106" fillId="0" borderId="0" xfId="1496" applyFont="1" applyAlignment="1">
      <alignment horizontal="center" vertical="center"/>
    </xf>
    <xf numFmtId="0" fontId="108" fillId="0" borderId="0" xfId="1496" applyFont="1" applyAlignment="1">
      <alignment horizontal="left" vertical="center" wrapText="1"/>
    </xf>
    <xf numFmtId="0" fontId="108" fillId="59" borderId="0" xfId="1496" applyFont="1" applyFill="1" applyAlignment="1">
      <alignment horizontal="left" vertical="center" wrapText="1"/>
    </xf>
    <xf numFmtId="0" fontId="68" fillId="0" borderId="0" xfId="0" applyFont="1" applyAlignment="1">
      <alignment horizontal="justify" vertical="top" wrapText="1"/>
    </xf>
    <xf numFmtId="0" fontId="68" fillId="0" borderId="0" xfId="0" applyFont="1" applyAlignment="1">
      <alignment horizontal="left" vertical="top" wrapText="1"/>
    </xf>
    <xf numFmtId="0" fontId="68" fillId="0" borderId="0" xfId="0" applyFont="1" applyAlignment="1">
      <alignment horizontal="justify" vertical="center" wrapText="1"/>
    </xf>
    <xf numFmtId="0" fontId="92" fillId="64" borderId="38" xfId="0" applyFont="1" applyFill="1" applyBorder="1" applyAlignment="1">
      <alignment horizontal="justify"/>
    </xf>
    <xf numFmtId="0" fontId="92" fillId="64" borderId="39" xfId="0" applyFont="1" applyFill="1" applyBorder="1" applyAlignment="1">
      <alignment horizontal="justify"/>
    </xf>
    <xf numFmtId="0" fontId="92" fillId="65" borderId="38" xfId="0" applyFont="1" applyFill="1" applyBorder="1" applyAlignment="1">
      <alignment horizontal="justify"/>
    </xf>
    <xf numFmtId="0" fontId="92" fillId="65" borderId="39" xfId="0" applyFont="1" applyFill="1" applyBorder="1" applyAlignment="1">
      <alignment horizontal="justify"/>
    </xf>
    <xf numFmtId="0" fontId="92" fillId="66" borderId="38" xfId="0" applyFont="1" applyFill="1" applyBorder="1" applyAlignment="1">
      <alignment horizontal="justify"/>
    </xf>
    <xf numFmtId="0" fontId="92" fillId="66" borderId="39" xfId="0" applyFont="1" applyFill="1" applyBorder="1" applyAlignment="1">
      <alignment horizontal="justify"/>
    </xf>
    <xf numFmtId="0" fontId="92" fillId="0" borderId="0" xfId="0" applyFont="1" applyAlignment="1">
      <alignment horizontal="justify" vertical="center" wrapText="1"/>
    </xf>
    <xf numFmtId="0" fontId="143" fillId="0" borderId="0" xfId="0" applyFont="1" applyAlignment="1">
      <alignment horizontal="center" vertical="center" wrapText="1" readingOrder="1"/>
    </xf>
    <xf numFmtId="10" fontId="143" fillId="0" borderId="0" xfId="0" applyNumberFormat="1" applyFont="1" applyAlignment="1">
      <alignment horizontal="center" vertical="center" wrapText="1" readingOrder="1"/>
    </xf>
    <xf numFmtId="0" fontId="92" fillId="0" borderId="0" xfId="0" applyFont="1" applyAlignment="1">
      <alignment horizontal="justify" vertical="center"/>
    </xf>
    <xf numFmtId="0" fontId="140" fillId="0" borderId="0" xfId="0" applyFont="1" applyAlignment="1">
      <alignment horizontal="justify" wrapText="1"/>
    </xf>
    <xf numFmtId="0" fontId="92" fillId="0" borderId="0" xfId="0" applyFont="1" applyAlignment="1">
      <alignment horizontal="justify" vertical="top" wrapText="1"/>
    </xf>
    <xf numFmtId="0" fontId="144" fillId="0" borderId="33" xfId="0" applyFont="1" applyBorder="1" applyAlignment="1">
      <alignment horizontal="center" vertical="center" wrapText="1" readingOrder="1"/>
    </xf>
    <xf numFmtId="0" fontId="144" fillId="0" borderId="7" xfId="0" applyFont="1" applyBorder="1" applyAlignment="1">
      <alignment horizontal="center" vertical="center" wrapText="1" readingOrder="1"/>
    </xf>
    <xf numFmtId="0" fontId="144" fillId="0" borderId="34" xfId="0" applyFont="1" applyBorder="1" applyAlignment="1">
      <alignment horizontal="center" vertical="center" wrapText="1" readingOrder="1"/>
    </xf>
    <xf numFmtId="10" fontId="144" fillId="0" borderId="33" xfId="0" applyNumberFormat="1" applyFont="1" applyBorder="1" applyAlignment="1">
      <alignment horizontal="center" vertical="center" wrapText="1" readingOrder="1"/>
    </xf>
    <xf numFmtId="10" fontId="144" fillId="0" borderId="34" xfId="0" applyNumberFormat="1" applyFont="1" applyBorder="1" applyAlignment="1">
      <alignment horizontal="center" vertical="center" wrapText="1" readingOrder="1"/>
    </xf>
    <xf numFmtId="0" fontId="145" fillId="68" borderId="33" xfId="0" applyFont="1" applyFill="1" applyBorder="1" applyAlignment="1">
      <alignment horizontal="center" wrapText="1" readingOrder="1"/>
    </xf>
    <xf numFmtId="0" fontId="145" fillId="68" borderId="7" xfId="0" applyFont="1" applyFill="1" applyBorder="1" applyAlignment="1">
      <alignment horizontal="center" wrapText="1" readingOrder="1"/>
    </xf>
    <xf numFmtId="0" fontId="145" fillId="68" borderId="34" xfId="0" applyFont="1" applyFill="1" applyBorder="1" applyAlignment="1">
      <alignment horizontal="center" wrapText="1" readingOrder="1"/>
    </xf>
    <xf numFmtId="10" fontId="145" fillId="68" borderId="33" xfId="0" applyNumberFormat="1" applyFont="1" applyFill="1" applyBorder="1" applyAlignment="1">
      <alignment horizontal="center" wrapText="1" readingOrder="1"/>
    </xf>
    <xf numFmtId="10" fontId="145" fillId="68" borderId="34" xfId="0" applyNumberFormat="1" applyFont="1" applyFill="1" applyBorder="1" applyAlignment="1">
      <alignment horizontal="center" wrapText="1" readingOrder="1"/>
    </xf>
    <xf numFmtId="0" fontId="139" fillId="59" borderId="0" xfId="0" applyFont="1" applyFill="1" applyAlignment="1">
      <alignment horizontal="center"/>
    </xf>
    <xf numFmtId="49" fontId="139" fillId="59" borderId="0" xfId="0" quotePrefix="1" applyNumberFormat="1" applyFont="1" applyFill="1" applyAlignment="1">
      <alignment horizontal="center"/>
    </xf>
    <xf numFmtId="49" fontId="139" fillId="59" borderId="0" xfId="0" applyNumberFormat="1" applyFont="1" applyFill="1" applyAlignment="1">
      <alignment horizontal="center"/>
    </xf>
    <xf numFmtId="0" fontId="68" fillId="0" borderId="0" xfId="0" applyFont="1" applyAlignment="1">
      <alignment horizontal="justify" vertical="justify" wrapText="1"/>
    </xf>
    <xf numFmtId="0" fontId="142" fillId="60" borderId="33" xfId="0" applyFont="1" applyFill="1" applyBorder="1" applyAlignment="1">
      <alignment horizontal="center" vertical="center" wrapText="1"/>
    </xf>
    <xf numFmtId="0" fontId="142" fillId="60" borderId="7" xfId="0" applyFont="1" applyFill="1" applyBorder="1" applyAlignment="1">
      <alignment horizontal="center" vertical="center" wrapText="1"/>
    </xf>
    <xf numFmtId="0" fontId="142" fillId="60" borderId="34" xfId="0" applyFont="1" applyFill="1" applyBorder="1" applyAlignment="1">
      <alignment horizontal="center" vertical="center" wrapText="1"/>
    </xf>
    <xf numFmtId="0" fontId="140" fillId="0" borderId="0" xfId="0" applyFont="1" applyAlignment="1">
      <alignment horizontal="left" vertical="center" wrapText="1"/>
    </xf>
    <xf numFmtId="0" fontId="150" fillId="70" borderId="0" xfId="0" applyFont="1" applyFill="1" applyAlignment="1">
      <alignment horizontal="left" vertical="center"/>
    </xf>
    <xf numFmtId="0" fontId="96" fillId="0" borderId="0" xfId="0" quotePrefix="1" applyFont="1" applyAlignment="1">
      <alignment horizontal="justify" vertical="top" wrapText="1"/>
    </xf>
    <xf numFmtId="0" fontId="92" fillId="0" borderId="0" xfId="0" quotePrefix="1" applyFont="1" applyAlignment="1">
      <alignment horizontal="justify" vertical="top" wrapText="1"/>
    </xf>
    <xf numFmtId="0" fontId="92" fillId="0" borderId="0" xfId="0" quotePrefix="1" applyFont="1" applyAlignment="1">
      <alignment horizontal="justify" vertical="justify" wrapText="1"/>
    </xf>
    <xf numFmtId="0" fontId="140" fillId="64" borderId="0" xfId="0" quotePrefix="1" applyFont="1" applyFill="1" applyAlignment="1">
      <alignment horizontal="center" vertical="center"/>
    </xf>
    <xf numFmtId="0" fontId="140" fillId="65" borderId="0" xfId="0" quotePrefix="1" applyFont="1" applyFill="1" applyAlignment="1">
      <alignment horizontal="center" vertical="center"/>
    </xf>
    <xf numFmtId="0" fontId="140" fillId="67" borderId="0" xfId="0" quotePrefix="1" applyFont="1" applyFill="1" applyAlignment="1">
      <alignment horizontal="center" vertical="center"/>
    </xf>
    <xf numFmtId="0" fontId="92" fillId="0" borderId="0" xfId="0" applyFont="1" applyAlignment="1">
      <alignment horizontal="left" vertical="center" wrapText="1"/>
    </xf>
    <xf numFmtId="0" fontId="92" fillId="0" borderId="0" xfId="0" applyFont="1" applyAlignment="1">
      <alignment horizontal="center" vertical="center" wrapText="1"/>
    </xf>
    <xf numFmtId="0" fontId="92" fillId="0" borderId="0" xfId="1493" applyFont="1" applyAlignment="1">
      <alignment horizontal="left" vertical="center" wrapText="1"/>
    </xf>
    <xf numFmtId="0" fontId="92" fillId="0" borderId="0" xfId="1493" applyFont="1" applyAlignment="1">
      <alignment horizontal="left" vertical="center"/>
    </xf>
    <xf numFmtId="0" fontId="151" fillId="0" borderId="0" xfId="0" applyFont="1" applyAlignment="1">
      <alignment horizontal="center" vertical="center" wrapText="1"/>
    </xf>
    <xf numFmtId="0" fontId="140" fillId="0" borderId="0" xfId="0" applyFont="1" applyAlignment="1">
      <alignment horizontal="center" vertical="center"/>
    </xf>
    <xf numFmtId="0" fontId="95" fillId="59" borderId="0" xfId="0" applyFont="1" applyFill="1" applyAlignment="1">
      <alignment horizontal="center"/>
    </xf>
    <xf numFmtId="0" fontId="139" fillId="59" borderId="0" xfId="0" quotePrefix="1" applyFont="1" applyFill="1" applyAlignment="1">
      <alignment horizontal="center"/>
    </xf>
    <xf numFmtId="0" fontId="68" fillId="0" borderId="0" xfId="1866" applyFont="1" applyAlignment="1">
      <alignment horizontal="left" wrapText="1"/>
    </xf>
    <xf numFmtId="0" fontId="68" fillId="0" borderId="0" xfId="1866" applyFont="1" applyAlignment="1">
      <alignment horizontal="justify" vertical="top" wrapText="1"/>
    </xf>
    <xf numFmtId="0" fontId="99" fillId="0" borderId="41" xfId="1493" applyFont="1" applyBorder="1" applyAlignment="1">
      <alignment horizontal="left" vertical="center"/>
    </xf>
    <xf numFmtId="0" fontId="99" fillId="0" borderId="42" xfId="1493" applyFont="1" applyBorder="1" applyAlignment="1">
      <alignment horizontal="left" vertical="center"/>
    </xf>
    <xf numFmtId="0" fontId="99" fillId="0" borderId="43" xfId="1493" applyFont="1" applyBorder="1" applyAlignment="1">
      <alignment horizontal="left" vertical="center"/>
    </xf>
    <xf numFmtId="0" fontId="155" fillId="0" borderId="41" xfId="1866" applyFont="1" applyBorder="1" applyAlignment="1">
      <alignment horizontal="center" vertical="center"/>
    </xf>
    <xf numFmtId="0" fontId="155" fillId="0" borderId="42" xfId="1866" applyFont="1" applyBorder="1" applyAlignment="1">
      <alignment horizontal="center" vertical="center"/>
    </xf>
    <xf numFmtId="0" fontId="155" fillId="0" borderId="43" xfId="1866" applyFont="1" applyBorder="1" applyAlignment="1">
      <alignment horizontal="center" vertical="center"/>
    </xf>
    <xf numFmtId="0" fontId="99" fillId="0" borderId="41" xfId="1493" applyFont="1" applyBorder="1" applyAlignment="1">
      <alignment horizontal="left" vertical="center" wrapText="1"/>
    </xf>
    <xf numFmtId="0" fontId="99" fillId="0" borderId="42" xfId="1493" applyFont="1" applyBorder="1" applyAlignment="1">
      <alignment horizontal="left" vertical="center" wrapText="1"/>
    </xf>
    <xf numFmtId="0" fontId="99" fillId="0" borderId="43" xfId="1493" applyFont="1" applyBorder="1" applyAlignment="1">
      <alignment horizontal="left" vertical="center" wrapText="1"/>
    </xf>
    <xf numFmtId="0" fontId="154" fillId="0" borderId="0" xfId="1866" applyFont="1" applyAlignment="1">
      <alignment horizontal="center"/>
    </xf>
    <xf numFmtId="0" fontId="154" fillId="0" borderId="0" xfId="1866" applyFont="1" applyAlignment="1">
      <alignment horizontal="center" wrapText="1"/>
    </xf>
    <xf numFmtId="0" fontId="154" fillId="0" borderId="0" xfId="1866" quotePrefix="1" applyFont="1" applyAlignment="1">
      <alignment horizontal="center"/>
    </xf>
    <xf numFmtId="0" fontId="68" fillId="0" borderId="0" xfId="1866" applyFont="1" applyAlignment="1">
      <alignment horizontal="left" vertical="center" wrapText="1"/>
    </xf>
    <xf numFmtId="0" fontId="68" fillId="0" borderId="0" xfId="1866" applyFont="1" applyAlignment="1">
      <alignment horizontal="justify" vertical="center" wrapText="1"/>
    </xf>
    <xf numFmtId="0" fontId="68" fillId="0" borderId="0" xfId="1866" applyFont="1" applyAlignment="1">
      <alignment horizontal="justify" vertical="center"/>
    </xf>
    <xf numFmtId="0" fontId="92" fillId="59" borderId="0" xfId="0" applyFont="1" applyFill="1" applyAlignment="1">
      <alignment horizontal="left" wrapText="1"/>
    </xf>
    <xf numFmtId="0" fontId="92" fillId="59" borderId="0" xfId="0" quotePrefix="1" applyFont="1" applyFill="1" applyAlignment="1">
      <alignment horizontal="left" vertical="top" wrapText="1"/>
    </xf>
    <xf numFmtId="0" fontId="156" fillId="59" borderId="0" xfId="0" applyFont="1" applyFill="1" applyAlignment="1">
      <alignment horizontal="center"/>
    </xf>
    <xf numFmtId="0" fontId="156" fillId="59" borderId="0" xfId="0" quotePrefix="1" applyFont="1" applyFill="1" applyAlignment="1">
      <alignment horizontal="center"/>
    </xf>
    <xf numFmtId="0" fontId="157" fillId="60" borderId="44" xfId="2546" applyFont="1" applyFill="1" applyBorder="1" applyAlignment="1">
      <alignment horizontal="center" vertical="center" textRotation="90" wrapText="1"/>
    </xf>
    <xf numFmtId="0" fontId="157" fillId="60" borderId="47" xfId="2546" applyFont="1" applyFill="1" applyBorder="1" applyAlignment="1">
      <alignment horizontal="center" vertical="center" textRotation="90" wrapText="1"/>
    </xf>
    <xf numFmtId="0" fontId="157" fillId="60" borderId="49" xfId="2546" applyFont="1" applyFill="1" applyBorder="1" applyAlignment="1">
      <alignment horizontal="center" vertical="center" textRotation="90" wrapText="1"/>
    </xf>
    <xf numFmtId="0" fontId="157" fillId="60" borderId="44" xfId="2546" applyFont="1" applyFill="1" applyBorder="1" applyAlignment="1">
      <alignment horizontal="center" vertical="center"/>
    </xf>
    <xf numFmtId="0" fontId="157" fillId="60" borderId="47" xfId="2546" applyFont="1" applyFill="1" applyBorder="1" applyAlignment="1">
      <alignment horizontal="center" vertical="center"/>
    </xf>
    <xf numFmtId="0" fontId="157" fillId="60" borderId="49" xfId="2546" applyFont="1" applyFill="1" applyBorder="1" applyAlignment="1">
      <alignment horizontal="center" vertical="center"/>
    </xf>
    <xf numFmtId="0" fontId="158" fillId="60" borderId="45" xfId="2546" applyFont="1" applyFill="1" applyBorder="1" applyAlignment="1">
      <alignment horizontal="center" vertical="center" wrapText="1"/>
    </xf>
    <xf numFmtId="0" fontId="158" fillId="60" borderId="46" xfId="2546" applyFont="1" applyFill="1" applyBorder="1" applyAlignment="1">
      <alignment horizontal="center" vertical="center" wrapText="1"/>
    </xf>
    <xf numFmtId="0" fontId="158" fillId="60" borderId="6" xfId="2546" applyFont="1" applyFill="1" applyBorder="1" applyAlignment="1">
      <alignment horizontal="center" vertical="center" wrapText="1"/>
    </xf>
    <xf numFmtId="0" fontId="154" fillId="60" borderId="55" xfId="2546" applyFont="1" applyFill="1" applyBorder="1" applyAlignment="1">
      <alignment horizontal="center" vertical="center" wrapText="1"/>
    </xf>
    <xf numFmtId="0" fontId="154" fillId="60" borderId="63" xfId="2546" applyFont="1" applyFill="1" applyBorder="1" applyAlignment="1">
      <alignment horizontal="center" vertical="center" wrapText="1"/>
    </xf>
    <xf numFmtId="0" fontId="154" fillId="60" borderId="64" xfId="2546" applyFont="1" applyFill="1" applyBorder="1" applyAlignment="1">
      <alignment horizontal="center" vertical="center" wrapText="1"/>
    </xf>
    <xf numFmtId="0" fontId="154" fillId="60" borderId="52" xfId="2546" applyFont="1" applyFill="1" applyBorder="1" applyAlignment="1">
      <alignment horizontal="center" vertical="center" wrapText="1"/>
    </xf>
    <xf numFmtId="0" fontId="69" fillId="60" borderId="44" xfId="2546" applyFont="1" applyFill="1" applyBorder="1" applyAlignment="1">
      <alignment horizontal="center" vertical="center" textRotation="90" wrapText="1"/>
    </xf>
    <xf numFmtId="0" fontId="69" fillId="60" borderId="49" xfId="2546" applyFont="1" applyFill="1" applyBorder="1" applyAlignment="1">
      <alignment horizontal="center" vertical="center" textRotation="90" wrapText="1"/>
    </xf>
    <xf numFmtId="0" fontId="157" fillId="60" borderId="45" xfId="2546" applyFont="1" applyFill="1" applyBorder="1" applyAlignment="1">
      <alignment horizontal="center" vertical="center" wrapText="1"/>
    </xf>
    <xf numFmtId="0" fontId="157" fillId="60" borderId="6" xfId="2546" applyFont="1" applyFill="1" applyBorder="1" applyAlignment="1">
      <alignment horizontal="center" vertical="center" wrapText="1"/>
    </xf>
    <xf numFmtId="0" fontId="157" fillId="60" borderId="46" xfId="2546" applyFont="1" applyFill="1" applyBorder="1" applyAlignment="1">
      <alignment horizontal="center" vertical="center" wrapText="1"/>
    </xf>
    <xf numFmtId="0" fontId="117" fillId="59" borderId="0" xfId="1858" applyFont="1" applyFill="1" applyAlignment="1">
      <alignment horizontal="justify" vertical="center" wrapText="1"/>
    </xf>
    <xf numFmtId="0" fontId="117" fillId="59" borderId="0" xfId="1496" applyFont="1" applyFill="1" applyAlignment="1">
      <alignment horizontal="justify" vertical="center" wrapText="1"/>
    </xf>
    <xf numFmtId="0" fontId="117" fillId="59" borderId="0" xfId="0" applyFont="1" applyFill="1" applyAlignment="1">
      <alignment horizontal="justify" vertical="center" wrapText="1"/>
    </xf>
    <xf numFmtId="170" fontId="117" fillId="59" borderId="0" xfId="1667" applyNumberFormat="1" applyFont="1" applyFill="1" applyAlignment="1">
      <alignment horizontal="justify" vertical="center" wrapText="1"/>
    </xf>
    <xf numFmtId="181" fontId="112" fillId="60" borderId="22" xfId="1667" applyNumberFormat="1" applyFont="1" applyFill="1" applyBorder="1" applyAlignment="1">
      <alignment horizontal="center" vertical="center"/>
    </xf>
    <xf numFmtId="181" fontId="112" fillId="60" borderId="20" xfId="1667" applyNumberFormat="1" applyFont="1" applyFill="1" applyBorder="1" applyAlignment="1">
      <alignment horizontal="center" vertical="center"/>
    </xf>
    <xf numFmtId="181" fontId="112" fillId="60" borderId="7" xfId="1667" applyNumberFormat="1" applyFont="1" applyFill="1" applyBorder="1" applyAlignment="1">
      <alignment horizontal="center" vertical="center"/>
    </xf>
    <xf numFmtId="181" fontId="112" fillId="60" borderId="34" xfId="1667" applyNumberFormat="1" applyFont="1" applyFill="1" applyBorder="1" applyAlignment="1">
      <alignment horizontal="center" vertical="center"/>
    </xf>
    <xf numFmtId="181" fontId="112" fillId="60" borderId="10" xfId="1667" applyNumberFormat="1" applyFont="1" applyFill="1" applyBorder="1" applyAlignment="1">
      <alignment horizontal="center" vertical="center"/>
    </xf>
    <xf numFmtId="181" fontId="112" fillId="60" borderId="33" xfId="1667" applyNumberFormat="1" applyFont="1" applyFill="1" applyBorder="1" applyAlignment="1">
      <alignment horizontal="center" vertical="center" wrapText="1"/>
    </xf>
    <xf numFmtId="181" fontId="112" fillId="60" borderId="7" xfId="1667" applyNumberFormat="1" applyFont="1" applyFill="1" applyBorder="1" applyAlignment="1">
      <alignment horizontal="center" vertical="center" wrapText="1"/>
    </xf>
    <xf numFmtId="181" fontId="112" fillId="60" borderId="34" xfId="1667" applyNumberFormat="1" applyFont="1" applyFill="1" applyBorder="1" applyAlignment="1">
      <alignment horizontal="center" vertical="center" wrapText="1"/>
    </xf>
    <xf numFmtId="17" fontId="112" fillId="60" borderId="33" xfId="1667" quotePrefix="1" applyNumberFormat="1" applyFont="1" applyFill="1" applyBorder="1" applyAlignment="1">
      <alignment horizontal="center" vertical="center"/>
    </xf>
    <xf numFmtId="17" fontId="112" fillId="60" borderId="34" xfId="1667" quotePrefix="1" applyNumberFormat="1" applyFont="1" applyFill="1" applyBorder="1" applyAlignment="1">
      <alignment horizontal="center" vertical="center"/>
    </xf>
    <xf numFmtId="17" fontId="112" fillId="60" borderId="10" xfId="1667" quotePrefix="1" applyNumberFormat="1" applyFont="1" applyFill="1" applyBorder="1" applyAlignment="1">
      <alignment horizontal="center" vertical="center"/>
    </xf>
    <xf numFmtId="1" fontId="112" fillId="60" borderId="22" xfId="2317" applyNumberFormat="1" applyFont="1" applyFill="1" applyBorder="1" applyAlignment="1">
      <alignment horizontal="center" vertical="center"/>
    </xf>
    <xf numFmtId="1" fontId="112" fillId="60" borderId="20" xfId="2317" applyNumberFormat="1" applyFont="1" applyFill="1" applyBorder="1" applyAlignment="1">
      <alignment horizontal="center" vertical="center"/>
    </xf>
    <xf numFmtId="1" fontId="112" fillId="60" borderId="21" xfId="2317" applyNumberFormat="1" applyFont="1" applyFill="1" applyBorder="1" applyAlignment="1">
      <alignment horizontal="center" vertical="center"/>
    </xf>
    <xf numFmtId="181" fontId="104" fillId="59" borderId="0" xfId="2317" applyNumberFormat="1" applyFont="1" applyFill="1" applyAlignment="1">
      <alignment horizontal="left" wrapText="1"/>
    </xf>
    <xf numFmtId="181" fontId="104" fillId="59" borderId="0" xfId="2317" applyNumberFormat="1" applyFont="1" applyFill="1" applyAlignment="1">
      <alignment horizontal="justify" vertical="center" wrapText="1"/>
    </xf>
    <xf numFmtId="0" fontId="112" fillId="60" borderId="22" xfId="1496" applyFont="1" applyFill="1" applyBorder="1" applyAlignment="1">
      <alignment horizontal="center" vertical="center"/>
    </xf>
    <xf numFmtId="0" fontId="112" fillId="60" borderId="20" xfId="1496" applyFont="1" applyFill="1" applyBorder="1" applyAlignment="1">
      <alignment horizontal="center" vertical="center"/>
    </xf>
    <xf numFmtId="0" fontId="112" fillId="60" borderId="21" xfId="1496" applyFont="1" applyFill="1" applyBorder="1" applyAlignment="1">
      <alignment horizontal="center" vertical="center"/>
    </xf>
    <xf numFmtId="17" fontId="112" fillId="60" borderId="22" xfId="1496" applyNumberFormat="1" applyFont="1" applyFill="1" applyBorder="1" applyAlignment="1">
      <alignment horizontal="center" vertical="center"/>
    </xf>
    <xf numFmtId="17" fontId="112" fillId="60" borderId="20" xfId="1496" applyNumberFormat="1" applyFont="1" applyFill="1" applyBorder="1" applyAlignment="1">
      <alignment horizontal="center" vertical="center"/>
    </xf>
    <xf numFmtId="17" fontId="112" fillId="60" borderId="21" xfId="1496" applyNumberFormat="1" applyFont="1" applyFill="1" applyBorder="1" applyAlignment="1">
      <alignment horizontal="center" vertical="center"/>
    </xf>
    <xf numFmtId="0" fontId="130" fillId="60" borderId="22" xfId="1496" applyFont="1" applyFill="1" applyBorder="1" applyAlignment="1">
      <alignment horizontal="center" vertical="center"/>
    </xf>
    <xf numFmtId="0" fontId="130" fillId="60" borderId="20" xfId="1496" applyFont="1" applyFill="1" applyBorder="1" applyAlignment="1">
      <alignment horizontal="center" vertical="center"/>
    </xf>
    <xf numFmtId="0" fontId="130" fillId="60" borderId="21" xfId="1496" applyFont="1" applyFill="1" applyBorder="1" applyAlignment="1">
      <alignment horizontal="center" vertical="center"/>
    </xf>
    <xf numFmtId="0" fontId="130" fillId="60" borderId="22" xfId="1496" applyFont="1" applyFill="1" applyBorder="1" applyAlignment="1">
      <alignment horizontal="center" vertical="center" wrapText="1"/>
    </xf>
    <xf numFmtId="0" fontId="130" fillId="60" borderId="20" xfId="1496" applyFont="1" applyFill="1" applyBorder="1" applyAlignment="1">
      <alignment horizontal="center" vertical="center" wrapText="1"/>
    </xf>
    <xf numFmtId="0" fontId="130" fillId="60" borderId="21" xfId="1496" applyFont="1" applyFill="1" applyBorder="1" applyAlignment="1">
      <alignment horizontal="center" vertical="center" wrapText="1"/>
    </xf>
    <xf numFmtId="0" fontId="112" fillId="60" borderId="22" xfId="1857" applyFont="1" applyFill="1" applyBorder="1" applyAlignment="1">
      <alignment horizontal="center" vertical="center"/>
    </xf>
    <xf numFmtId="0" fontId="112" fillId="60" borderId="20" xfId="1857" applyFont="1" applyFill="1" applyBorder="1" applyAlignment="1">
      <alignment horizontal="center" vertical="center"/>
    </xf>
    <xf numFmtId="0" fontId="112" fillId="60" borderId="21" xfId="1857" applyFont="1" applyFill="1" applyBorder="1" applyAlignment="1">
      <alignment horizontal="center" vertical="center"/>
    </xf>
    <xf numFmtId="1" fontId="112" fillId="60" borderId="22" xfId="2317" applyNumberFormat="1" applyFont="1" applyFill="1" applyBorder="1" applyAlignment="1">
      <alignment horizontal="center" vertical="center" wrapText="1"/>
    </xf>
    <xf numFmtId="1" fontId="112" fillId="60" borderId="20" xfId="2317" applyNumberFormat="1" applyFont="1" applyFill="1" applyBorder="1" applyAlignment="1">
      <alignment horizontal="center" vertical="center" wrapText="1"/>
    </xf>
    <xf numFmtId="1" fontId="112" fillId="60" borderId="21" xfId="2317" applyNumberFormat="1" applyFont="1" applyFill="1" applyBorder="1" applyAlignment="1">
      <alignment horizontal="center" vertical="center" wrapText="1"/>
    </xf>
    <xf numFmtId="0" fontId="124" fillId="59" borderId="20" xfId="1496" applyFont="1" applyFill="1" applyBorder="1" applyAlignment="1">
      <alignment horizontal="left" vertical="top" wrapText="1"/>
    </xf>
    <xf numFmtId="0" fontId="112" fillId="60" borderId="22" xfId="1667" applyFont="1" applyFill="1" applyBorder="1" applyAlignment="1">
      <alignment horizontal="center" vertical="center"/>
    </xf>
    <xf numFmtId="0" fontId="112" fillId="60" borderId="20" xfId="1667" applyFont="1" applyFill="1" applyBorder="1" applyAlignment="1">
      <alignment horizontal="center" vertical="center"/>
    </xf>
    <xf numFmtId="0" fontId="112" fillId="60" borderId="21" xfId="1667" applyFont="1" applyFill="1" applyBorder="1" applyAlignment="1">
      <alignment horizontal="center" vertical="center"/>
    </xf>
    <xf numFmtId="0" fontId="124" fillId="59" borderId="0" xfId="1496" applyFont="1" applyFill="1" applyAlignment="1">
      <alignment horizontal="left" vertical="top" wrapText="1"/>
    </xf>
    <xf numFmtId="0" fontId="104" fillId="59" borderId="0" xfId="1496" applyFont="1" applyFill="1" applyAlignment="1">
      <alignment horizontal="center"/>
    </xf>
    <xf numFmtId="0" fontId="103" fillId="59" borderId="0" xfId="1496" applyFont="1" applyFill="1" applyAlignment="1">
      <alignment horizontal="justify" vertical="justify" wrapText="1"/>
    </xf>
  </cellXfs>
  <cellStyles count="2548">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xfId="2547" builtinId="5"/>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10">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styles" Target="styles.xml"/><Relationship Id="rId65"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hyperlink" Target="#&#205;ndice!A1"/></Relationships>
</file>

<file path=xl/drawings/_rels/drawing1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258837</xdr:colOff>
      <xdr:row>36</xdr:row>
      <xdr:rowOff>2710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499323" cy="9799853"/>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BOLETÍN</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ESTADÍSTICO</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Banca Múltiple</a:t>
          </a:r>
        </a:p>
      </xdr:txBody>
    </xdr:sp>
    <xdr:clientData/>
  </xdr:twoCellAnchor>
  <xdr:twoCellAnchor>
    <xdr:from>
      <xdr:col>3</xdr:col>
      <xdr:colOff>747367</xdr:colOff>
      <xdr:row>33</xdr:row>
      <xdr:rowOff>5935</xdr:rowOff>
    </xdr:from>
    <xdr:to>
      <xdr:col>8</xdr:col>
      <xdr:colOff>101634</xdr:colOff>
      <xdr:row>34</xdr:row>
      <xdr:rowOff>102757</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03481" y="8986649"/>
          <a:ext cx="4938639" cy="368965"/>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1600">
              <a:solidFill>
                <a:schemeClr val="bg1"/>
              </a:solidFill>
              <a:effectLst/>
              <a:latin typeface="Noto Sans" panose="020B0502040504020204" pitchFamily="34" charset="0"/>
              <a:ea typeface="Noto Sans" panose="020B0502040504020204" pitchFamily="34" charset="0"/>
              <a:cs typeface="Noto Sans" panose="020B0502040504020204" pitchFamily="34" charset="0"/>
            </a:rPr>
            <a:t>Octubre 2024</a:t>
          </a:r>
        </a:p>
      </xdr:txBody>
    </xdr:sp>
    <xdr:clientData/>
  </xdr:twoCellAnchor>
  <xdr:twoCellAnchor editAs="oneCell">
    <xdr:from>
      <xdr:col>0</xdr:col>
      <xdr:colOff>117837</xdr:colOff>
      <xdr:row>1</xdr:row>
      <xdr:rowOff>186963</xdr:rowOff>
    </xdr:from>
    <xdr:to>
      <xdr:col>5</xdr:col>
      <xdr:colOff>489857</xdr:colOff>
      <xdr:row>4</xdr:row>
      <xdr:rowOff>105883</xdr:rowOff>
    </xdr:to>
    <xdr:pic>
      <xdr:nvPicPr>
        <xdr:cNvPr id="8" name="Imagen 7">
          <a:extLst>
            <a:ext uri="{FF2B5EF4-FFF2-40B4-BE49-F238E27FC236}">
              <a16:creationId xmlns:a16="http://schemas.microsoft.com/office/drawing/2014/main" id="{B8421957-8197-2A32-A924-52EBB92E0477}"/>
            </a:ext>
          </a:extLst>
        </xdr:cNvPr>
        <xdr:cNvPicPr>
          <a:picLocks noChangeAspect="1"/>
        </xdr:cNvPicPr>
      </xdr:nvPicPr>
      <xdr:blipFill>
        <a:blip xmlns:r="http://schemas.openxmlformats.org/officeDocument/2006/relationships" r:embed="rId2"/>
        <a:stretch>
          <a:fillRect/>
        </a:stretch>
      </xdr:blipFill>
      <xdr:spPr>
        <a:xfrm>
          <a:off x="117837" y="459106"/>
          <a:ext cx="5074649" cy="735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293913</xdr:colOff>
      <xdr:row>1</xdr:row>
      <xdr:rowOff>0</xdr:rowOff>
    </xdr:from>
    <xdr:to>
      <xdr:col>1</xdr:col>
      <xdr:colOff>6023770</xdr:colOff>
      <xdr:row>2</xdr:row>
      <xdr:rowOff>10885</xdr:rowOff>
    </xdr:to>
    <xdr:pic>
      <xdr:nvPicPr>
        <xdr:cNvPr id="2" name="Imagen 1">
          <a:extLst>
            <a:ext uri="{FF2B5EF4-FFF2-40B4-BE49-F238E27FC236}">
              <a16:creationId xmlns:a16="http://schemas.microsoft.com/office/drawing/2014/main" id="{E5CDAD8C-70AC-446C-9B23-63952DE29CD7}"/>
            </a:ext>
          </a:extLst>
        </xdr:cNvPr>
        <xdr:cNvPicPr>
          <a:picLocks noChangeAspect="1"/>
        </xdr:cNvPicPr>
      </xdr:nvPicPr>
      <xdr:blipFill>
        <a:blip xmlns:r="http://schemas.openxmlformats.org/officeDocument/2006/relationships" r:embed="rId1"/>
        <a:stretch>
          <a:fillRect/>
        </a:stretch>
      </xdr:blipFill>
      <xdr:spPr>
        <a:xfrm>
          <a:off x="293913" y="163286"/>
          <a:ext cx="6023771" cy="892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95398</xdr:colOff>
      <xdr:row>0</xdr:row>
      <xdr:rowOff>45075</xdr:rowOff>
    </xdr:from>
    <xdr:to>
      <xdr:col>1</xdr:col>
      <xdr:colOff>7763884</xdr:colOff>
      <xdr:row>1</xdr:row>
      <xdr:rowOff>18950</xdr:rowOff>
    </xdr:to>
    <xdr:pic>
      <xdr:nvPicPr>
        <xdr:cNvPr id="2" name="Imagen 1">
          <a:extLst>
            <a:ext uri="{FF2B5EF4-FFF2-40B4-BE49-F238E27FC236}">
              <a16:creationId xmlns:a16="http://schemas.microsoft.com/office/drawing/2014/main" id="{59E7595F-AC78-4F2E-AFA5-B9A71C019F9C}"/>
            </a:ext>
          </a:extLst>
        </xdr:cNvPr>
        <xdr:cNvPicPr>
          <a:picLocks noChangeAspect="1"/>
        </xdr:cNvPicPr>
      </xdr:nvPicPr>
      <xdr:blipFill>
        <a:blip xmlns:r="http://schemas.openxmlformats.org/officeDocument/2006/relationships" r:embed="rId1"/>
        <a:stretch>
          <a:fillRect/>
        </a:stretch>
      </xdr:blipFill>
      <xdr:spPr>
        <a:xfrm>
          <a:off x="885107" y="45075"/>
          <a:ext cx="7668486" cy="11238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1</xdr:row>
      <xdr:rowOff>71607</xdr:rowOff>
    </xdr:to>
    <xdr:pic>
      <xdr:nvPicPr>
        <xdr:cNvPr id="3" name="Imagen 2">
          <a:extLst>
            <a:ext uri="{FF2B5EF4-FFF2-40B4-BE49-F238E27FC236}">
              <a16:creationId xmlns:a16="http://schemas.microsoft.com/office/drawing/2014/main" id="{47C49619-E129-4714-98CF-D2DF4052BD1E}"/>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3</xdr:row>
      <xdr:rowOff>117850</xdr:rowOff>
    </xdr:to>
    <xdr:pic>
      <xdr:nvPicPr>
        <xdr:cNvPr id="4" name="Imagen 3">
          <a:extLst>
            <a:ext uri="{FF2B5EF4-FFF2-40B4-BE49-F238E27FC236}">
              <a16:creationId xmlns:a16="http://schemas.microsoft.com/office/drawing/2014/main" id="{1DBA472D-6E01-4A5B-9768-B7CEADD41FE5}"/>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2D53CBC6-9559-47D0-B940-85E1D57A5EDC}"/>
            </a:ext>
          </a:extLst>
        </xdr:cNvPr>
        <xdr:cNvSpPr/>
      </xdr:nvSpPr>
      <xdr:spPr>
        <a:xfrm>
          <a:off x="12436929" y="21771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1698171</xdr:colOff>
      <xdr:row>0</xdr:row>
      <xdr:rowOff>65314</xdr:rowOff>
    </xdr:from>
    <xdr:to>
      <xdr:col>4</xdr:col>
      <xdr:colOff>1527038</xdr:colOff>
      <xdr:row>2</xdr:row>
      <xdr:rowOff>414870</xdr:rowOff>
    </xdr:to>
    <xdr:pic>
      <xdr:nvPicPr>
        <xdr:cNvPr id="3" name="Imagen 2">
          <a:extLst>
            <a:ext uri="{FF2B5EF4-FFF2-40B4-BE49-F238E27FC236}">
              <a16:creationId xmlns:a16="http://schemas.microsoft.com/office/drawing/2014/main" id="{3F655FB4-7029-4198-81A7-FD7244C64E90}"/>
            </a:ext>
          </a:extLst>
        </xdr:cNvPr>
        <xdr:cNvPicPr>
          <a:picLocks noChangeAspect="1"/>
        </xdr:cNvPicPr>
      </xdr:nvPicPr>
      <xdr:blipFill>
        <a:blip xmlns:r="http://schemas.openxmlformats.org/officeDocument/2006/relationships" r:embed="rId2"/>
        <a:stretch>
          <a:fillRect/>
        </a:stretch>
      </xdr:blipFill>
      <xdr:spPr>
        <a:xfrm>
          <a:off x="2471057" y="65314"/>
          <a:ext cx="7666581" cy="112570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96982</xdr:colOff>
      <xdr:row>0</xdr:row>
      <xdr:rowOff>96982</xdr:rowOff>
    </xdr:from>
    <xdr:to>
      <xdr:col>6</xdr:col>
      <xdr:colOff>73082</xdr:colOff>
      <xdr:row>3</xdr:row>
      <xdr:rowOff>186517</xdr:rowOff>
    </xdr:to>
    <xdr:pic>
      <xdr:nvPicPr>
        <xdr:cNvPr id="2" name="Imagen 1">
          <a:extLst>
            <a:ext uri="{FF2B5EF4-FFF2-40B4-BE49-F238E27FC236}">
              <a16:creationId xmlns:a16="http://schemas.microsoft.com/office/drawing/2014/main" id="{C516C895-535B-4F3F-B846-0F0E2B524C9E}"/>
            </a:ext>
          </a:extLst>
        </xdr:cNvPr>
        <xdr:cNvPicPr>
          <a:picLocks noChangeAspect="1"/>
        </xdr:cNvPicPr>
      </xdr:nvPicPr>
      <xdr:blipFill>
        <a:blip xmlns:r="http://schemas.openxmlformats.org/officeDocument/2006/relationships" r:embed="rId1"/>
        <a:stretch>
          <a:fillRect/>
        </a:stretch>
      </xdr:blipFill>
      <xdr:spPr>
        <a:xfrm>
          <a:off x="100792" y="100792"/>
          <a:ext cx="5336770" cy="790575"/>
        </a:xfrm>
        <a:prstGeom prst="rect">
          <a:avLst/>
        </a:prstGeom>
      </xdr:spPr>
    </xdr:pic>
    <xdr:clientData/>
  </xdr:twoCellAnchor>
  <xdr:twoCellAnchor>
    <xdr:from>
      <xdr:col>14</xdr:col>
      <xdr:colOff>0</xdr:colOff>
      <xdr:row>1</xdr:row>
      <xdr:rowOff>0</xdr:rowOff>
    </xdr:from>
    <xdr:to>
      <xdr:col>14</xdr:col>
      <xdr:colOff>986589</xdr:colOff>
      <xdr:row>2</xdr:row>
      <xdr:rowOff>48547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563EEA75-62D1-4F88-8EB7-F54CA23A1E61}"/>
            </a:ext>
          </a:extLst>
        </xdr:cNvPr>
        <xdr:cNvSpPr/>
      </xdr:nvSpPr>
      <xdr:spPr>
        <a:xfrm>
          <a:off x="13347700" y="241300"/>
          <a:ext cx="986589" cy="28984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85725</xdr:rowOff>
    </xdr:from>
    <xdr:to>
      <xdr:col>6</xdr:col>
      <xdr:colOff>643370</xdr:colOff>
      <xdr:row>4</xdr:row>
      <xdr:rowOff>152227</xdr:rowOff>
    </xdr:to>
    <xdr:pic>
      <xdr:nvPicPr>
        <xdr:cNvPr id="2" name="Imagen 1">
          <a:extLst>
            <a:ext uri="{FF2B5EF4-FFF2-40B4-BE49-F238E27FC236}">
              <a16:creationId xmlns:a16="http://schemas.microsoft.com/office/drawing/2014/main" id="{B9F8D504-0DBC-49BB-A311-DA7A08A652B9}"/>
            </a:ext>
          </a:extLst>
        </xdr:cNvPr>
        <xdr:cNvPicPr>
          <a:picLocks noChangeAspect="1"/>
        </xdr:cNvPicPr>
      </xdr:nvPicPr>
      <xdr:blipFill>
        <a:blip xmlns:r="http://schemas.openxmlformats.org/officeDocument/2006/relationships" r:embed="rId1"/>
        <a:stretch>
          <a:fillRect/>
        </a:stretch>
      </xdr:blipFill>
      <xdr:spPr>
        <a:xfrm>
          <a:off x="114300" y="83820"/>
          <a:ext cx="5325860" cy="799927"/>
        </a:xfrm>
        <a:prstGeom prst="rect">
          <a:avLst/>
        </a:prstGeom>
      </xdr:spPr>
    </xdr:pic>
    <xdr:clientData/>
  </xdr:twoCellAnchor>
  <xdr:twoCellAnchor>
    <xdr:from>
      <xdr:col>12</xdr:col>
      <xdr:colOff>239486</xdr:colOff>
      <xdr:row>1</xdr:row>
      <xdr:rowOff>87085</xdr:rowOff>
    </xdr:from>
    <xdr:to>
      <xdr:col>12</xdr:col>
      <xdr:colOff>1226075</xdr:colOff>
      <xdr:row>3</xdr:row>
      <xdr:rowOff>8723</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1B335585-A034-4167-AFD7-AA023C578D98}"/>
            </a:ext>
          </a:extLst>
        </xdr:cNvPr>
        <xdr:cNvSpPr/>
      </xdr:nvSpPr>
      <xdr:spPr>
        <a:xfrm>
          <a:off x="11919857" y="272142"/>
          <a:ext cx="986589" cy="291752"/>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190500</xdr:colOff>
      <xdr:row>0</xdr:row>
      <xdr:rowOff>104775</xdr:rowOff>
    </xdr:from>
    <xdr:to>
      <xdr:col>7</xdr:col>
      <xdr:colOff>155690</xdr:colOff>
      <xdr:row>3</xdr:row>
      <xdr:rowOff>72217</xdr:rowOff>
    </xdr:to>
    <xdr:pic>
      <xdr:nvPicPr>
        <xdr:cNvPr id="2" name="Imagen 1">
          <a:extLst>
            <a:ext uri="{FF2B5EF4-FFF2-40B4-BE49-F238E27FC236}">
              <a16:creationId xmlns:a16="http://schemas.microsoft.com/office/drawing/2014/main" id="{5ED4B492-A129-4246-BB86-512306030ABF}"/>
            </a:ext>
          </a:extLst>
        </xdr:cNvPr>
        <xdr:cNvPicPr>
          <a:picLocks noChangeAspect="1"/>
        </xdr:cNvPicPr>
      </xdr:nvPicPr>
      <xdr:blipFill>
        <a:blip xmlns:r="http://schemas.openxmlformats.org/officeDocument/2006/relationships" r:embed="rId1"/>
        <a:stretch>
          <a:fillRect/>
        </a:stretch>
      </xdr:blipFill>
      <xdr:spPr>
        <a:xfrm>
          <a:off x="190500" y="106680"/>
          <a:ext cx="5304905" cy="780877"/>
        </a:xfrm>
        <a:prstGeom prst="rect">
          <a:avLst/>
        </a:prstGeom>
      </xdr:spPr>
    </xdr:pic>
    <xdr:clientData/>
  </xdr:twoCellAnchor>
  <xdr:twoCellAnchor>
    <xdr:from>
      <xdr:col>13</xdr:col>
      <xdr:colOff>333375</xdr:colOff>
      <xdr:row>0</xdr:row>
      <xdr:rowOff>161925</xdr:rowOff>
    </xdr:from>
    <xdr:to>
      <xdr:col>15</xdr:col>
      <xdr:colOff>7419</xdr:colOff>
      <xdr:row>1</xdr:row>
      <xdr:rowOff>173642</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C5862DCF-86D9-4130-8355-27FBAEBC93F5}"/>
            </a:ext>
          </a:extLst>
        </xdr:cNvPr>
        <xdr:cNvSpPr/>
      </xdr:nvSpPr>
      <xdr:spPr>
        <a:xfrm>
          <a:off x="9791700" y="161925"/>
          <a:ext cx="988494" cy="287942"/>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1</xdr:col>
      <xdr:colOff>22412</xdr:colOff>
      <xdr:row>1</xdr:row>
      <xdr:rowOff>89647</xdr:rowOff>
    </xdr:from>
    <xdr:ext cx="0" cy="1722904"/>
    <xdr:pic>
      <xdr:nvPicPr>
        <xdr:cNvPr id="2" name="Imagen 1">
          <a:extLst>
            <a:ext uri="{FF2B5EF4-FFF2-40B4-BE49-F238E27FC236}">
              <a16:creationId xmlns:a16="http://schemas.microsoft.com/office/drawing/2014/main" id="{498C75FB-1414-4A67-BA1F-E27F4A87E28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86242" y="316342"/>
          <a:ext cx="0" cy="1722904"/>
        </a:xfrm>
        <a:prstGeom prst="rect">
          <a:avLst/>
        </a:prstGeom>
      </xdr:spPr>
    </xdr:pic>
    <xdr:clientData/>
  </xdr:oneCellAnchor>
  <xdr:oneCellAnchor>
    <xdr:from>
      <xdr:col>1</xdr:col>
      <xdr:colOff>0</xdr:colOff>
      <xdr:row>1</xdr:row>
      <xdr:rowOff>0</xdr:rowOff>
    </xdr:from>
    <xdr:ext cx="0" cy="1199029"/>
    <xdr:pic>
      <xdr:nvPicPr>
        <xdr:cNvPr id="3" name="Imagen 2">
          <a:extLst>
            <a:ext uri="{FF2B5EF4-FFF2-40B4-BE49-F238E27FC236}">
              <a16:creationId xmlns:a16="http://schemas.microsoft.com/office/drawing/2014/main" id="{729A816F-94AF-4E6B-B837-008B16FEF393}"/>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1199029"/>
        </a:xfrm>
        <a:prstGeom prst="rect">
          <a:avLst/>
        </a:prstGeom>
      </xdr:spPr>
    </xdr:pic>
    <xdr:clientData/>
  </xdr:oneCellAnchor>
  <xdr:oneCellAnchor>
    <xdr:from>
      <xdr:col>1</xdr:col>
      <xdr:colOff>0</xdr:colOff>
      <xdr:row>1</xdr:row>
      <xdr:rowOff>0</xdr:rowOff>
    </xdr:from>
    <xdr:ext cx="0" cy="1015456"/>
    <xdr:pic>
      <xdr:nvPicPr>
        <xdr:cNvPr id="4" name="Imagen 3">
          <a:extLst>
            <a:ext uri="{FF2B5EF4-FFF2-40B4-BE49-F238E27FC236}">
              <a16:creationId xmlns:a16="http://schemas.microsoft.com/office/drawing/2014/main" id="{8C78EEB8-6B96-4ACA-977C-3AED5CB7575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1015456"/>
        </a:xfrm>
        <a:prstGeom prst="rect">
          <a:avLst/>
        </a:prstGeom>
      </xdr:spPr>
    </xdr:pic>
    <xdr:clientData/>
  </xdr:oneCellAnchor>
  <xdr:oneCellAnchor>
    <xdr:from>
      <xdr:col>1</xdr:col>
      <xdr:colOff>0</xdr:colOff>
      <xdr:row>1</xdr:row>
      <xdr:rowOff>0</xdr:rowOff>
    </xdr:from>
    <xdr:ext cx="0" cy="854032"/>
    <xdr:pic>
      <xdr:nvPicPr>
        <xdr:cNvPr id="5" name="Imagen 4">
          <a:extLst>
            <a:ext uri="{FF2B5EF4-FFF2-40B4-BE49-F238E27FC236}">
              <a16:creationId xmlns:a16="http://schemas.microsoft.com/office/drawing/2014/main" id="{DB647662-7AE6-4231-BCB2-131018515843}"/>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854032"/>
        </a:xfrm>
        <a:prstGeom prst="rect">
          <a:avLst/>
        </a:prstGeom>
      </xdr:spPr>
    </xdr:pic>
    <xdr:clientData/>
  </xdr:oneCellAnchor>
  <xdr:twoCellAnchor editAs="oneCell">
    <xdr:from>
      <xdr:col>1</xdr:col>
      <xdr:colOff>22412</xdr:colOff>
      <xdr:row>1</xdr:row>
      <xdr:rowOff>89647</xdr:rowOff>
    </xdr:from>
    <xdr:to>
      <xdr:col>1</xdr:col>
      <xdr:colOff>33842</xdr:colOff>
      <xdr:row>40</xdr:row>
      <xdr:rowOff>0</xdr:rowOff>
    </xdr:to>
    <xdr:pic>
      <xdr:nvPicPr>
        <xdr:cNvPr id="6" name="Imagen 5">
          <a:extLst>
            <a:ext uri="{FF2B5EF4-FFF2-40B4-BE49-F238E27FC236}">
              <a16:creationId xmlns:a16="http://schemas.microsoft.com/office/drawing/2014/main" id="{C3771549-C9E9-46E5-85C4-B5DED817053C}"/>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86242" y="316342"/>
          <a:ext cx="0" cy="9193418"/>
        </a:xfrm>
        <a:prstGeom prst="rect">
          <a:avLst/>
        </a:prstGeom>
      </xdr:spPr>
    </xdr:pic>
    <xdr:clientData/>
  </xdr:twoCellAnchor>
  <xdr:twoCellAnchor editAs="oneCell">
    <xdr:from>
      <xdr:col>1</xdr:col>
      <xdr:colOff>0</xdr:colOff>
      <xdr:row>1</xdr:row>
      <xdr:rowOff>0</xdr:rowOff>
    </xdr:from>
    <xdr:to>
      <xdr:col>1</xdr:col>
      <xdr:colOff>0</xdr:colOff>
      <xdr:row>40</xdr:row>
      <xdr:rowOff>0</xdr:rowOff>
    </xdr:to>
    <xdr:pic>
      <xdr:nvPicPr>
        <xdr:cNvPr id="7" name="Imagen 6">
          <a:extLst>
            <a:ext uri="{FF2B5EF4-FFF2-40B4-BE49-F238E27FC236}">
              <a16:creationId xmlns:a16="http://schemas.microsoft.com/office/drawing/2014/main" id="{F2099C34-E7B9-4FA1-A9CF-AF634B427963}"/>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9281160"/>
        </a:xfrm>
        <a:prstGeom prst="rect">
          <a:avLst/>
        </a:prstGeom>
      </xdr:spPr>
    </xdr:pic>
    <xdr:clientData/>
  </xdr:twoCellAnchor>
  <xdr:twoCellAnchor editAs="oneCell">
    <xdr:from>
      <xdr:col>1</xdr:col>
      <xdr:colOff>0</xdr:colOff>
      <xdr:row>1</xdr:row>
      <xdr:rowOff>0</xdr:rowOff>
    </xdr:from>
    <xdr:to>
      <xdr:col>1</xdr:col>
      <xdr:colOff>0</xdr:colOff>
      <xdr:row>40</xdr:row>
      <xdr:rowOff>0</xdr:rowOff>
    </xdr:to>
    <xdr:pic>
      <xdr:nvPicPr>
        <xdr:cNvPr id="8" name="Imagen 7">
          <a:extLst>
            <a:ext uri="{FF2B5EF4-FFF2-40B4-BE49-F238E27FC236}">
              <a16:creationId xmlns:a16="http://schemas.microsoft.com/office/drawing/2014/main" id="{21AAB13E-7469-4785-9049-539F9E96FA16}"/>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9281160"/>
        </a:xfrm>
        <a:prstGeom prst="rect">
          <a:avLst/>
        </a:prstGeom>
      </xdr:spPr>
    </xdr:pic>
    <xdr:clientData/>
  </xdr:twoCellAnchor>
  <xdr:twoCellAnchor editAs="oneCell">
    <xdr:from>
      <xdr:col>1</xdr:col>
      <xdr:colOff>0</xdr:colOff>
      <xdr:row>1</xdr:row>
      <xdr:rowOff>0</xdr:rowOff>
    </xdr:from>
    <xdr:to>
      <xdr:col>1</xdr:col>
      <xdr:colOff>0</xdr:colOff>
      <xdr:row>40</xdr:row>
      <xdr:rowOff>0</xdr:rowOff>
    </xdr:to>
    <xdr:pic>
      <xdr:nvPicPr>
        <xdr:cNvPr id="9" name="Imagen 8">
          <a:extLst>
            <a:ext uri="{FF2B5EF4-FFF2-40B4-BE49-F238E27FC236}">
              <a16:creationId xmlns:a16="http://schemas.microsoft.com/office/drawing/2014/main" id="{7EABDEEB-0931-4ECD-92C3-F5501828C76D}"/>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9281160"/>
        </a:xfrm>
        <a:prstGeom prst="rect">
          <a:avLst/>
        </a:prstGeom>
      </xdr:spPr>
    </xdr:pic>
    <xdr:clientData/>
  </xdr:twoCellAnchor>
  <xdr:oneCellAnchor>
    <xdr:from>
      <xdr:col>1</xdr:col>
      <xdr:colOff>22412</xdr:colOff>
      <xdr:row>1</xdr:row>
      <xdr:rowOff>89647</xdr:rowOff>
    </xdr:from>
    <xdr:ext cx="0" cy="1722904"/>
    <xdr:pic>
      <xdr:nvPicPr>
        <xdr:cNvPr id="10" name="Imagen 9">
          <a:extLst>
            <a:ext uri="{FF2B5EF4-FFF2-40B4-BE49-F238E27FC236}">
              <a16:creationId xmlns:a16="http://schemas.microsoft.com/office/drawing/2014/main" id="{F440A23D-9459-4AD5-AC36-5C34292404E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86242" y="316342"/>
          <a:ext cx="0" cy="1722904"/>
        </a:xfrm>
        <a:prstGeom prst="rect">
          <a:avLst/>
        </a:prstGeom>
      </xdr:spPr>
    </xdr:pic>
    <xdr:clientData/>
  </xdr:oneCellAnchor>
  <xdr:oneCellAnchor>
    <xdr:from>
      <xdr:col>1</xdr:col>
      <xdr:colOff>0</xdr:colOff>
      <xdr:row>1</xdr:row>
      <xdr:rowOff>0</xdr:rowOff>
    </xdr:from>
    <xdr:ext cx="0" cy="1199029"/>
    <xdr:pic>
      <xdr:nvPicPr>
        <xdr:cNvPr id="11" name="Imagen 10">
          <a:extLst>
            <a:ext uri="{FF2B5EF4-FFF2-40B4-BE49-F238E27FC236}">
              <a16:creationId xmlns:a16="http://schemas.microsoft.com/office/drawing/2014/main" id="{9FD302FD-5187-4B1C-812F-085AE982382E}"/>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1199029"/>
        </a:xfrm>
        <a:prstGeom prst="rect">
          <a:avLst/>
        </a:prstGeom>
      </xdr:spPr>
    </xdr:pic>
    <xdr:clientData/>
  </xdr:oneCellAnchor>
  <xdr:oneCellAnchor>
    <xdr:from>
      <xdr:col>1</xdr:col>
      <xdr:colOff>0</xdr:colOff>
      <xdr:row>1</xdr:row>
      <xdr:rowOff>0</xdr:rowOff>
    </xdr:from>
    <xdr:ext cx="0" cy="1015456"/>
    <xdr:pic>
      <xdr:nvPicPr>
        <xdr:cNvPr id="12" name="Imagen 11">
          <a:extLst>
            <a:ext uri="{FF2B5EF4-FFF2-40B4-BE49-F238E27FC236}">
              <a16:creationId xmlns:a16="http://schemas.microsoft.com/office/drawing/2014/main" id="{B0C679B5-2375-4C67-B649-EE79BE1EF1C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1015456"/>
        </a:xfrm>
        <a:prstGeom prst="rect">
          <a:avLst/>
        </a:prstGeom>
      </xdr:spPr>
    </xdr:pic>
    <xdr:clientData/>
  </xdr:oneCellAnchor>
  <xdr:oneCellAnchor>
    <xdr:from>
      <xdr:col>1</xdr:col>
      <xdr:colOff>0</xdr:colOff>
      <xdr:row>1</xdr:row>
      <xdr:rowOff>0</xdr:rowOff>
    </xdr:from>
    <xdr:ext cx="0" cy="854032"/>
    <xdr:pic>
      <xdr:nvPicPr>
        <xdr:cNvPr id="13" name="Imagen 12">
          <a:extLst>
            <a:ext uri="{FF2B5EF4-FFF2-40B4-BE49-F238E27FC236}">
              <a16:creationId xmlns:a16="http://schemas.microsoft.com/office/drawing/2014/main" id="{03CF2414-8E20-403A-A48E-45504ED237ED}"/>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854032"/>
        </a:xfrm>
        <a:prstGeom prst="rect">
          <a:avLst/>
        </a:prstGeom>
      </xdr:spPr>
    </xdr:pic>
    <xdr:clientData/>
  </xdr:oneCellAnchor>
  <xdr:twoCellAnchor editAs="oneCell">
    <xdr:from>
      <xdr:col>1</xdr:col>
      <xdr:colOff>22412</xdr:colOff>
      <xdr:row>1</xdr:row>
      <xdr:rowOff>89647</xdr:rowOff>
    </xdr:from>
    <xdr:to>
      <xdr:col>1</xdr:col>
      <xdr:colOff>33842</xdr:colOff>
      <xdr:row>40</xdr:row>
      <xdr:rowOff>0</xdr:rowOff>
    </xdr:to>
    <xdr:pic>
      <xdr:nvPicPr>
        <xdr:cNvPr id="14" name="Imagen 13">
          <a:extLst>
            <a:ext uri="{FF2B5EF4-FFF2-40B4-BE49-F238E27FC236}">
              <a16:creationId xmlns:a16="http://schemas.microsoft.com/office/drawing/2014/main" id="{C1A44839-8976-40CB-9EAE-33662126A006}"/>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86242" y="316342"/>
          <a:ext cx="0" cy="9193418"/>
        </a:xfrm>
        <a:prstGeom prst="rect">
          <a:avLst/>
        </a:prstGeom>
      </xdr:spPr>
    </xdr:pic>
    <xdr:clientData/>
  </xdr:twoCellAnchor>
  <xdr:twoCellAnchor editAs="oneCell">
    <xdr:from>
      <xdr:col>1</xdr:col>
      <xdr:colOff>0</xdr:colOff>
      <xdr:row>1</xdr:row>
      <xdr:rowOff>0</xdr:rowOff>
    </xdr:from>
    <xdr:to>
      <xdr:col>1</xdr:col>
      <xdr:colOff>0</xdr:colOff>
      <xdr:row>40</xdr:row>
      <xdr:rowOff>0</xdr:rowOff>
    </xdr:to>
    <xdr:pic>
      <xdr:nvPicPr>
        <xdr:cNvPr id="15" name="Imagen 14">
          <a:extLst>
            <a:ext uri="{FF2B5EF4-FFF2-40B4-BE49-F238E27FC236}">
              <a16:creationId xmlns:a16="http://schemas.microsoft.com/office/drawing/2014/main" id="{F6FD94F4-F83A-4F5B-881A-7069126E133B}"/>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9281160"/>
        </a:xfrm>
        <a:prstGeom prst="rect">
          <a:avLst/>
        </a:prstGeom>
      </xdr:spPr>
    </xdr:pic>
    <xdr:clientData/>
  </xdr:twoCellAnchor>
  <xdr:twoCellAnchor editAs="oneCell">
    <xdr:from>
      <xdr:col>1</xdr:col>
      <xdr:colOff>0</xdr:colOff>
      <xdr:row>1</xdr:row>
      <xdr:rowOff>0</xdr:rowOff>
    </xdr:from>
    <xdr:to>
      <xdr:col>1</xdr:col>
      <xdr:colOff>0</xdr:colOff>
      <xdr:row>40</xdr:row>
      <xdr:rowOff>0</xdr:rowOff>
    </xdr:to>
    <xdr:pic>
      <xdr:nvPicPr>
        <xdr:cNvPr id="16" name="Imagen 15">
          <a:extLst>
            <a:ext uri="{FF2B5EF4-FFF2-40B4-BE49-F238E27FC236}">
              <a16:creationId xmlns:a16="http://schemas.microsoft.com/office/drawing/2014/main" id="{823FB907-E819-4580-B678-15BC8E346BC3}"/>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9281160"/>
        </a:xfrm>
        <a:prstGeom prst="rect">
          <a:avLst/>
        </a:prstGeom>
      </xdr:spPr>
    </xdr:pic>
    <xdr:clientData/>
  </xdr:twoCellAnchor>
  <xdr:twoCellAnchor editAs="oneCell">
    <xdr:from>
      <xdr:col>1</xdr:col>
      <xdr:colOff>0</xdr:colOff>
      <xdr:row>1</xdr:row>
      <xdr:rowOff>0</xdr:rowOff>
    </xdr:from>
    <xdr:to>
      <xdr:col>1</xdr:col>
      <xdr:colOff>0</xdr:colOff>
      <xdr:row>40</xdr:row>
      <xdr:rowOff>0</xdr:rowOff>
    </xdr:to>
    <xdr:pic>
      <xdr:nvPicPr>
        <xdr:cNvPr id="17" name="Imagen 16">
          <a:extLst>
            <a:ext uri="{FF2B5EF4-FFF2-40B4-BE49-F238E27FC236}">
              <a16:creationId xmlns:a16="http://schemas.microsoft.com/office/drawing/2014/main" id="{349A8433-08E4-424A-8708-EE1688403B6C}"/>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9281160"/>
        </a:xfrm>
        <a:prstGeom prst="rect">
          <a:avLst/>
        </a:prstGeom>
      </xdr:spPr>
    </xdr:pic>
    <xdr:clientData/>
  </xdr:twoCellAnchor>
  <xdr:twoCellAnchor editAs="oneCell">
    <xdr:from>
      <xdr:col>1</xdr:col>
      <xdr:colOff>0</xdr:colOff>
      <xdr:row>0</xdr:row>
      <xdr:rowOff>0</xdr:rowOff>
    </xdr:from>
    <xdr:to>
      <xdr:col>1</xdr:col>
      <xdr:colOff>0</xdr:colOff>
      <xdr:row>40</xdr:row>
      <xdr:rowOff>0</xdr:rowOff>
    </xdr:to>
    <xdr:pic>
      <xdr:nvPicPr>
        <xdr:cNvPr id="18" name="Imagen 17">
          <a:extLst>
            <a:ext uri="{FF2B5EF4-FFF2-40B4-BE49-F238E27FC236}">
              <a16:creationId xmlns:a16="http://schemas.microsoft.com/office/drawing/2014/main" id="{381009F8-C665-4253-A4D8-ED7E98FCADE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0"/>
          <a:ext cx="0" cy="9509760"/>
        </a:xfrm>
        <a:prstGeom prst="rect">
          <a:avLst/>
        </a:prstGeom>
      </xdr:spPr>
    </xdr:pic>
    <xdr:clientData/>
  </xdr:twoCellAnchor>
  <xdr:twoCellAnchor editAs="oneCell">
    <xdr:from>
      <xdr:col>1</xdr:col>
      <xdr:colOff>0</xdr:colOff>
      <xdr:row>0</xdr:row>
      <xdr:rowOff>0</xdr:rowOff>
    </xdr:from>
    <xdr:to>
      <xdr:col>1</xdr:col>
      <xdr:colOff>0</xdr:colOff>
      <xdr:row>40</xdr:row>
      <xdr:rowOff>0</xdr:rowOff>
    </xdr:to>
    <xdr:pic>
      <xdr:nvPicPr>
        <xdr:cNvPr id="19" name="Imagen 18">
          <a:extLst>
            <a:ext uri="{FF2B5EF4-FFF2-40B4-BE49-F238E27FC236}">
              <a16:creationId xmlns:a16="http://schemas.microsoft.com/office/drawing/2014/main" id="{0FDE08B0-AEC8-47D4-9217-C2D07CEA3C3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0"/>
          <a:ext cx="0" cy="9509760"/>
        </a:xfrm>
        <a:prstGeom prst="rect">
          <a:avLst/>
        </a:prstGeom>
      </xdr:spPr>
    </xdr:pic>
    <xdr:clientData/>
  </xdr:twoCellAnchor>
  <xdr:twoCellAnchor editAs="oneCell">
    <xdr:from>
      <xdr:col>0</xdr:col>
      <xdr:colOff>104775</xdr:colOff>
      <xdr:row>0</xdr:row>
      <xdr:rowOff>114300</xdr:rowOff>
    </xdr:from>
    <xdr:to>
      <xdr:col>0</xdr:col>
      <xdr:colOff>110490</xdr:colOff>
      <xdr:row>40</xdr:row>
      <xdr:rowOff>0</xdr:rowOff>
    </xdr:to>
    <xdr:pic>
      <xdr:nvPicPr>
        <xdr:cNvPr id="20" name="Imagen 19">
          <a:extLst>
            <a:ext uri="{FF2B5EF4-FFF2-40B4-BE49-F238E27FC236}">
              <a16:creationId xmlns:a16="http://schemas.microsoft.com/office/drawing/2014/main" id="{2B187714-5CF8-47A7-856E-5B9C752CDE53}"/>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06680" y="114300"/>
          <a:ext cx="0" cy="9395460"/>
        </a:xfrm>
        <a:prstGeom prst="rect">
          <a:avLst/>
        </a:prstGeom>
      </xdr:spPr>
    </xdr:pic>
    <xdr:clientData/>
  </xdr:twoCellAnchor>
  <xdr:twoCellAnchor editAs="oneCell">
    <xdr:from>
      <xdr:col>0</xdr:col>
      <xdr:colOff>9525</xdr:colOff>
      <xdr:row>0</xdr:row>
      <xdr:rowOff>66675</xdr:rowOff>
    </xdr:from>
    <xdr:to>
      <xdr:col>0</xdr:col>
      <xdr:colOff>7620</xdr:colOff>
      <xdr:row>24</xdr:row>
      <xdr:rowOff>71860</xdr:rowOff>
    </xdr:to>
    <xdr:pic>
      <xdr:nvPicPr>
        <xdr:cNvPr id="21" name="Imagen 20">
          <a:extLst>
            <a:ext uri="{FF2B5EF4-FFF2-40B4-BE49-F238E27FC236}">
              <a16:creationId xmlns:a16="http://schemas.microsoft.com/office/drawing/2014/main" id="{8B017E0F-95E9-418D-92DE-E149AB4BAE3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7620" y="68580"/>
          <a:ext cx="0" cy="5725900"/>
        </a:xfrm>
        <a:prstGeom prst="rect">
          <a:avLst/>
        </a:prstGeom>
      </xdr:spPr>
    </xdr:pic>
    <xdr:clientData/>
  </xdr:twoCellAnchor>
  <xdr:twoCellAnchor editAs="oneCell">
    <xdr:from>
      <xdr:col>0</xdr:col>
      <xdr:colOff>0</xdr:colOff>
      <xdr:row>0</xdr:row>
      <xdr:rowOff>0</xdr:rowOff>
    </xdr:from>
    <xdr:to>
      <xdr:col>0</xdr:col>
      <xdr:colOff>0</xdr:colOff>
      <xdr:row>5</xdr:row>
      <xdr:rowOff>107181</xdr:rowOff>
    </xdr:to>
    <xdr:pic>
      <xdr:nvPicPr>
        <xdr:cNvPr id="22" name="Imagen 21">
          <a:extLst>
            <a:ext uri="{FF2B5EF4-FFF2-40B4-BE49-F238E27FC236}">
              <a16:creationId xmlns:a16="http://schemas.microsoft.com/office/drawing/2014/main" id="{8AC6E108-A7F7-40CC-9CC8-08F868F67F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0" cy="1240656"/>
        </a:xfrm>
        <a:prstGeom prst="rect">
          <a:avLst/>
        </a:prstGeom>
      </xdr:spPr>
    </xdr:pic>
    <xdr:clientData/>
  </xdr:twoCellAnchor>
  <xdr:twoCellAnchor editAs="oneCell">
    <xdr:from>
      <xdr:col>0</xdr:col>
      <xdr:colOff>133350</xdr:colOff>
      <xdr:row>0</xdr:row>
      <xdr:rowOff>47625</xdr:rowOff>
    </xdr:from>
    <xdr:to>
      <xdr:col>5</xdr:col>
      <xdr:colOff>1026275</xdr:colOff>
      <xdr:row>3</xdr:row>
      <xdr:rowOff>152227</xdr:rowOff>
    </xdr:to>
    <xdr:pic>
      <xdr:nvPicPr>
        <xdr:cNvPr id="23" name="Imagen 22">
          <a:extLst>
            <a:ext uri="{FF2B5EF4-FFF2-40B4-BE49-F238E27FC236}">
              <a16:creationId xmlns:a16="http://schemas.microsoft.com/office/drawing/2014/main" id="{1649FE9D-3638-43B6-850A-89B9547FB9A1}"/>
            </a:ext>
          </a:extLst>
        </xdr:cNvPr>
        <xdr:cNvPicPr>
          <a:picLocks noChangeAspect="1"/>
        </xdr:cNvPicPr>
      </xdr:nvPicPr>
      <xdr:blipFill>
        <a:blip xmlns:r="http://schemas.openxmlformats.org/officeDocument/2006/relationships" r:embed="rId3"/>
        <a:stretch>
          <a:fillRect/>
        </a:stretch>
      </xdr:blipFill>
      <xdr:spPr>
        <a:xfrm>
          <a:off x="137160" y="45720"/>
          <a:ext cx="5308715" cy="792307"/>
        </a:xfrm>
        <a:prstGeom prst="rect">
          <a:avLst/>
        </a:prstGeom>
      </xdr:spPr>
    </xdr:pic>
    <xdr:clientData/>
  </xdr:twoCellAnchor>
  <xdr:twoCellAnchor>
    <xdr:from>
      <xdr:col>12</xdr:col>
      <xdr:colOff>0</xdr:colOff>
      <xdr:row>0</xdr:row>
      <xdr:rowOff>200025</xdr:rowOff>
    </xdr:from>
    <xdr:to>
      <xdr:col>12</xdr:col>
      <xdr:colOff>986589</xdr:colOff>
      <xdr:row>2</xdr:row>
      <xdr:rowOff>36482</xdr:rowOff>
    </xdr:to>
    <xdr:sp macro="" textlink="">
      <xdr:nvSpPr>
        <xdr:cNvPr id="24" name="Rectángulo 23">
          <a:hlinkClick xmlns:r="http://schemas.openxmlformats.org/officeDocument/2006/relationships" r:id="rId4"/>
          <a:extLst>
            <a:ext uri="{FF2B5EF4-FFF2-40B4-BE49-F238E27FC236}">
              <a16:creationId xmlns:a16="http://schemas.microsoft.com/office/drawing/2014/main" id="{D2516D66-8412-48DC-B8EA-DCD1DAEC0407}"/>
            </a:ext>
          </a:extLst>
        </xdr:cNvPr>
        <xdr:cNvSpPr/>
      </xdr:nvSpPr>
      <xdr:spPr>
        <a:xfrm>
          <a:off x="12287250" y="200025"/>
          <a:ext cx="986589" cy="29365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195943</xdr:colOff>
      <xdr:row>0</xdr:row>
      <xdr:rowOff>195942</xdr:rowOff>
    </xdr:from>
    <xdr:to>
      <xdr:col>6</xdr:col>
      <xdr:colOff>796289</xdr:colOff>
      <xdr:row>3</xdr:row>
      <xdr:rowOff>155949</xdr:rowOff>
    </xdr:to>
    <xdr:pic>
      <xdr:nvPicPr>
        <xdr:cNvPr id="2" name="Imagen 1">
          <a:extLst>
            <a:ext uri="{FF2B5EF4-FFF2-40B4-BE49-F238E27FC236}">
              <a16:creationId xmlns:a16="http://schemas.microsoft.com/office/drawing/2014/main" id="{B1DF4E95-45A3-4D10-9FA7-66099FA2C401}"/>
            </a:ext>
          </a:extLst>
        </xdr:cNvPr>
        <xdr:cNvPicPr>
          <a:picLocks noChangeAspect="1"/>
        </xdr:cNvPicPr>
      </xdr:nvPicPr>
      <xdr:blipFill>
        <a:blip xmlns:r="http://schemas.openxmlformats.org/officeDocument/2006/relationships" r:embed="rId1"/>
        <a:stretch>
          <a:fillRect/>
        </a:stretch>
      </xdr:blipFill>
      <xdr:spPr>
        <a:xfrm>
          <a:off x="369298" y="194037"/>
          <a:ext cx="6290581" cy="922032"/>
        </a:xfrm>
        <a:prstGeom prst="rect">
          <a:avLst/>
        </a:prstGeom>
      </xdr:spPr>
    </xdr:pic>
    <xdr:clientData/>
  </xdr:twoCellAnchor>
  <xdr:twoCellAnchor>
    <xdr:from>
      <xdr:col>27</xdr:col>
      <xdr:colOff>892629</xdr:colOff>
      <xdr:row>0</xdr:row>
      <xdr:rowOff>283029</xdr:rowOff>
    </xdr:from>
    <xdr:to>
      <xdr:col>28</xdr:col>
      <xdr:colOff>923180</xdr:colOff>
      <xdr:row>1</xdr:row>
      <xdr:rowOff>271886</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D8B9C8DA-FC62-4028-9C97-507ED5DF9B02}"/>
            </a:ext>
          </a:extLst>
        </xdr:cNvPr>
        <xdr:cNvSpPr/>
      </xdr:nvSpPr>
      <xdr:spPr>
        <a:xfrm>
          <a:off x="26887715" y="283029"/>
          <a:ext cx="988494" cy="29365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39669</xdr:colOff>
      <xdr:row>0</xdr:row>
      <xdr:rowOff>215152</xdr:rowOff>
    </xdr:from>
    <xdr:to>
      <xdr:col>1</xdr:col>
      <xdr:colOff>6328890</xdr:colOff>
      <xdr:row>1</xdr:row>
      <xdr:rowOff>109781</xdr:rowOff>
    </xdr:to>
    <xdr:pic>
      <xdr:nvPicPr>
        <xdr:cNvPr id="3" name="Imagen 2">
          <a:extLst>
            <a:ext uri="{FF2B5EF4-FFF2-40B4-BE49-F238E27FC236}">
              <a16:creationId xmlns:a16="http://schemas.microsoft.com/office/drawing/2014/main" id="{049F7170-1523-44E6-9064-995B330D4D2B}"/>
            </a:ext>
          </a:extLst>
        </xdr:cNvPr>
        <xdr:cNvPicPr>
          <a:picLocks noChangeAspect="1"/>
        </xdr:cNvPicPr>
      </xdr:nvPicPr>
      <xdr:blipFill>
        <a:blip xmlns:r="http://schemas.openxmlformats.org/officeDocument/2006/relationships" r:embed="rId2"/>
        <a:stretch>
          <a:fillRect/>
        </a:stretch>
      </xdr:blipFill>
      <xdr:spPr>
        <a:xfrm>
          <a:off x="425151" y="215152"/>
          <a:ext cx="6296841" cy="9179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54428</xdr:rowOff>
    </xdr:from>
    <xdr:to>
      <xdr:col>5</xdr:col>
      <xdr:colOff>605517</xdr:colOff>
      <xdr:row>0</xdr:row>
      <xdr:rowOff>957138</xdr:rowOff>
    </xdr:to>
    <xdr:pic>
      <xdr:nvPicPr>
        <xdr:cNvPr id="2" name="Imagen 1">
          <a:extLst>
            <a:ext uri="{FF2B5EF4-FFF2-40B4-BE49-F238E27FC236}">
              <a16:creationId xmlns:a16="http://schemas.microsoft.com/office/drawing/2014/main" id="{3553367C-3EBF-4F49-9EDE-CF18FE8D272F}"/>
            </a:ext>
          </a:extLst>
        </xdr:cNvPr>
        <xdr:cNvPicPr>
          <a:picLocks noChangeAspect="1"/>
        </xdr:cNvPicPr>
      </xdr:nvPicPr>
      <xdr:blipFill>
        <a:blip xmlns:r="http://schemas.openxmlformats.org/officeDocument/2006/relationships" r:embed="rId2"/>
        <a:stretch>
          <a:fillRect/>
        </a:stretch>
      </xdr:blipFill>
      <xdr:spPr>
        <a:xfrm>
          <a:off x="402771" y="54428"/>
          <a:ext cx="6296841" cy="9122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1"/>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32656</xdr:colOff>
      <xdr:row>0</xdr:row>
      <xdr:rowOff>108857</xdr:rowOff>
    </xdr:from>
    <xdr:to>
      <xdr:col>5</xdr:col>
      <xdr:colOff>612592</xdr:colOff>
      <xdr:row>0</xdr:row>
      <xdr:rowOff>1024902</xdr:rowOff>
    </xdr:to>
    <xdr:pic>
      <xdr:nvPicPr>
        <xdr:cNvPr id="2" name="Imagen 1">
          <a:extLst>
            <a:ext uri="{FF2B5EF4-FFF2-40B4-BE49-F238E27FC236}">
              <a16:creationId xmlns:a16="http://schemas.microsoft.com/office/drawing/2014/main" id="{FF55039B-AC46-4619-8E8B-72E1484D0E14}"/>
            </a:ext>
          </a:extLst>
        </xdr:cNvPr>
        <xdr:cNvPicPr>
          <a:picLocks noChangeAspect="1"/>
        </xdr:cNvPicPr>
      </xdr:nvPicPr>
      <xdr:blipFill>
        <a:blip xmlns:r="http://schemas.openxmlformats.org/officeDocument/2006/relationships" r:embed="rId2"/>
        <a:stretch>
          <a:fillRect/>
        </a:stretch>
      </xdr:blipFill>
      <xdr:spPr>
        <a:xfrm>
          <a:off x="413656" y="108857"/>
          <a:ext cx="6296841" cy="9122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54429</xdr:rowOff>
    </xdr:from>
    <xdr:to>
      <xdr:col>5</xdr:col>
      <xdr:colOff>644433</xdr:colOff>
      <xdr:row>0</xdr:row>
      <xdr:rowOff>957139</xdr:rowOff>
    </xdr:to>
    <xdr:pic>
      <xdr:nvPicPr>
        <xdr:cNvPr id="2" name="Imagen 1">
          <a:extLst>
            <a:ext uri="{FF2B5EF4-FFF2-40B4-BE49-F238E27FC236}">
              <a16:creationId xmlns:a16="http://schemas.microsoft.com/office/drawing/2014/main" id="{67BB34D6-5FC2-4630-A4A3-83CEA4403ED8}"/>
            </a:ext>
          </a:extLst>
        </xdr:cNvPr>
        <xdr:cNvPicPr>
          <a:picLocks noChangeAspect="1"/>
        </xdr:cNvPicPr>
      </xdr:nvPicPr>
      <xdr:blipFill>
        <a:blip xmlns:r="http://schemas.openxmlformats.org/officeDocument/2006/relationships" r:embed="rId2"/>
        <a:stretch>
          <a:fillRect/>
        </a:stretch>
      </xdr:blipFill>
      <xdr:spPr>
        <a:xfrm>
          <a:off x="424542" y="54429"/>
          <a:ext cx="6296841" cy="91223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163286</xdr:rowOff>
    </xdr:from>
    <xdr:to>
      <xdr:col>5</xdr:col>
      <xdr:colOff>605517</xdr:colOff>
      <xdr:row>0</xdr:row>
      <xdr:rowOff>1069806</xdr:rowOff>
    </xdr:to>
    <xdr:pic>
      <xdr:nvPicPr>
        <xdr:cNvPr id="2" name="Imagen 1">
          <a:extLst>
            <a:ext uri="{FF2B5EF4-FFF2-40B4-BE49-F238E27FC236}">
              <a16:creationId xmlns:a16="http://schemas.microsoft.com/office/drawing/2014/main" id="{7976A270-216C-4DAE-AA08-86F4D56CAB51}"/>
            </a:ext>
          </a:extLst>
        </xdr:cNvPr>
        <xdr:cNvPicPr>
          <a:picLocks noChangeAspect="1"/>
        </xdr:cNvPicPr>
      </xdr:nvPicPr>
      <xdr:blipFill>
        <a:blip xmlns:r="http://schemas.openxmlformats.org/officeDocument/2006/relationships" r:embed="rId2"/>
        <a:stretch>
          <a:fillRect/>
        </a:stretch>
      </xdr:blipFill>
      <xdr:spPr>
        <a:xfrm>
          <a:off x="402771" y="163286"/>
          <a:ext cx="6296841" cy="91033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97971</xdr:colOff>
      <xdr:row>0</xdr:row>
      <xdr:rowOff>119743</xdr:rowOff>
    </xdr:from>
    <xdr:to>
      <xdr:col>5</xdr:col>
      <xdr:colOff>681717</xdr:colOff>
      <xdr:row>0</xdr:row>
      <xdr:rowOff>1030073</xdr:rowOff>
    </xdr:to>
    <xdr:pic>
      <xdr:nvPicPr>
        <xdr:cNvPr id="2" name="Imagen 1">
          <a:extLst>
            <a:ext uri="{FF2B5EF4-FFF2-40B4-BE49-F238E27FC236}">
              <a16:creationId xmlns:a16="http://schemas.microsoft.com/office/drawing/2014/main" id="{6FCC2714-9484-4DCE-A6D4-0F44D744B297}"/>
            </a:ext>
          </a:extLst>
        </xdr:cNvPr>
        <xdr:cNvPicPr>
          <a:picLocks noChangeAspect="1"/>
        </xdr:cNvPicPr>
      </xdr:nvPicPr>
      <xdr:blipFill>
        <a:blip xmlns:r="http://schemas.openxmlformats.org/officeDocument/2006/relationships" r:embed="rId2"/>
        <a:stretch>
          <a:fillRect/>
        </a:stretch>
      </xdr:blipFill>
      <xdr:spPr>
        <a:xfrm>
          <a:off x="478971" y="119743"/>
          <a:ext cx="6296841" cy="910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380999</xdr:colOff>
      <xdr:row>0</xdr:row>
      <xdr:rowOff>108858</xdr:rowOff>
    </xdr:from>
    <xdr:to>
      <xdr:col>5</xdr:col>
      <xdr:colOff>576125</xdr:colOff>
      <xdr:row>0</xdr:row>
      <xdr:rowOff>1024903</xdr:rowOff>
    </xdr:to>
    <xdr:pic>
      <xdr:nvPicPr>
        <xdr:cNvPr id="2" name="Imagen 1">
          <a:extLst>
            <a:ext uri="{FF2B5EF4-FFF2-40B4-BE49-F238E27FC236}">
              <a16:creationId xmlns:a16="http://schemas.microsoft.com/office/drawing/2014/main" id="{F1A4F59B-FC56-4EAE-9870-76A13BB87BA5}"/>
            </a:ext>
          </a:extLst>
        </xdr:cNvPr>
        <xdr:cNvPicPr>
          <a:picLocks noChangeAspect="1"/>
        </xdr:cNvPicPr>
      </xdr:nvPicPr>
      <xdr:blipFill>
        <a:blip xmlns:r="http://schemas.openxmlformats.org/officeDocument/2006/relationships" r:embed="rId2"/>
        <a:stretch>
          <a:fillRect/>
        </a:stretch>
      </xdr:blipFill>
      <xdr:spPr>
        <a:xfrm>
          <a:off x="380999" y="108858"/>
          <a:ext cx="6296841" cy="910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87085</xdr:colOff>
      <xdr:row>0</xdr:row>
      <xdr:rowOff>0</xdr:rowOff>
    </xdr:from>
    <xdr:to>
      <xdr:col>5</xdr:col>
      <xdr:colOff>682261</xdr:colOff>
      <xdr:row>0</xdr:row>
      <xdr:rowOff>910330</xdr:rowOff>
    </xdr:to>
    <xdr:pic>
      <xdr:nvPicPr>
        <xdr:cNvPr id="2" name="Imagen 1">
          <a:extLst>
            <a:ext uri="{FF2B5EF4-FFF2-40B4-BE49-F238E27FC236}">
              <a16:creationId xmlns:a16="http://schemas.microsoft.com/office/drawing/2014/main" id="{15D4928B-EC10-4779-ABEA-F84F2B29A96C}"/>
            </a:ext>
          </a:extLst>
        </xdr:cNvPr>
        <xdr:cNvPicPr>
          <a:picLocks noChangeAspect="1"/>
        </xdr:cNvPicPr>
      </xdr:nvPicPr>
      <xdr:blipFill>
        <a:blip xmlns:r="http://schemas.openxmlformats.org/officeDocument/2006/relationships" r:embed="rId2"/>
        <a:stretch>
          <a:fillRect/>
        </a:stretch>
      </xdr:blipFill>
      <xdr:spPr>
        <a:xfrm>
          <a:off x="468085" y="0"/>
          <a:ext cx="6296841" cy="9103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32657</xdr:colOff>
      <xdr:row>0</xdr:row>
      <xdr:rowOff>10886</xdr:rowOff>
    </xdr:from>
    <xdr:to>
      <xdr:col>5</xdr:col>
      <xdr:colOff>612593</xdr:colOff>
      <xdr:row>0</xdr:row>
      <xdr:rowOff>917406</xdr:rowOff>
    </xdr:to>
    <xdr:pic>
      <xdr:nvPicPr>
        <xdr:cNvPr id="2" name="Imagen 1">
          <a:extLst>
            <a:ext uri="{FF2B5EF4-FFF2-40B4-BE49-F238E27FC236}">
              <a16:creationId xmlns:a16="http://schemas.microsoft.com/office/drawing/2014/main" id="{E3CD4AC8-5E00-423A-AEB6-EBB87CBAAFBA}"/>
            </a:ext>
          </a:extLst>
        </xdr:cNvPr>
        <xdr:cNvPicPr>
          <a:picLocks noChangeAspect="1"/>
        </xdr:cNvPicPr>
      </xdr:nvPicPr>
      <xdr:blipFill>
        <a:blip xmlns:r="http://schemas.openxmlformats.org/officeDocument/2006/relationships" r:embed="rId2"/>
        <a:stretch>
          <a:fillRect/>
        </a:stretch>
      </xdr:blipFill>
      <xdr:spPr>
        <a:xfrm>
          <a:off x="413657" y="10886"/>
          <a:ext cx="6296841" cy="91033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141515</xdr:rowOff>
    </xdr:from>
    <xdr:to>
      <xdr:col>5</xdr:col>
      <xdr:colOff>652326</xdr:colOff>
      <xdr:row>0</xdr:row>
      <xdr:rowOff>1063275</xdr:rowOff>
    </xdr:to>
    <xdr:pic>
      <xdr:nvPicPr>
        <xdr:cNvPr id="2" name="Imagen 1">
          <a:extLst>
            <a:ext uri="{FF2B5EF4-FFF2-40B4-BE49-F238E27FC236}">
              <a16:creationId xmlns:a16="http://schemas.microsoft.com/office/drawing/2014/main" id="{AFEC1E64-BFF0-4C48-A547-28750BAA258D}"/>
            </a:ext>
          </a:extLst>
        </xdr:cNvPr>
        <xdr:cNvPicPr>
          <a:picLocks noChangeAspect="1"/>
        </xdr:cNvPicPr>
      </xdr:nvPicPr>
      <xdr:blipFill>
        <a:blip xmlns:r="http://schemas.openxmlformats.org/officeDocument/2006/relationships" r:embed="rId2"/>
        <a:stretch>
          <a:fillRect/>
        </a:stretch>
      </xdr:blipFill>
      <xdr:spPr>
        <a:xfrm>
          <a:off x="457200" y="141515"/>
          <a:ext cx="6296841" cy="91033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87086</xdr:rowOff>
    </xdr:from>
    <xdr:to>
      <xdr:col>5</xdr:col>
      <xdr:colOff>606061</xdr:colOff>
      <xdr:row>0</xdr:row>
      <xdr:rowOff>993606</xdr:rowOff>
    </xdr:to>
    <xdr:pic>
      <xdr:nvPicPr>
        <xdr:cNvPr id="2" name="Imagen 1">
          <a:extLst>
            <a:ext uri="{FF2B5EF4-FFF2-40B4-BE49-F238E27FC236}">
              <a16:creationId xmlns:a16="http://schemas.microsoft.com/office/drawing/2014/main" id="{3DEE17A8-A8DB-4BF8-AEA9-E3169DF41BED}"/>
            </a:ext>
          </a:extLst>
        </xdr:cNvPr>
        <xdr:cNvPicPr>
          <a:picLocks noChangeAspect="1"/>
        </xdr:cNvPicPr>
      </xdr:nvPicPr>
      <xdr:blipFill>
        <a:blip xmlns:r="http://schemas.openxmlformats.org/officeDocument/2006/relationships" r:embed="rId2"/>
        <a:stretch>
          <a:fillRect/>
        </a:stretch>
      </xdr:blipFill>
      <xdr:spPr>
        <a:xfrm>
          <a:off x="391885" y="87086"/>
          <a:ext cx="6296841" cy="91033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54428</xdr:colOff>
      <xdr:row>0</xdr:row>
      <xdr:rowOff>119743</xdr:rowOff>
    </xdr:from>
    <xdr:to>
      <xdr:col>5</xdr:col>
      <xdr:colOff>643889</xdr:colOff>
      <xdr:row>0</xdr:row>
      <xdr:rowOff>1030073</xdr:rowOff>
    </xdr:to>
    <xdr:pic>
      <xdr:nvPicPr>
        <xdr:cNvPr id="2" name="Imagen 1">
          <a:extLst>
            <a:ext uri="{FF2B5EF4-FFF2-40B4-BE49-F238E27FC236}">
              <a16:creationId xmlns:a16="http://schemas.microsoft.com/office/drawing/2014/main" id="{DEEE8B5A-ACC7-49CA-8858-4F1856C1ECE5}"/>
            </a:ext>
          </a:extLst>
        </xdr:cNvPr>
        <xdr:cNvPicPr>
          <a:picLocks noChangeAspect="1"/>
        </xdr:cNvPicPr>
      </xdr:nvPicPr>
      <xdr:blipFill>
        <a:blip xmlns:r="http://schemas.openxmlformats.org/officeDocument/2006/relationships" r:embed="rId2"/>
        <a:stretch>
          <a:fillRect/>
        </a:stretch>
      </xdr:blipFill>
      <xdr:spPr>
        <a:xfrm>
          <a:off x="435428" y="119743"/>
          <a:ext cx="6296841" cy="91033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141514</xdr:colOff>
      <xdr:row>0</xdr:row>
      <xdr:rowOff>97971</xdr:rowOff>
    </xdr:from>
    <xdr:to>
      <xdr:col>5</xdr:col>
      <xdr:colOff>728526</xdr:colOff>
      <xdr:row>0</xdr:row>
      <xdr:rowOff>1010206</xdr:rowOff>
    </xdr:to>
    <xdr:pic>
      <xdr:nvPicPr>
        <xdr:cNvPr id="2" name="Imagen 1">
          <a:extLst>
            <a:ext uri="{FF2B5EF4-FFF2-40B4-BE49-F238E27FC236}">
              <a16:creationId xmlns:a16="http://schemas.microsoft.com/office/drawing/2014/main" id="{277F3FC3-1BAA-4A45-9532-D3A41A9DFD24}"/>
            </a:ext>
          </a:extLst>
        </xdr:cNvPr>
        <xdr:cNvPicPr>
          <a:picLocks noChangeAspect="1"/>
        </xdr:cNvPicPr>
      </xdr:nvPicPr>
      <xdr:blipFill>
        <a:blip xmlns:r="http://schemas.openxmlformats.org/officeDocument/2006/relationships" r:embed="rId2"/>
        <a:stretch>
          <a:fillRect/>
        </a:stretch>
      </xdr:blipFill>
      <xdr:spPr>
        <a:xfrm>
          <a:off x="533400" y="97971"/>
          <a:ext cx="6465297" cy="91223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370114</xdr:colOff>
      <xdr:row>0</xdr:row>
      <xdr:rowOff>65314</xdr:rowOff>
    </xdr:from>
    <xdr:to>
      <xdr:col>5</xdr:col>
      <xdr:colOff>570955</xdr:colOff>
      <xdr:row>0</xdr:row>
      <xdr:rowOff>987074</xdr:rowOff>
    </xdr:to>
    <xdr:pic>
      <xdr:nvPicPr>
        <xdr:cNvPr id="2" name="Imagen 1">
          <a:extLst>
            <a:ext uri="{FF2B5EF4-FFF2-40B4-BE49-F238E27FC236}">
              <a16:creationId xmlns:a16="http://schemas.microsoft.com/office/drawing/2014/main" id="{51C70C32-8AE3-4999-9B02-53CEBECCAE07}"/>
            </a:ext>
          </a:extLst>
        </xdr:cNvPr>
        <xdr:cNvPicPr>
          <a:picLocks noChangeAspect="1"/>
        </xdr:cNvPicPr>
      </xdr:nvPicPr>
      <xdr:blipFill>
        <a:blip xmlns:r="http://schemas.openxmlformats.org/officeDocument/2006/relationships" r:embed="rId2"/>
        <a:stretch>
          <a:fillRect/>
        </a:stretch>
      </xdr:blipFill>
      <xdr:spPr>
        <a:xfrm>
          <a:off x="370114" y="65314"/>
          <a:ext cx="6296841" cy="91033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130629</xdr:rowOff>
    </xdr:from>
    <xdr:to>
      <xdr:col>5</xdr:col>
      <xdr:colOff>148861</xdr:colOff>
      <xdr:row>0</xdr:row>
      <xdr:rowOff>1033339</xdr:rowOff>
    </xdr:to>
    <xdr:pic>
      <xdr:nvPicPr>
        <xdr:cNvPr id="2" name="Imagen 1">
          <a:extLst>
            <a:ext uri="{FF2B5EF4-FFF2-40B4-BE49-F238E27FC236}">
              <a16:creationId xmlns:a16="http://schemas.microsoft.com/office/drawing/2014/main" id="{108F16EF-6E2F-40E2-B7CD-3FEEF83950CB}"/>
            </a:ext>
          </a:extLst>
        </xdr:cNvPr>
        <xdr:cNvPicPr>
          <a:picLocks noChangeAspect="1"/>
        </xdr:cNvPicPr>
      </xdr:nvPicPr>
      <xdr:blipFill>
        <a:blip xmlns:r="http://schemas.openxmlformats.org/officeDocument/2006/relationships" r:embed="rId2"/>
        <a:stretch>
          <a:fillRect/>
        </a:stretch>
      </xdr:blipFill>
      <xdr:spPr>
        <a:xfrm>
          <a:off x="391885" y="130629"/>
          <a:ext cx="6296841" cy="91033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97971</xdr:rowOff>
    </xdr:from>
    <xdr:to>
      <xdr:col>5</xdr:col>
      <xdr:colOff>606061</xdr:colOff>
      <xdr:row>0</xdr:row>
      <xdr:rowOff>1025446</xdr:rowOff>
    </xdr:to>
    <xdr:pic>
      <xdr:nvPicPr>
        <xdr:cNvPr id="2" name="Imagen 1">
          <a:extLst>
            <a:ext uri="{FF2B5EF4-FFF2-40B4-BE49-F238E27FC236}">
              <a16:creationId xmlns:a16="http://schemas.microsoft.com/office/drawing/2014/main" id="{FC66CDDC-0760-498C-ACE5-6EAE9194FB80}"/>
            </a:ext>
          </a:extLst>
        </xdr:cNvPr>
        <xdr:cNvPicPr>
          <a:picLocks noChangeAspect="1"/>
        </xdr:cNvPicPr>
      </xdr:nvPicPr>
      <xdr:blipFill>
        <a:blip xmlns:r="http://schemas.openxmlformats.org/officeDocument/2006/relationships" r:embed="rId2"/>
        <a:stretch>
          <a:fillRect/>
        </a:stretch>
      </xdr:blipFill>
      <xdr:spPr>
        <a:xfrm>
          <a:off x="391885" y="97971"/>
          <a:ext cx="6291126" cy="91223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141514</xdr:rowOff>
    </xdr:from>
    <xdr:to>
      <xdr:col>5</xdr:col>
      <xdr:colOff>576126</xdr:colOff>
      <xdr:row>0</xdr:row>
      <xdr:rowOff>1063274</xdr:rowOff>
    </xdr:to>
    <xdr:pic>
      <xdr:nvPicPr>
        <xdr:cNvPr id="3" name="Imagen 2">
          <a:extLst>
            <a:ext uri="{FF2B5EF4-FFF2-40B4-BE49-F238E27FC236}">
              <a16:creationId xmlns:a16="http://schemas.microsoft.com/office/drawing/2014/main" id="{A10EB7BE-B168-4E7D-81C1-AF952EB02A97}"/>
            </a:ext>
          </a:extLst>
        </xdr:cNvPr>
        <xdr:cNvPicPr>
          <a:picLocks noChangeAspect="1"/>
        </xdr:cNvPicPr>
      </xdr:nvPicPr>
      <xdr:blipFill>
        <a:blip xmlns:r="http://schemas.openxmlformats.org/officeDocument/2006/relationships" r:embed="rId2"/>
        <a:stretch>
          <a:fillRect/>
        </a:stretch>
      </xdr:blipFill>
      <xdr:spPr>
        <a:xfrm>
          <a:off x="381000" y="141514"/>
          <a:ext cx="6296841" cy="91033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108858</xdr:rowOff>
    </xdr:from>
    <xdr:to>
      <xdr:col>5</xdr:col>
      <xdr:colOff>652326</xdr:colOff>
      <xdr:row>0</xdr:row>
      <xdr:rowOff>1024903</xdr:rowOff>
    </xdr:to>
    <xdr:pic>
      <xdr:nvPicPr>
        <xdr:cNvPr id="2" name="Imagen 1">
          <a:extLst>
            <a:ext uri="{FF2B5EF4-FFF2-40B4-BE49-F238E27FC236}">
              <a16:creationId xmlns:a16="http://schemas.microsoft.com/office/drawing/2014/main" id="{CEBAB53B-9699-45CC-9E04-296179943A1B}"/>
            </a:ext>
          </a:extLst>
        </xdr:cNvPr>
        <xdr:cNvPicPr>
          <a:picLocks noChangeAspect="1"/>
        </xdr:cNvPicPr>
      </xdr:nvPicPr>
      <xdr:blipFill>
        <a:blip xmlns:r="http://schemas.openxmlformats.org/officeDocument/2006/relationships" r:embed="rId2"/>
        <a:stretch>
          <a:fillRect/>
        </a:stretch>
      </xdr:blipFill>
      <xdr:spPr>
        <a:xfrm>
          <a:off x="457200" y="108858"/>
          <a:ext cx="6296841" cy="91033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43543</xdr:colOff>
      <xdr:row>0</xdr:row>
      <xdr:rowOff>174172</xdr:rowOff>
    </xdr:from>
    <xdr:to>
      <xdr:col>5</xdr:col>
      <xdr:colOff>644434</xdr:colOff>
      <xdr:row>0</xdr:row>
      <xdr:rowOff>1101647</xdr:rowOff>
    </xdr:to>
    <xdr:pic>
      <xdr:nvPicPr>
        <xdr:cNvPr id="2" name="Imagen 1">
          <a:extLst>
            <a:ext uri="{FF2B5EF4-FFF2-40B4-BE49-F238E27FC236}">
              <a16:creationId xmlns:a16="http://schemas.microsoft.com/office/drawing/2014/main" id="{B8321442-C293-482F-9FB2-7AA95A42775E}"/>
            </a:ext>
          </a:extLst>
        </xdr:cNvPr>
        <xdr:cNvPicPr>
          <a:picLocks noChangeAspect="1"/>
        </xdr:cNvPicPr>
      </xdr:nvPicPr>
      <xdr:blipFill>
        <a:blip xmlns:r="http://schemas.openxmlformats.org/officeDocument/2006/relationships" r:embed="rId2"/>
        <a:stretch>
          <a:fillRect/>
        </a:stretch>
      </xdr:blipFill>
      <xdr:spPr>
        <a:xfrm>
          <a:off x="424543" y="174172"/>
          <a:ext cx="6296841" cy="9103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185057</xdr:rowOff>
    </xdr:from>
    <xdr:to>
      <xdr:col>5</xdr:col>
      <xdr:colOff>644433</xdr:colOff>
      <xdr:row>0</xdr:row>
      <xdr:rowOff>1101102</xdr:rowOff>
    </xdr:to>
    <xdr:pic>
      <xdr:nvPicPr>
        <xdr:cNvPr id="2" name="Imagen 1">
          <a:extLst>
            <a:ext uri="{FF2B5EF4-FFF2-40B4-BE49-F238E27FC236}">
              <a16:creationId xmlns:a16="http://schemas.microsoft.com/office/drawing/2014/main" id="{D8589923-6A46-4886-8B8A-72555A8C8257}"/>
            </a:ext>
          </a:extLst>
        </xdr:cNvPr>
        <xdr:cNvPicPr>
          <a:picLocks noChangeAspect="1"/>
        </xdr:cNvPicPr>
      </xdr:nvPicPr>
      <xdr:blipFill>
        <a:blip xmlns:r="http://schemas.openxmlformats.org/officeDocument/2006/relationships" r:embed="rId2"/>
        <a:stretch>
          <a:fillRect/>
        </a:stretch>
      </xdr:blipFill>
      <xdr:spPr>
        <a:xfrm>
          <a:off x="424542" y="185057"/>
          <a:ext cx="6296841" cy="91033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15240</xdr:colOff>
      <xdr:row>0</xdr:row>
      <xdr:rowOff>121920</xdr:rowOff>
    </xdr:from>
    <xdr:to>
      <xdr:col>5</xdr:col>
      <xdr:colOff>454206</xdr:colOff>
      <xdr:row>0</xdr:row>
      <xdr:rowOff>1032250</xdr:rowOff>
    </xdr:to>
    <xdr:pic>
      <xdr:nvPicPr>
        <xdr:cNvPr id="3" name="Imagen 2">
          <a:extLst>
            <a:ext uri="{FF2B5EF4-FFF2-40B4-BE49-F238E27FC236}">
              <a16:creationId xmlns:a16="http://schemas.microsoft.com/office/drawing/2014/main" id="{7631D103-9382-4BE7-9A97-4F251B8D9955}"/>
            </a:ext>
          </a:extLst>
        </xdr:cNvPr>
        <xdr:cNvPicPr>
          <a:picLocks noChangeAspect="1"/>
        </xdr:cNvPicPr>
      </xdr:nvPicPr>
      <xdr:blipFill>
        <a:blip xmlns:r="http://schemas.openxmlformats.org/officeDocument/2006/relationships" r:embed="rId2"/>
        <a:stretch>
          <a:fillRect/>
        </a:stretch>
      </xdr:blipFill>
      <xdr:spPr>
        <a:xfrm>
          <a:off x="396240" y="121920"/>
          <a:ext cx="6291126" cy="91604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10886</xdr:colOff>
      <xdr:row>0</xdr:row>
      <xdr:rowOff>293914</xdr:rowOff>
    </xdr:from>
    <xdr:to>
      <xdr:col>1</xdr:col>
      <xdr:colOff>6321062</xdr:colOff>
      <xdr:row>1</xdr:row>
      <xdr:rowOff>72674</xdr:rowOff>
    </xdr:to>
    <xdr:pic>
      <xdr:nvPicPr>
        <xdr:cNvPr id="3" name="Imagen 2">
          <a:extLst>
            <a:ext uri="{FF2B5EF4-FFF2-40B4-BE49-F238E27FC236}">
              <a16:creationId xmlns:a16="http://schemas.microsoft.com/office/drawing/2014/main" id="{7AE1FBFF-FFDF-476B-882A-59E418BB7187}"/>
            </a:ext>
          </a:extLst>
        </xdr:cNvPr>
        <xdr:cNvPicPr>
          <a:picLocks noChangeAspect="1"/>
        </xdr:cNvPicPr>
      </xdr:nvPicPr>
      <xdr:blipFill>
        <a:blip xmlns:r="http://schemas.openxmlformats.org/officeDocument/2006/relationships" r:embed="rId2"/>
        <a:stretch>
          <a:fillRect/>
        </a:stretch>
      </xdr:blipFill>
      <xdr:spPr>
        <a:xfrm>
          <a:off x="794657" y="293914"/>
          <a:ext cx="6296841" cy="91223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83127</xdr:colOff>
      <xdr:row>0</xdr:row>
      <xdr:rowOff>124691</xdr:rowOff>
    </xdr:from>
    <xdr:to>
      <xdr:col>1</xdr:col>
      <xdr:colOff>6397113</xdr:colOff>
      <xdr:row>3</xdr:row>
      <xdr:rowOff>262457</xdr:rowOff>
    </xdr:to>
    <xdr:pic>
      <xdr:nvPicPr>
        <xdr:cNvPr id="2" name="Imagen 1">
          <a:extLst>
            <a:ext uri="{FF2B5EF4-FFF2-40B4-BE49-F238E27FC236}">
              <a16:creationId xmlns:a16="http://schemas.microsoft.com/office/drawing/2014/main" id="{453C5136-36EC-4CAA-AC62-2EBCBC576428}"/>
            </a:ext>
          </a:extLst>
        </xdr:cNvPr>
        <xdr:cNvPicPr>
          <a:picLocks noChangeAspect="1"/>
        </xdr:cNvPicPr>
      </xdr:nvPicPr>
      <xdr:blipFill>
        <a:blip xmlns:r="http://schemas.openxmlformats.org/officeDocument/2006/relationships" r:embed="rId2"/>
        <a:stretch>
          <a:fillRect/>
        </a:stretch>
      </xdr:blipFill>
      <xdr:spPr>
        <a:xfrm>
          <a:off x="595745" y="124691"/>
          <a:ext cx="6294936" cy="9122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ctor3\DGAEI\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ctor3\DGAEI\NJMH\U-785%20Mexicano%20de%20Servicios%20Profesionales\In-Situ\VIO'2013\Papeles%20de%20Trabajo%20Planeaci&#243;n\Papeles%20de%20Trabajo%20Planeaci&#243;n%20VIO'13%20U-211%20NJMH%20FF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ctor3\DGAEI\Users\id002972\AppData\Roaming\Microsoft\Excel\Base%20NJMH%20Uniones%20v3%20(Autoguardado)%20(version%201).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ctor3\DGAEI\NJMH\UNIONES%202016%20NJMH\Marzo%202016\Reporte%20Institucional\Reporte%20Institucional-Clasificaci&#243;n%20Sector%20UC%20v.%2018032016%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0.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ctor3\DGAEI\NJMH\U-664%20Ju&#225;rez\Extra-Situ\Revisi&#243;n%20de%20Reportes%20Regulatorios\Cartera%20Comercial%20U-664.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ctor3\DGAEI\NJMH\Bases%20de%20datos%20Uniones\BAF%20NJMH\Base%20NJMH%20Uniones%20v3%20(Autoguardado).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2.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R:\Z)%20DA%20GRC\1.%20CUB\3.%20R04-H%20CARTERA%20DE%20VIVIENDA\A-12%20OTROS\DGAEX\RCO's%20revisi&#243;n\RCOs%20jun2019\Validaciones%20RCOs%20entrega_1%20DGADRI_DGAEX.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ector3\DGAEI\Users\id001712\AppData\Local\Microsoft\Windows\Temporary%20Internet%20Files\Content.Outlook\DFH07GKY\Info%20por%20Estado%20UC%20201209.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ector3\DGAEI\NJMH\PROYECTO%20BANCO%20MUNDIAL\Reporte%20Trimestral%20v1_18%20UC%20(Huajuapan)%20(2).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ector3\DGAEI\Users\id002972\AppData\Local\Microsoft\Windows\Temporary%20Internet%20Files\Content.Outlook\OVWUMG8D\Copia%20de%20Reporte%20Trimestral%20v1_18%20UC%20(Huajuapan)v2.xlsm"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Activo"/>
      <sheetName val="Catálogo"/>
      <sheetName val="Estados Financieros"/>
      <sheetName val="Percentiles Trimestre"/>
      <sheetName val="Percentiles T-1"/>
      <sheetName val="Percentiles T-2"/>
      <sheetName val="Percentiles Tendencia"/>
      <sheetName val="Cat"/>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Cat"/>
      <sheetName val="Activo"/>
      <sheetName val="Catálogo"/>
      <sheetName val="Estados Financieros"/>
      <sheetName val="Percentiles Trimestre"/>
      <sheetName val="Percentiles T-1"/>
      <sheetName val="Percentiles T-2"/>
      <sheetName val="Percentiles Tendencia"/>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 val="Balance General"/>
      <sheetName val="Calificación"/>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 val="Gráficos"/>
      <sheetName val="Activo"/>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 val="Catálogo"/>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 sheetId="9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 val="Estados Financiero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 val="Percentiles Trimestre"/>
      <sheetName val="Percentiles T-1"/>
      <sheetName val="Percentiles T-2"/>
      <sheetName val="Percentiles Tendencia"/>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 val="Cat"/>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 sheetId="9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sheetName val="Formato"/>
      <sheetName val="Inicio"/>
      <sheetName val="RCOs"/>
      <sheetName val="Hoja2"/>
      <sheetName val="Hoja3"/>
    </sheetNames>
    <sheetDataSet>
      <sheetData sheetId="0">
        <row r="2">
          <cell r="A2" t="str">
            <v>-</v>
          </cell>
        </row>
        <row r="3">
          <cell r="A3" t="str">
            <v>Alta (R04 H - 0491)</v>
          </cell>
        </row>
        <row r="4">
          <cell r="A4" t="str">
            <v>Seguimiento (R04 H -0492)</v>
          </cell>
        </row>
        <row r="5">
          <cell r="A5" t="str">
            <v>Severidad (R04 H-0492)</v>
          </cell>
        </row>
        <row r="6">
          <cell r="A6" t="str">
            <v>Saldos (R04 H-0492)</v>
          </cell>
        </row>
        <row r="7">
          <cell r="A7" t="str">
            <v>Probabilidad (R04 H-0492)</v>
          </cell>
        </row>
        <row r="8">
          <cell r="A8" t="str">
            <v>Baja (R04 H-0493)</v>
          </cell>
        </row>
      </sheetData>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 val="c) Cifras 1S12"/>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 sheetId="1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 val="BG"/>
      <sheetName val="Auxiliar"/>
      <sheetName val="UDIS"/>
      <sheetName val="Controlador"/>
      <sheetName val="Límit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 val="1. Activos (3)"/>
      <sheetName val="3. CEFER (3)"/>
      <sheetName val="4. Semáforo(3)"/>
      <sheetName val="2. Socios (3)"/>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0.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1.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2.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4.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85" zoomScaleNormal="85" zoomScaleSheetLayoutView="55" workbookViewId="0"/>
  </sheetViews>
  <sheetFormatPr baseColWidth="10" defaultRowHeight="13.8" zeroHeight="1"/>
  <cols>
    <col min="1" max="1" width="6.88671875" style="8" customWidth="1"/>
    <col min="2" max="2" width="17.5546875" style="8" customWidth="1"/>
    <col min="3" max="7" width="15.33203125" style="8" customWidth="1"/>
    <col min="8" max="8" width="22.33203125" style="8" customWidth="1"/>
    <col min="9" max="9" width="23.6640625" style="8" customWidth="1"/>
    <col min="10" max="102" width="0" style="8" hidden="1" customWidth="1"/>
    <col min="103" max="255" width="0" style="9" hidden="1" customWidth="1"/>
    <col min="256" max="256" width="6.88671875" style="9" hidden="1" customWidth="1"/>
    <col min="257" max="257" width="17.5546875" style="9" hidden="1" customWidth="1"/>
    <col min="258" max="264" width="15.33203125" style="9" hidden="1" customWidth="1"/>
    <col min="265" max="265" width="12.6640625" style="9" hidden="1" customWidth="1"/>
    <col min="266" max="511" width="0" style="9" hidden="1" customWidth="1"/>
    <col min="512" max="512" width="6.88671875" style="9" hidden="1" customWidth="1"/>
    <col min="513" max="513" width="17.5546875" style="9" hidden="1" customWidth="1"/>
    <col min="514" max="520" width="15.33203125" style="9" hidden="1" customWidth="1"/>
    <col min="521" max="521" width="12.6640625" style="9" hidden="1" customWidth="1"/>
    <col min="522" max="767" width="0" style="9" hidden="1" customWidth="1"/>
    <col min="768" max="768" width="6.88671875" style="9" hidden="1" customWidth="1"/>
    <col min="769" max="769" width="17.5546875" style="9" hidden="1" customWidth="1"/>
    <col min="770" max="776" width="15.33203125" style="9" hidden="1" customWidth="1"/>
    <col min="777" max="777" width="12.6640625" style="9" hidden="1" customWidth="1"/>
    <col min="778" max="1023" width="0" style="9" hidden="1" customWidth="1"/>
    <col min="1024" max="1024" width="6.88671875" style="9" hidden="1" customWidth="1"/>
    <col min="1025" max="1025" width="17.5546875" style="9" hidden="1" customWidth="1"/>
    <col min="1026" max="1032" width="15.33203125" style="9" hidden="1" customWidth="1"/>
    <col min="1033" max="1033" width="12.6640625" style="9" hidden="1" customWidth="1"/>
    <col min="1034" max="1279" width="0" style="9" hidden="1" customWidth="1"/>
    <col min="1280" max="1280" width="6.88671875" style="9" hidden="1" customWidth="1"/>
    <col min="1281" max="1281" width="17.5546875" style="9" hidden="1" customWidth="1"/>
    <col min="1282" max="1288" width="15.33203125" style="9" hidden="1" customWidth="1"/>
    <col min="1289" max="1289" width="12.6640625" style="9" hidden="1" customWidth="1"/>
    <col min="1290" max="1535" width="0" style="9" hidden="1" customWidth="1"/>
    <col min="1536" max="1536" width="6.88671875" style="9" hidden="1" customWidth="1"/>
    <col min="1537" max="1537" width="17.5546875" style="9" hidden="1" customWidth="1"/>
    <col min="1538" max="1544" width="15.33203125" style="9" hidden="1" customWidth="1"/>
    <col min="1545" max="1545" width="12.6640625" style="9" hidden="1" customWidth="1"/>
    <col min="1546" max="1791" width="0" style="9" hidden="1" customWidth="1"/>
    <col min="1792" max="1792" width="6.88671875" style="9" hidden="1" customWidth="1"/>
    <col min="1793" max="1793" width="17.5546875" style="9" hidden="1" customWidth="1"/>
    <col min="1794" max="1800" width="15.33203125" style="9" hidden="1" customWidth="1"/>
    <col min="1801" max="1801" width="12.6640625" style="9" hidden="1" customWidth="1"/>
    <col min="1802" max="2047" width="0" style="9" hidden="1" customWidth="1"/>
    <col min="2048" max="2048" width="6.88671875" style="9" hidden="1" customWidth="1"/>
    <col min="2049" max="2049" width="17.5546875" style="9" hidden="1" customWidth="1"/>
    <col min="2050" max="2056" width="15.33203125" style="9" hidden="1" customWidth="1"/>
    <col min="2057" max="2057" width="12.6640625" style="9" hidden="1" customWidth="1"/>
    <col min="2058" max="2303" width="0" style="9" hidden="1" customWidth="1"/>
    <col min="2304" max="2304" width="6.88671875" style="9" hidden="1" customWidth="1"/>
    <col min="2305" max="2305" width="17.5546875" style="9" hidden="1" customWidth="1"/>
    <col min="2306" max="2312" width="15.33203125" style="9" hidden="1" customWidth="1"/>
    <col min="2313" max="2313" width="12.6640625" style="9" hidden="1" customWidth="1"/>
    <col min="2314" max="2559" width="0" style="9" hidden="1" customWidth="1"/>
    <col min="2560" max="2560" width="6.88671875" style="9" hidden="1" customWidth="1"/>
    <col min="2561" max="2561" width="17.5546875" style="9" hidden="1" customWidth="1"/>
    <col min="2562" max="2568" width="15.33203125" style="9" hidden="1" customWidth="1"/>
    <col min="2569" max="2569" width="12.6640625" style="9" hidden="1" customWidth="1"/>
    <col min="2570" max="2815" width="0" style="9" hidden="1" customWidth="1"/>
    <col min="2816" max="2816" width="6.88671875" style="9" hidden="1" customWidth="1"/>
    <col min="2817" max="2817" width="17.5546875" style="9" hidden="1" customWidth="1"/>
    <col min="2818" max="2824" width="15.33203125" style="9" hidden="1" customWidth="1"/>
    <col min="2825" max="2825" width="12.6640625" style="9" hidden="1" customWidth="1"/>
    <col min="2826" max="3071" width="0" style="9" hidden="1" customWidth="1"/>
    <col min="3072" max="3072" width="6.88671875" style="9" hidden="1" customWidth="1"/>
    <col min="3073" max="3073" width="17.5546875" style="9" hidden="1" customWidth="1"/>
    <col min="3074" max="3080" width="15.33203125" style="9" hidden="1" customWidth="1"/>
    <col min="3081" max="3081" width="12.6640625" style="9" hidden="1" customWidth="1"/>
    <col min="3082" max="3327" width="0" style="9" hidden="1" customWidth="1"/>
    <col min="3328" max="3328" width="6.88671875" style="9" hidden="1" customWidth="1"/>
    <col min="3329" max="3329" width="17.5546875" style="9" hidden="1" customWidth="1"/>
    <col min="3330" max="3336" width="15.33203125" style="9" hidden="1" customWidth="1"/>
    <col min="3337" max="3337" width="12.6640625" style="9" hidden="1" customWidth="1"/>
    <col min="3338" max="3583" width="0" style="9" hidden="1" customWidth="1"/>
    <col min="3584" max="3584" width="6.88671875" style="9" hidden="1" customWidth="1"/>
    <col min="3585" max="3585" width="17.5546875" style="9" hidden="1" customWidth="1"/>
    <col min="3586" max="3592" width="15.33203125" style="9" hidden="1" customWidth="1"/>
    <col min="3593" max="3593" width="12.6640625" style="9" hidden="1" customWidth="1"/>
    <col min="3594" max="3839" width="0" style="9" hidden="1" customWidth="1"/>
    <col min="3840" max="3840" width="6.88671875" style="9" hidden="1" customWidth="1"/>
    <col min="3841" max="3841" width="17.5546875" style="9" hidden="1" customWidth="1"/>
    <col min="3842" max="3848" width="15.33203125" style="9" hidden="1" customWidth="1"/>
    <col min="3849" max="3849" width="12.6640625" style="9" hidden="1" customWidth="1"/>
    <col min="3850" max="4095" width="0" style="9" hidden="1" customWidth="1"/>
    <col min="4096" max="4096" width="6.88671875" style="9" hidden="1" customWidth="1"/>
    <col min="4097" max="4097" width="17.5546875" style="9" hidden="1" customWidth="1"/>
    <col min="4098" max="4104" width="15.33203125" style="9" hidden="1" customWidth="1"/>
    <col min="4105" max="4105" width="12.6640625" style="9" hidden="1" customWidth="1"/>
    <col min="4106" max="4351" width="0" style="9" hidden="1" customWidth="1"/>
    <col min="4352" max="4352" width="6.88671875" style="9" hidden="1" customWidth="1"/>
    <col min="4353" max="4353" width="17.5546875" style="9" hidden="1" customWidth="1"/>
    <col min="4354" max="4360" width="15.33203125" style="9" hidden="1" customWidth="1"/>
    <col min="4361" max="4361" width="12.6640625" style="9" hidden="1" customWidth="1"/>
    <col min="4362" max="4607" width="0" style="9" hidden="1" customWidth="1"/>
    <col min="4608" max="4608" width="6.88671875" style="9" hidden="1" customWidth="1"/>
    <col min="4609" max="4609" width="17.5546875" style="9" hidden="1" customWidth="1"/>
    <col min="4610" max="4616" width="15.33203125" style="9" hidden="1" customWidth="1"/>
    <col min="4617" max="4617" width="12.6640625" style="9" hidden="1" customWidth="1"/>
    <col min="4618" max="4863" width="0" style="9" hidden="1" customWidth="1"/>
    <col min="4864" max="4864" width="6.88671875" style="9" hidden="1" customWidth="1"/>
    <col min="4865" max="4865" width="17.5546875" style="9" hidden="1" customWidth="1"/>
    <col min="4866" max="4872" width="15.33203125" style="9" hidden="1" customWidth="1"/>
    <col min="4873" max="4873" width="12.6640625" style="9" hidden="1" customWidth="1"/>
    <col min="4874" max="5119" width="0" style="9" hidden="1" customWidth="1"/>
    <col min="5120" max="5120" width="6.88671875" style="9" hidden="1" customWidth="1"/>
    <col min="5121" max="5121" width="17.5546875" style="9" hidden="1" customWidth="1"/>
    <col min="5122" max="5128" width="15.33203125" style="9" hidden="1" customWidth="1"/>
    <col min="5129" max="5129" width="12.6640625" style="9" hidden="1" customWidth="1"/>
    <col min="5130" max="5375" width="0" style="9" hidden="1" customWidth="1"/>
    <col min="5376" max="5376" width="6.88671875" style="9" hidden="1" customWidth="1"/>
    <col min="5377" max="5377" width="17.5546875" style="9" hidden="1" customWidth="1"/>
    <col min="5378" max="5384" width="15.33203125" style="9" hidden="1" customWidth="1"/>
    <col min="5385" max="5385" width="12.6640625" style="9" hidden="1" customWidth="1"/>
    <col min="5386" max="5631" width="0" style="9" hidden="1" customWidth="1"/>
    <col min="5632" max="5632" width="6.88671875" style="9" hidden="1" customWidth="1"/>
    <col min="5633" max="5633" width="17.5546875" style="9" hidden="1" customWidth="1"/>
    <col min="5634" max="5640" width="15.33203125" style="9" hidden="1" customWidth="1"/>
    <col min="5641" max="5641" width="12.6640625" style="9" hidden="1" customWidth="1"/>
    <col min="5642" max="5887" width="0" style="9" hidden="1" customWidth="1"/>
    <col min="5888" max="5888" width="6.88671875" style="9" hidden="1" customWidth="1"/>
    <col min="5889" max="5889" width="17.5546875" style="9" hidden="1" customWidth="1"/>
    <col min="5890" max="5896" width="15.33203125" style="9" hidden="1" customWidth="1"/>
    <col min="5897" max="5897" width="12.6640625" style="9" hidden="1" customWidth="1"/>
    <col min="5898" max="6143" width="0" style="9" hidden="1" customWidth="1"/>
    <col min="6144" max="6144" width="6.88671875" style="9" hidden="1" customWidth="1"/>
    <col min="6145" max="6145" width="17.5546875" style="9" hidden="1" customWidth="1"/>
    <col min="6146" max="6152" width="15.33203125" style="9" hidden="1" customWidth="1"/>
    <col min="6153" max="6153" width="12.6640625" style="9" hidden="1" customWidth="1"/>
    <col min="6154" max="6399" width="0" style="9" hidden="1" customWidth="1"/>
    <col min="6400" max="6400" width="6.88671875" style="9" hidden="1" customWidth="1"/>
    <col min="6401" max="6401" width="17.5546875" style="9" hidden="1" customWidth="1"/>
    <col min="6402" max="6408" width="15.33203125" style="9" hidden="1" customWidth="1"/>
    <col min="6409" max="6409" width="12.6640625" style="9" hidden="1" customWidth="1"/>
    <col min="6410" max="6655" width="0" style="9" hidden="1" customWidth="1"/>
    <col min="6656" max="6656" width="6.88671875" style="9" hidden="1" customWidth="1"/>
    <col min="6657" max="6657" width="17.5546875" style="9" hidden="1" customWidth="1"/>
    <col min="6658" max="6664" width="15.33203125" style="9" hidden="1" customWidth="1"/>
    <col min="6665" max="6665" width="12.6640625" style="9" hidden="1" customWidth="1"/>
    <col min="6666" max="6911" width="0" style="9" hidden="1" customWidth="1"/>
    <col min="6912" max="6912" width="6.88671875" style="9" hidden="1" customWidth="1"/>
    <col min="6913" max="6913" width="17.5546875" style="9" hidden="1" customWidth="1"/>
    <col min="6914" max="6920" width="15.33203125" style="9" hidden="1" customWidth="1"/>
    <col min="6921" max="6921" width="12.6640625" style="9" hidden="1" customWidth="1"/>
    <col min="6922" max="7167" width="0" style="9" hidden="1" customWidth="1"/>
    <col min="7168" max="7168" width="6.88671875" style="9" hidden="1" customWidth="1"/>
    <col min="7169" max="7169" width="17.5546875" style="9" hidden="1" customWidth="1"/>
    <col min="7170" max="7176" width="15.33203125" style="9" hidden="1" customWidth="1"/>
    <col min="7177" max="7177" width="12.6640625" style="9" hidden="1" customWidth="1"/>
    <col min="7178" max="7423" width="0" style="9" hidden="1" customWidth="1"/>
    <col min="7424" max="7424" width="6.88671875" style="9" hidden="1" customWidth="1"/>
    <col min="7425" max="7425" width="17.5546875" style="9" hidden="1" customWidth="1"/>
    <col min="7426" max="7432" width="15.33203125" style="9" hidden="1" customWidth="1"/>
    <col min="7433" max="7433" width="12.6640625" style="9" hidden="1" customWidth="1"/>
    <col min="7434" max="7679" width="0" style="9" hidden="1" customWidth="1"/>
    <col min="7680" max="7680" width="6.88671875" style="9" hidden="1" customWidth="1"/>
    <col min="7681" max="7681" width="17.5546875" style="9" hidden="1" customWidth="1"/>
    <col min="7682" max="7688" width="15.33203125" style="9" hidden="1" customWidth="1"/>
    <col min="7689" max="7689" width="12.6640625" style="9" hidden="1" customWidth="1"/>
    <col min="7690" max="7935" width="0" style="9" hidden="1" customWidth="1"/>
    <col min="7936" max="7936" width="6.88671875" style="9" hidden="1" customWidth="1"/>
    <col min="7937" max="7937" width="17.5546875" style="9" hidden="1" customWidth="1"/>
    <col min="7938" max="7944" width="15.33203125" style="9" hidden="1" customWidth="1"/>
    <col min="7945" max="7945" width="12.6640625" style="9" hidden="1" customWidth="1"/>
    <col min="7946" max="8191" width="0" style="9" hidden="1" customWidth="1"/>
    <col min="8192" max="8192" width="6.88671875" style="9" hidden="1" customWidth="1"/>
    <col min="8193" max="8193" width="17.5546875" style="9" hidden="1" customWidth="1"/>
    <col min="8194" max="8200" width="15.33203125" style="9" hidden="1" customWidth="1"/>
    <col min="8201" max="8201" width="12.6640625" style="9" hidden="1" customWidth="1"/>
    <col min="8202" max="8447" width="0" style="9" hidden="1" customWidth="1"/>
    <col min="8448" max="8448" width="6.88671875" style="9" hidden="1" customWidth="1"/>
    <col min="8449" max="8449" width="17.5546875" style="9" hidden="1" customWidth="1"/>
    <col min="8450" max="8456" width="15.33203125" style="9" hidden="1" customWidth="1"/>
    <col min="8457" max="8457" width="12.6640625" style="9" hidden="1" customWidth="1"/>
    <col min="8458" max="8703" width="0" style="9" hidden="1" customWidth="1"/>
    <col min="8704" max="8704" width="6.88671875" style="9" hidden="1" customWidth="1"/>
    <col min="8705" max="8705" width="17.5546875" style="9" hidden="1" customWidth="1"/>
    <col min="8706" max="8712" width="15.33203125" style="9" hidden="1" customWidth="1"/>
    <col min="8713" max="8713" width="12.6640625" style="9" hidden="1" customWidth="1"/>
    <col min="8714" max="8959" width="0" style="9" hidden="1" customWidth="1"/>
    <col min="8960" max="8960" width="6.88671875" style="9" hidden="1" customWidth="1"/>
    <col min="8961" max="8961" width="17.5546875" style="9" hidden="1" customWidth="1"/>
    <col min="8962" max="8968" width="15.33203125" style="9" hidden="1" customWidth="1"/>
    <col min="8969" max="8969" width="12.6640625" style="9" hidden="1" customWidth="1"/>
    <col min="8970" max="9215" width="0" style="9" hidden="1" customWidth="1"/>
    <col min="9216" max="9216" width="6.88671875" style="9" hidden="1" customWidth="1"/>
    <col min="9217" max="9217" width="17.5546875" style="9" hidden="1" customWidth="1"/>
    <col min="9218" max="9224" width="15.33203125" style="9" hidden="1" customWidth="1"/>
    <col min="9225" max="9225" width="12.6640625" style="9" hidden="1" customWidth="1"/>
    <col min="9226" max="9471" width="0" style="9" hidden="1" customWidth="1"/>
    <col min="9472" max="9472" width="6.88671875" style="9" hidden="1" customWidth="1"/>
    <col min="9473" max="9473" width="17.5546875" style="9" hidden="1" customWidth="1"/>
    <col min="9474" max="9480" width="15.33203125" style="9" hidden="1" customWidth="1"/>
    <col min="9481" max="9481" width="12.6640625" style="9" hidden="1" customWidth="1"/>
    <col min="9482" max="9727" width="0" style="9" hidden="1" customWidth="1"/>
    <col min="9728" max="9728" width="6.88671875" style="9" hidden="1" customWidth="1"/>
    <col min="9729" max="9729" width="17.5546875" style="9" hidden="1" customWidth="1"/>
    <col min="9730" max="9736" width="15.33203125" style="9" hidden="1" customWidth="1"/>
    <col min="9737" max="9737" width="12.6640625" style="9" hidden="1" customWidth="1"/>
    <col min="9738" max="9983" width="0" style="9" hidden="1" customWidth="1"/>
    <col min="9984" max="9984" width="6.88671875" style="9" hidden="1" customWidth="1"/>
    <col min="9985" max="9985" width="17.5546875" style="9" hidden="1" customWidth="1"/>
    <col min="9986" max="9992" width="15.33203125" style="9" hidden="1" customWidth="1"/>
    <col min="9993" max="9993" width="12.6640625" style="9" hidden="1" customWidth="1"/>
    <col min="9994" max="10239" width="0" style="9" hidden="1" customWidth="1"/>
    <col min="10240" max="10240" width="6.88671875" style="9" hidden="1" customWidth="1"/>
    <col min="10241" max="10241" width="17.5546875" style="9" hidden="1" customWidth="1"/>
    <col min="10242" max="10248" width="15.33203125" style="9" hidden="1" customWidth="1"/>
    <col min="10249" max="10249" width="12.6640625" style="9" hidden="1" customWidth="1"/>
    <col min="10250" max="10495" width="0" style="9" hidden="1" customWidth="1"/>
    <col min="10496" max="10496" width="6.88671875" style="9" hidden="1" customWidth="1"/>
    <col min="10497" max="10497" width="17.5546875" style="9" hidden="1" customWidth="1"/>
    <col min="10498" max="10504" width="15.33203125" style="9" hidden="1" customWidth="1"/>
    <col min="10505" max="10505" width="12.6640625" style="9" hidden="1" customWidth="1"/>
    <col min="10506" max="10751" width="0" style="9" hidden="1" customWidth="1"/>
    <col min="10752" max="10752" width="6.88671875" style="9" hidden="1" customWidth="1"/>
    <col min="10753" max="10753" width="17.5546875" style="9" hidden="1" customWidth="1"/>
    <col min="10754" max="10760" width="15.33203125" style="9" hidden="1" customWidth="1"/>
    <col min="10761" max="10761" width="12.6640625" style="9" hidden="1" customWidth="1"/>
    <col min="10762" max="11007" width="0" style="9" hidden="1" customWidth="1"/>
    <col min="11008" max="11008" width="6.88671875" style="9" hidden="1" customWidth="1"/>
    <col min="11009" max="11009" width="17.5546875" style="9" hidden="1" customWidth="1"/>
    <col min="11010" max="11016" width="15.33203125" style="9" hidden="1" customWidth="1"/>
    <col min="11017" max="11017" width="12.6640625" style="9" hidden="1" customWidth="1"/>
    <col min="11018" max="11263" width="0" style="9" hidden="1" customWidth="1"/>
    <col min="11264" max="11264" width="6.88671875" style="9" hidden="1" customWidth="1"/>
    <col min="11265" max="11265" width="17.5546875" style="9" hidden="1" customWidth="1"/>
    <col min="11266" max="11272" width="15.33203125" style="9" hidden="1" customWidth="1"/>
    <col min="11273" max="11273" width="12.6640625" style="9" hidden="1" customWidth="1"/>
    <col min="11274" max="11519" width="0" style="9" hidden="1" customWidth="1"/>
    <col min="11520" max="11520" width="6.88671875" style="9" hidden="1" customWidth="1"/>
    <col min="11521" max="11521" width="17.5546875" style="9" hidden="1" customWidth="1"/>
    <col min="11522" max="11528" width="15.33203125" style="9" hidden="1" customWidth="1"/>
    <col min="11529" max="11529" width="12.6640625" style="9" hidden="1" customWidth="1"/>
    <col min="11530" max="11775" width="0" style="9" hidden="1" customWidth="1"/>
    <col min="11776" max="11776" width="6.88671875" style="9" hidden="1" customWidth="1"/>
    <col min="11777" max="11777" width="17.5546875" style="9" hidden="1" customWidth="1"/>
    <col min="11778" max="11784" width="15.33203125" style="9" hidden="1" customWidth="1"/>
    <col min="11785" max="11785" width="12.6640625" style="9" hidden="1" customWidth="1"/>
    <col min="11786" max="12031" width="0" style="9" hidden="1" customWidth="1"/>
    <col min="12032" max="12032" width="6.88671875" style="9" hidden="1" customWidth="1"/>
    <col min="12033" max="12033" width="17.5546875" style="9" hidden="1" customWidth="1"/>
    <col min="12034" max="12040" width="15.33203125" style="9" hidden="1" customWidth="1"/>
    <col min="12041" max="12041" width="12.6640625" style="9" hidden="1" customWidth="1"/>
    <col min="12042" max="12287" width="0" style="9" hidden="1" customWidth="1"/>
    <col min="12288" max="12288" width="6.88671875" style="9" hidden="1" customWidth="1"/>
    <col min="12289" max="12289" width="17.5546875" style="9" hidden="1" customWidth="1"/>
    <col min="12290" max="12296" width="15.33203125" style="9" hidden="1" customWidth="1"/>
    <col min="12297" max="12297" width="12.6640625" style="9" hidden="1" customWidth="1"/>
    <col min="12298" max="12543" width="0" style="9" hidden="1" customWidth="1"/>
    <col min="12544" max="12544" width="6.88671875" style="9" hidden="1" customWidth="1"/>
    <col min="12545" max="12545" width="17.5546875" style="9" hidden="1" customWidth="1"/>
    <col min="12546" max="12552" width="15.33203125" style="9" hidden="1" customWidth="1"/>
    <col min="12553" max="12553" width="12.6640625" style="9" hidden="1" customWidth="1"/>
    <col min="12554" max="12799" width="0" style="9" hidden="1" customWidth="1"/>
    <col min="12800" max="12800" width="6.88671875" style="9" hidden="1" customWidth="1"/>
    <col min="12801" max="12801" width="17.5546875" style="9" hidden="1" customWidth="1"/>
    <col min="12802" max="12808" width="15.33203125" style="9" hidden="1" customWidth="1"/>
    <col min="12809" max="12809" width="12.6640625" style="9" hidden="1" customWidth="1"/>
    <col min="12810" max="13055" width="0" style="9" hidden="1" customWidth="1"/>
    <col min="13056" max="13056" width="6.88671875" style="9" hidden="1" customWidth="1"/>
    <col min="13057" max="13057" width="17.5546875" style="9" hidden="1" customWidth="1"/>
    <col min="13058" max="13064" width="15.33203125" style="9" hidden="1" customWidth="1"/>
    <col min="13065" max="13065" width="12.6640625" style="9" hidden="1" customWidth="1"/>
    <col min="13066" max="13311" width="0" style="9" hidden="1" customWidth="1"/>
    <col min="13312" max="13312" width="6.88671875" style="9" hidden="1" customWidth="1"/>
    <col min="13313" max="13313" width="17.5546875" style="9" hidden="1" customWidth="1"/>
    <col min="13314" max="13320" width="15.33203125" style="9" hidden="1" customWidth="1"/>
    <col min="13321" max="13321" width="12.6640625" style="9" hidden="1" customWidth="1"/>
    <col min="13322" max="13567" width="0" style="9" hidden="1" customWidth="1"/>
    <col min="13568" max="13568" width="6.88671875" style="9" hidden="1" customWidth="1"/>
    <col min="13569" max="13569" width="17.5546875" style="9" hidden="1" customWidth="1"/>
    <col min="13570" max="13576" width="15.33203125" style="9" hidden="1" customWidth="1"/>
    <col min="13577" max="13577" width="12.6640625" style="9" hidden="1" customWidth="1"/>
    <col min="13578" max="13823" width="0" style="9" hidden="1" customWidth="1"/>
    <col min="13824" max="13824" width="6.88671875" style="9" hidden="1" customWidth="1"/>
    <col min="13825" max="13825" width="17.5546875" style="9" hidden="1" customWidth="1"/>
    <col min="13826" max="13832" width="15.33203125" style="9" hidden="1" customWidth="1"/>
    <col min="13833" max="13833" width="12.6640625" style="9" hidden="1" customWidth="1"/>
    <col min="13834" max="14079" width="0" style="9" hidden="1" customWidth="1"/>
    <col min="14080" max="14080" width="6.88671875" style="9" hidden="1" customWidth="1"/>
    <col min="14081" max="14081" width="17.5546875" style="9" hidden="1" customWidth="1"/>
    <col min="14082" max="14088" width="15.33203125" style="9" hidden="1" customWidth="1"/>
    <col min="14089" max="14089" width="12.6640625" style="9" hidden="1" customWidth="1"/>
    <col min="14090" max="14335" width="0" style="9" hidden="1" customWidth="1"/>
    <col min="14336" max="14336" width="6.88671875" style="9" hidden="1" customWidth="1"/>
    <col min="14337" max="14337" width="17.5546875" style="9" hidden="1" customWidth="1"/>
    <col min="14338" max="14344" width="15.33203125" style="9" hidden="1" customWidth="1"/>
    <col min="14345" max="14345" width="12.6640625" style="9" hidden="1" customWidth="1"/>
    <col min="14346" max="14591" width="0" style="9" hidden="1" customWidth="1"/>
    <col min="14592" max="14592" width="6.88671875" style="9" hidden="1" customWidth="1"/>
    <col min="14593" max="14593" width="17.5546875" style="9" hidden="1" customWidth="1"/>
    <col min="14594" max="14600" width="15.33203125" style="9" hidden="1" customWidth="1"/>
    <col min="14601" max="14601" width="12.6640625" style="9" hidden="1" customWidth="1"/>
    <col min="14602" max="14847" width="0" style="9" hidden="1" customWidth="1"/>
    <col min="14848" max="14848" width="6.88671875" style="9" hidden="1" customWidth="1"/>
    <col min="14849" max="14849" width="17.5546875" style="9" hidden="1" customWidth="1"/>
    <col min="14850" max="14856" width="15.33203125" style="9" hidden="1" customWidth="1"/>
    <col min="14857" max="14857" width="12.6640625" style="9" hidden="1" customWidth="1"/>
    <col min="14858" max="15103" width="0" style="9" hidden="1" customWidth="1"/>
    <col min="15104" max="15104" width="6.88671875" style="9" hidden="1" customWidth="1"/>
    <col min="15105" max="15105" width="17.5546875" style="9" hidden="1" customWidth="1"/>
    <col min="15106" max="15112" width="15.33203125" style="9" hidden="1" customWidth="1"/>
    <col min="15113" max="15113" width="12.6640625" style="9" hidden="1" customWidth="1"/>
    <col min="15114" max="15359" width="0" style="9" hidden="1" customWidth="1"/>
    <col min="15360" max="15360" width="6.88671875" style="9" hidden="1" customWidth="1"/>
    <col min="15361" max="15361" width="17.5546875" style="9" hidden="1" customWidth="1"/>
    <col min="15362" max="15368" width="15.33203125" style="9" hidden="1" customWidth="1"/>
    <col min="15369" max="15369" width="12.6640625" style="9" hidden="1" customWidth="1"/>
    <col min="15370" max="15615" width="0" style="9" hidden="1" customWidth="1"/>
    <col min="15616" max="15616" width="6.88671875" style="9" hidden="1" customWidth="1"/>
    <col min="15617" max="15617" width="17.5546875" style="9" hidden="1" customWidth="1"/>
    <col min="15618" max="15624" width="15.33203125" style="9" hidden="1" customWidth="1"/>
    <col min="15625" max="15625" width="12.6640625" style="9" hidden="1" customWidth="1"/>
    <col min="15626" max="15871" width="0" style="9" hidden="1" customWidth="1"/>
    <col min="15872" max="15872" width="6.88671875" style="9" hidden="1" customWidth="1"/>
    <col min="15873" max="15873" width="17.5546875" style="9" hidden="1" customWidth="1"/>
    <col min="15874" max="15880" width="15.33203125" style="9" hidden="1" customWidth="1"/>
    <col min="15881" max="15881" width="12.6640625" style="9" hidden="1" customWidth="1"/>
    <col min="15882" max="16127" width="0" style="9" hidden="1" customWidth="1"/>
    <col min="16128" max="16128" width="6.88671875" style="9" hidden="1" customWidth="1"/>
    <col min="16129" max="16129" width="17.5546875" style="9" hidden="1" customWidth="1"/>
    <col min="16130" max="16136" width="15.33203125" style="9" hidden="1" customWidth="1"/>
    <col min="16137" max="16137" width="12.6640625" style="9" hidden="1" customWidth="1"/>
    <col min="16138" max="16384" width="0" style="9" hidden="1" customWidth="1"/>
  </cols>
  <sheetData>
    <row r="1" spans="6:6" ht="21.9" customHeight="1"/>
    <row r="2" spans="6:6" ht="21.9" customHeight="1">
      <c r="F2" s="10"/>
    </row>
    <row r="3" spans="6:6" ht="21.9" customHeight="1">
      <c r="F3" s="10"/>
    </row>
    <row r="4" spans="6:6" ht="21.9" customHeight="1">
      <c r="F4" s="11"/>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12"/>
    </row>
    <row r="18" spans="2:8" ht="21.9" customHeight="1"/>
    <row r="19" spans="2:8" ht="21.9" customHeight="1">
      <c r="B19" s="13"/>
      <c r="C19" s="14"/>
      <c r="D19" s="14"/>
      <c r="E19" s="14"/>
      <c r="F19" s="14"/>
      <c r="G19" s="14"/>
      <c r="H19" s="14"/>
    </row>
    <row r="20" spans="2:8" ht="21.9" customHeight="1">
      <c r="B20" s="14"/>
      <c r="C20" s="14"/>
      <c r="D20" s="14"/>
      <c r="E20" s="14"/>
      <c r="F20" s="14"/>
      <c r="G20" s="14"/>
      <c r="H20" s="14"/>
    </row>
    <row r="21" spans="2:8" ht="21.9" customHeight="1">
      <c r="B21" s="14"/>
      <c r="C21" s="14"/>
      <c r="D21" s="14"/>
      <c r="E21" s="14"/>
      <c r="F21" s="14"/>
      <c r="G21" s="14"/>
      <c r="H21" s="14"/>
    </row>
    <row r="22" spans="2:8" ht="21.9" customHeight="1">
      <c r="B22" s="14"/>
      <c r="C22" s="14"/>
      <c r="D22" s="14"/>
      <c r="E22" s="14"/>
      <c r="F22" s="14"/>
      <c r="G22" s="14"/>
      <c r="H22" s="14"/>
    </row>
    <row r="23" spans="2:8" ht="21.9" customHeight="1">
      <c r="B23" s="14"/>
      <c r="C23" s="14"/>
      <c r="D23" s="14"/>
      <c r="E23" s="14"/>
      <c r="F23" s="14"/>
      <c r="G23" s="14"/>
      <c r="H23" s="14"/>
    </row>
    <row r="24" spans="2:8" ht="21.9" customHeight="1">
      <c r="B24" s="14"/>
      <c r="C24" s="14"/>
      <c r="D24" s="14"/>
      <c r="E24" s="14"/>
      <c r="F24" s="14"/>
      <c r="G24" s="14"/>
      <c r="H24" s="14"/>
    </row>
    <row r="25" spans="2:8" ht="21.9" customHeight="1">
      <c r="B25" s="14"/>
      <c r="C25" s="14"/>
      <c r="D25" s="14"/>
      <c r="E25" s="14"/>
      <c r="F25" s="14"/>
      <c r="G25" s="14"/>
      <c r="H25" s="14"/>
    </row>
    <row r="26" spans="2:8" ht="21.9" customHeight="1">
      <c r="B26" s="14"/>
      <c r="C26" s="14"/>
      <c r="D26" s="14"/>
      <c r="E26" s="14"/>
      <c r="F26" s="14"/>
      <c r="G26" s="14"/>
      <c r="H26" s="14"/>
    </row>
    <row r="27" spans="2:8" ht="21.9" customHeight="1">
      <c r="B27" s="14"/>
      <c r="C27" s="14"/>
      <c r="D27" s="14"/>
      <c r="E27" s="14"/>
      <c r="F27" s="14"/>
      <c r="G27" s="14"/>
      <c r="H27" s="14"/>
    </row>
    <row r="28" spans="2:8" ht="21.9" customHeight="1">
      <c r="B28" s="14"/>
      <c r="C28" s="14"/>
      <c r="D28" s="14"/>
      <c r="E28" s="14"/>
      <c r="F28" s="14"/>
      <c r="G28" s="14"/>
      <c r="H28" s="14"/>
    </row>
    <row r="29" spans="2:8" ht="21.9" customHeight="1">
      <c r="B29" s="14"/>
      <c r="C29" s="14"/>
      <c r="D29" s="14"/>
      <c r="E29" s="14"/>
      <c r="F29" s="14"/>
      <c r="G29" s="14"/>
      <c r="H29" s="14"/>
    </row>
    <row r="30" spans="2:8" ht="21.9" customHeight="1">
      <c r="B30" s="14"/>
      <c r="C30" s="14"/>
      <c r="D30" s="14"/>
      <c r="E30" s="14"/>
      <c r="F30" s="14"/>
      <c r="G30" s="14"/>
      <c r="H30" s="14"/>
    </row>
    <row r="31" spans="2:8" ht="21.9" customHeight="1">
      <c r="B31" s="14"/>
      <c r="C31" s="14"/>
      <c r="D31" s="14"/>
      <c r="E31" s="14"/>
      <c r="F31" s="14"/>
      <c r="G31" s="14"/>
      <c r="H31" s="14"/>
    </row>
    <row r="32" spans="2:8" ht="21.9" customHeight="1">
      <c r="B32" s="14"/>
      <c r="C32" s="14"/>
      <c r="D32" s="14"/>
      <c r="E32" s="14"/>
      <c r="F32" s="14"/>
      <c r="G32" s="14"/>
      <c r="H32" s="14"/>
    </row>
    <row r="33" spans="2:8" ht="21.9" customHeight="1">
      <c r="B33" s="14"/>
      <c r="C33" s="15">
        <f>'Pm2'!G6</f>
        <v>45566</v>
      </c>
      <c r="D33" s="14"/>
      <c r="E33" s="14"/>
      <c r="F33" s="14"/>
      <c r="G33" s="14"/>
      <c r="H33" s="14"/>
    </row>
    <row r="34" spans="2:8" ht="21.9" customHeight="1">
      <c r="B34" s="14"/>
      <c r="C34" s="16" t="str">
        <f>PROPER(TEXT(C33,"Mmmm"))&amp; " de " &amp; PROPER(TEXT(C33,"aaa"))</f>
        <v>Octubre de 2024</v>
      </c>
      <c r="D34" s="14"/>
      <c r="E34" s="14"/>
      <c r="F34" s="14"/>
      <c r="G34" s="14"/>
      <c r="H34" s="14"/>
    </row>
    <row r="35" spans="2:8" ht="21.9" customHeight="1">
      <c r="B35" s="14"/>
      <c r="C35" s="14"/>
      <c r="D35" s="14"/>
      <c r="E35" s="14"/>
      <c r="F35" s="14"/>
      <c r="G35" s="14"/>
      <c r="H35" s="14"/>
    </row>
    <row r="36" spans="2:8" ht="21.9" customHeight="1">
      <c r="B36" s="14"/>
      <c r="C36" s="14"/>
      <c r="D36" s="14"/>
      <c r="E36" s="14"/>
      <c r="F36" s="14"/>
      <c r="G36" s="14"/>
      <c r="H36" s="14"/>
    </row>
    <row r="37" spans="2:8" ht="21.9" customHeight="1">
      <c r="B37" s="14"/>
      <c r="C37" s="14"/>
      <c r="D37" s="14"/>
      <c r="E37" s="14"/>
      <c r="F37" s="14"/>
      <c r="G37" s="14"/>
      <c r="H37" s="14"/>
    </row>
    <row r="38" spans="2:8" ht="21.9" customHeight="1">
      <c r="B38" s="14"/>
      <c r="C38" s="14"/>
      <c r="D38" s="14"/>
      <c r="E38" s="14"/>
      <c r="F38" s="14"/>
      <c r="G38" s="14"/>
      <c r="H38" s="14"/>
    </row>
    <row r="39" spans="2:8" ht="21.9" customHeight="1">
      <c r="B39" s="627"/>
      <c r="C39" s="628"/>
      <c r="D39" s="628"/>
      <c r="E39" s="628"/>
      <c r="F39" s="628"/>
      <c r="G39" s="628"/>
      <c r="H39" s="628"/>
    </row>
    <row r="40" spans="2:8" ht="75.75" customHeight="1">
      <c r="B40" s="628"/>
      <c r="C40" s="628"/>
      <c r="D40" s="628"/>
      <c r="E40" s="628"/>
      <c r="F40" s="628"/>
      <c r="G40" s="628"/>
      <c r="H40" s="628"/>
    </row>
    <row r="41" spans="2:8" ht="21.9" customHeight="1">
      <c r="B41" s="628"/>
      <c r="C41" s="628"/>
      <c r="D41" s="628"/>
      <c r="E41" s="628"/>
      <c r="F41" s="628"/>
      <c r="G41" s="628"/>
      <c r="H41" s="628"/>
    </row>
    <row r="42" spans="2:8" ht="21.9" customHeight="1">
      <c r="B42" s="628"/>
      <c r="C42" s="628"/>
      <c r="D42" s="628"/>
      <c r="E42" s="628"/>
      <c r="F42" s="628"/>
      <c r="G42" s="628"/>
      <c r="H42" s="628"/>
    </row>
    <row r="43" spans="2:8" ht="21.9" customHeight="1">
      <c r="B43" s="628"/>
      <c r="C43" s="628"/>
      <c r="D43" s="628"/>
      <c r="E43" s="628"/>
      <c r="F43" s="628"/>
      <c r="G43" s="628"/>
      <c r="H43" s="628"/>
    </row>
    <row r="44" spans="2:8">
      <c r="B44" s="628"/>
      <c r="C44" s="628"/>
      <c r="D44" s="628"/>
      <c r="E44" s="628"/>
      <c r="F44" s="628"/>
      <c r="G44" s="628"/>
      <c r="H44" s="628"/>
    </row>
    <row r="45" spans="2:8">
      <c r="B45" s="628"/>
      <c r="C45" s="628"/>
      <c r="D45" s="628"/>
      <c r="E45" s="628"/>
      <c r="F45" s="628"/>
      <c r="G45" s="628"/>
      <c r="H45" s="628"/>
    </row>
    <row r="46" spans="2:8">
      <c r="B46" s="628"/>
      <c r="C46" s="628"/>
      <c r="D46" s="628"/>
      <c r="E46" s="628"/>
      <c r="F46" s="628"/>
      <c r="G46" s="628"/>
      <c r="H46" s="628"/>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3"/>
  <sheetViews>
    <sheetView showGridLines="0" zoomScale="70" zoomScaleNormal="70" zoomScaleSheetLayoutView="70" workbookViewId="0"/>
  </sheetViews>
  <sheetFormatPr baseColWidth="10" defaultColWidth="0" defaultRowHeight="13.8" zeroHeight="1"/>
  <cols>
    <col min="1" max="1" width="4.33203125" style="2" customWidth="1"/>
    <col min="2" max="2" width="180" style="2" customWidth="1"/>
    <col min="3" max="3" width="3.33203125" style="28" customWidth="1"/>
    <col min="4" max="4" width="9.88671875" style="28" bestFit="1" customWidth="1"/>
    <col min="5" max="5" width="11.33203125" style="28" bestFit="1" customWidth="1"/>
    <col min="6" max="6" width="11" style="28" bestFit="1" customWidth="1"/>
    <col min="7" max="7" width="12" style="28" bestFit="1" customWidth="1"/>
    <col min="8" max="9" width="11.33203125" style="28" bestFit="1" customWidth="1"/>
    <col min="10" max="10" width="12.44140625" style="28" bestFit="1" customWidth="1"/>
    <col min="11" max="11" width="11.33203125" style="28" bestFit="1" customWidth="1"/>
    <col min="12" max="13" width="11.33203125" style="28" hidden="1" customWidth="1"/>
    <col min="14" max="14" width="11" style="28" hidden="1" customWidth="1"/>
    <col min="15" max="19" width="8.44140625" style="2" hidden="1" customWidth="1"/>
    <col min="20" max="102" width="11.44140625" style="2" hidden="1"/>
    <col min="103" max="256" width="11.44140625" style="3" hidden="1"/>
    <col min="257" max="257" width="11.6640625" style="3" hidden="1" customWidth="1"/>
    <col min="258" max="258" width="142.5546875" style="3" hidden="1" customWidth="1"/>
    <col min="259" max="259" width="11.6640625" style="3" hidden="1" customWidth="1"/>
    <col min="260" max="260" width="9.88671875" style="3" hidden="1" customWidth="1"/>
    <col min="261" max="261" width="11.33203125" style="3" hidden="1" customWidth="1"/>
    <col min="262" max="262" width="11" style="3" hidden="1" customWidth="1"/>
    <col min="263" max="263" width="12" style="3" hidden="1" customWidth="1"/>
    <col min="264" max="265" width="11.33203125" style="3" hidden="1" customWidth="1"/>
    <col min="266" max="266" width="12.44140625" style="3" hidden="1" customWidth="1"/>
    <col min="267" max="269" width="11.33203125" style="3" hidden="1" customWidth="1"/>
    <col min="270" max="270" width="11" style="3" hidden="1" customWidth="1"/>
    <col min="271" max="275" width="11.44140625" style="3" hidden="1" customWidth="1"/>
    <col min="276" max="512" width="11.44140625" style="3" hidden="1"/>
    <col min="513" max="513" width="11.6640625" style="3" hidden="1" customWidth="1"/>
    <col min="514" max="514" width="142.5546875" style="3" hidden="1" customWidth="1"/>
    <col min="515" max="515" width="11.6640625" style="3" hidden="1" customWidth="1"/>
    <col min="516" max="516" width="9.88671875" style="3" hidden="1" customWidth="1"/>
    <col min="517" max="517" width="11.33203125" style="3" hidden="1" customWidth="1"/>
    <col min="518" max="518" width="11" style="3" hidden="1" customWidth="1"/>
    <col min="519" max="519" width="12" style="3" hidden="1" customWidth="1"/>
    <col min="520" max="521" width="11.33203125" style="3" hidden="1" customWidth="1"/>
    <col min="522" max="522" width="12.44140625" style="3" hidden="1" customWidth="1"/>
    <col min="523" max="525" width="11.33203125" style="3" hidden="1" customWidth="1"/>
    <col min="526" max="526" width="11" style="3" hidden="1" customWidth="1"/>
    <col min="527" max="531" width="11.44140625" style="3" hidden="1" customWidth="1"/>
    <col min="532" max="768" width="11.44140625" style="3" hidden="1"/>
    <col min="769" max="769" width="11.6640625" style="3" hidden="1" customWidth="1"/>
    <col min="770" max="770" width="142.5546875" style="3" hidden="1" customWidth="1"/>
    <col min="771" max="771" width="11.6640625" style="3" hidden="1" customWidth="1"/>
    <col min="772" max="772" width="9.88671875" style="3" hidden="1" customWidth="1"/>
    <col min="773" max="773" width="11.33203125" style="3" hidden="1" customWidth="1"/>
    <col min="774" max="774" width="11" style="3" hidden="1" customWidth="1"/>
    <col min="775" max="775" width="12" style="3" hidden="1" customWidth="1"/>
    <col min="776" max="777" width="11.33203125" style="3" hidden="1" customWidth="1"/>
    <col min="778" max="778" width="12.44140625" style="3" hidden="1" customWidth="1"/>
    <col min="779" max="781" width="11.33203125" style="3" hidden="1" customWidth="1"/>
    <col min="782" max="782" width="11" style="3" hidden="1" customWidth="1"/>
    <col min="783" max="787" width="11.44140625" style="3" hidden="1" customWidth="1"/>
    <col min="788" max="1024" width="11.44140625" style="3" hidden="1"/>
    <col min="1025" max="1025" width="11.6640625" style="3" hidden="1" customWidth="1"/>
    <col min="1026" max="1026" width="142.5546875" style="3" hidden="1" customWidth="1"/>
    <col min="1027" max="1027" width="11.6640625" style="3" hidden="1" customWidth="1"/>
    <col min="1028" max="1028" width="9.88671875" style="3" hidden="1" customWidth="1"/>
    <col min="1029" max="1029" width="11.33203125" style="3" hidden="1" customWidth="1"/>
    <col min="1030" max="1030" width="11" style="3" hidden="1" customWidth="1"/>
    <col min="1031" max="1031" width="12" style="3" hidden="1" customWidth="1"/>
    <col min="1032" max="1033" width="11.33203125" style="3" hidden="1" customWidth="1"/>
    <col min="1034" max="1034" width="12.44140625" style="3" hidden="1" customWidth="1"/>
    <col min="1035" max="1037" width="11.33203125" style="3" hidden="1" customWidth="1"/>
    <col min="1038" max="1038" width="11" style="3" hidden="1" customWidth="1"/>
    <col min="1039" max="1043" width="11.44140625" style="3" hidden="1" customWidth="1"/>
    <col min="1044" max="1280" width="11.44140625" style="3" hidden="1"/>
    <col min="1281" max="1281" width="11.6640625" style="3" hidden="1" customWidth="1"/>
    <col min="1282" max="1282" width="142.5546875" style="3" hidden="1" customWidth="1"/>
    <col min="1283" max="1283" width="11.6640625" style="3" hidden="1" customWidth="1"/>
    <col min="1284" max="1284" width="9.88671875" style="3" hidden="1" customWidth="1"/>
    <col min="1285" max="1285" width="11.33203125" style="3" hidden="1" customWidth="1"/>
    <col min="1286" max="1286" width="11" style="3" hidden="1" customWidth="1"/>
    <col min="1287" max="1287" width="12" style="3" hidden="1" customWidth="1"/>
    <col min="1288" max="1289" width="11.33203125" style="3" hidden="1" customWidth="1"/>
    <col min="1290" max="1290" width="12.44140625" style="3" hidden="1" customWidth="1"/>
    <col min="1291" max="1293" width="11.33203125" style="3" hidden="1" customWidth="1"/>
    <col min="1294" max="1294" width="11" style="3" hidden="1" customWidth="1"/>
    <col min="1295" max="1299" width="11.44140625" style="3" hidden="1" customWidth="1"/>
    <col min="1300" max="1536" width="11.44140625" style="3" hidden="1"/>
    <col min="1537" max="1537" width="11.6640625" style="3" hidden="1" customWidth="1"/>
    <col min="1538" max="1538" width="142.5546875" style="3" hidden="1" customWidth="1"/>
    <col min="1539" max="1539" width="11.6640625" style="3" hidden="1" customWidth="1"/>
    <col min="1540" max="1540" width="9.88671875" style="3" hidden="1" customWidth="1"/>
    <col min="1541" max="1541" width="11.33203125" style="3" hidden="1" customWidth="1"/>
    <col min="1542" max="1542" width="11" style="3" hidden="1" customWidth="1"/>
    <col min="1543" max="1543" width="12" style="3" hidden="1" customWidth="1"/>
    <col min="1544" max="1545" width="11.33203125" style="3" hidden="1" customWidth="1"/>
    <col min="1546" max="1546" width="12.44140625" style="3" hidden="1" customWidth="1"/>
    <col min="1547" max="1549" width="11.33203125" style="3" hidden="1" customWidth="1"/>
    <col min="1550" max="1550" width="11" style="3" hidden="1" customWidth="1"/>
    <col min="1551" max="1555" width="11.44140625" style="3" hidden="1" customWidth="1"/>
    <col min="1556" max="1792" width="11.44140625" style="3" hidden="1"/>
    <col min="1793" max="1793" width="11.6640625" style="3" hidden="1" customWidth="1"/>
    <col min="1794" max="1794" width="142.5546875" style="3" hidden="1" customWidth="1"/>
    <col min="1795" max="1795" width="11.6640625" style="3" hidden="1" customWidth="1"/>
    <col min="1796" max="1796" width="9.88671875" style="3" hidden="1" customWidth="1"/>
    <col min="1797" max="1797" width="11.33203125" style="3" hidden="1" customWidth="1"/>
    <col min="1798" max="1798" width="11" style="3" hidden="1" customWidth="1"/>
    <col min="1799" max="1799" width="12" style="3" hidden="1" customWidth="1"/>
    <col min="1800" max="1801" width="11.33203125" style="3" hidden="1" customWidth="1"/>
    <col min="1802" max="1802" width="12.44140625" style="3" hidden="1" customWidth="1"/>
    <col min="1803" max="1805" width="11.33203125" style="3" hidden="1" customWidth="1"/>
    <col min="1806" max="1806" width="11" style="3" hidden="1" customWidth="1"/>
    <col min="1807" max="1811" width="11.44140625" style="3" hidden="1" customWidth="1"/>
    <col min="1812" max="2048" width="11.44140625" style="3" hidden="1"/>
    <col min="2049" max="2049" width="11.6640625" style="3" hidden="1" customWidth="1"/>
    <col min="2050" max="2050" width="142.5546875" style="3" hidden="1" customWidth="1"/>
    <col min="2051" max="2051" width="11.6640625" style="3" hidden="1" customWidth="1"/>
    <col min="2052" max="2052" width="9.88671875" style="3" hidden="1" customWidth="1"/>
    <col min="2053" max="2053" width="11.33203125" style="3" hidden="1" customWidth="1"/>
    <col min="2054" max="2054" width="11" style="3" hidden="1" customWidth="1"/>
    <col min="2055" max="2055" width="12" style="3" hidden="1" customWidth="1"/>
    <col min="2056" max="2057" width="11.33203125" style="3" hidden="1" customWidth="1"/>
    <col min="2058" max="2058" width="12.44140625" style="3" hidden="1" customWidth="1"/>
    <col min="2059" max="2061" width="11.33203125" style="3" hidden="1" customWidth="1"/>
    <col min="2062" max="2062" width="11" style="3" hidden="1" customWidth="1"/>
    <col min="2063" max="2067" width="11.44140625" style="3" hidden="1" customWidth="1"/>
    <col min="2068" max="2304" width="11.44140625" style="3" hidden="1"/>
    <col min="2305" max="2305" width="11.6640625" style="3" hidden="1" customWidth="1"/>
    <col min="2306" max="2306" width="142.5546875" style="3" hidden="1" customWidth="1"/>
    <col min="2307" max="2307" width="11.6640625" style="3" hidden="1" customWidth="1"/>
    <col min="2308" max="2308" width="9.88671875" style="3" hidden="1" customWidth="1"/>
    <col min="2309" max="2309" width="11.33203125" style="3" hidden="1" customWidth="1"/>
    <col min="2310" max="2310" width="11" style="3" hidden="1" customWidth="1"/>
    <col min="2311" max="2311" width="12" style="3" hidden="1" customWidth="1"/>
    <col min="2312" max="2313" width="11.33203125" style="3" hidden="1" customWidth="1"/>
    <col min="2314" max="2314" width="12.44140625" style="3" hidden="1" customWidth="1"/>
    <col min="2315" max="2317" width="11.33203125" style="3" hidden="1" customWidth="1"/>
    <col min="2318" max="2318" width="11" style="3" hidden="1" customWidth="1"/>
    <col min="2319" max="2323" width="11.44140625" style="3" hidden="1" customWidth="1"/>
    <col min="2324" max="2560" width="11.44140625" style="3" hidden="1"/>
    <col min="2561" max="2561" width="11.6640625" style="3" hidden="1" customWidth="1"/>
    <col min="2562" max="2562" width="142.5546875" style="3" hidden="1" customWidth="1"/>
    <col min="2563" max="2563" width="11.6640625" style="3" hidden="1" customWidth="1"/>
    <col min="2564" max="2564" width="9.88671875" style="3" hidden="1" customWidth="1"/>
    <col min="2565" max="2565" width="11.33203125" style="3" hidden="1" customWidth="1"/>
    <col min="2566" max="2566" width="11" style="3" hidden="1" customWidth="1"/>
    <col min="2567" max="2567" width="12" style="3" hidden="1" customWidth="1"/>
    <col min="2568" max="2569" width="11.33203125" style="3" hidden="1" customWidth="1"/>
    <col min="2570" max="2570" width="12.44140625" style="3" hidden="1" customWidth="1"/>
    <col min="2571" max="2573" width="11.33203125" style="3" hidden="1" customWidth="1"/>
    <col min="2574" max="2574" width="11" style="3" hidden="1" customWidth="1"/>
    <col min="2575" max="2579" width="11.44140625" style="3" hidden="1" customWidth="1"/>
    <col min="2580" max="2816" width="11.44140625" style="3" hidden="1"/>
    <col min="2817" max="2817" width="11.6640625" style="3" hidden="1" customWidth="1"/>
    <col min="2818" max="2818" width="142.5546875" style="3" hidden="1" customWidth="1"/>
    <col min="2819" max="2819" width="11.6640625" style="3" hidden="1" customWidth="1"/>
    <col min="2820" max="2820" width="9.88671875" style="3" hidden="1" customWidth="1"/>
    <col min="2821" max="2821" width="11.33203125" style="3" hidden="1" customWidth="1"/>
    <col min="2822" max="2822" width="11" style="3" hidden="1" customWidth="1"/>
    <col min="2823" max="2823" width="12" style="3" hidden="1" customWidth="1"/>
    <col min="2824" max="2825" width="11.33203125" style="3" hidden="1" customWidth="1"/>
    <col min="2826" max="2826" width="12.44140625" style="3" hidden="1" customWidth="1"/>
    <col min="2827" max="2829" width="11.33203125" style="3" hidden="1" customWidth="1"/>
    <col min="2830" max="2830" width="11" style="3" hidden="1" customWidth="1"/>
    <col min="2831" max="2835" width="11.44140625" style="3" hidden="1" customWidth="1"/>
    <col min="2836" max="3072" width="11.44140625" style="3" hidden="1"/>
    <col min="3073" max="3073" width="11.6640625" style="3" hidden="1" customWidth="1"/>
    <col min="3074" max="3074" width="142.5546875" style="3" hidden="1" customWidth="1"/>
    <col min="3075" max="3075" width="11.6640625" style="3" hidden="1" customWidth="1"/>
    <col min="3076" max="3076" width="9.88671875" style="3" hidden="1" customWidth="1"/>
    <col min="3077" max="3077" width="11.33203125" style="3" hidden="1" customWidth="1"/>
    <col min="3078" max="3078" width="11" style="3" hidden="1" customWidth="1"/>
    <col min="3079" max="3079" width="12" style="3" hidden="1" customWidth="1"/>
    <col min="3080" max="3081" width="11.33203125" style="3" hidden="1" customWidth="1"/>
    <col min="3082" max="3082" width="12.44140625" style="3" hidden="1" customWidth="1"/>
    <col min="3083" max="3085" width="11.33203125" style="3" hidden="1" customWidth="1"/>
    <col min="3086" max="3086" width="11" style="3" hidden="1" customWidth="1"/>
    <col min="3087" max="3091" width="11.44140625" style="3" hidden="1" customWidth="1"/>
    <col min="3092" max="3328" width="11.44140625" style="3" hidden="1"/>
    <col min="3329" max="3329" width="11.6640625" style="3" hidden="1" customWidth="1"/>
    <col min="3330" max="3330" width="142.5546875" style="3" hidden="1" customWidth="1"/>
    <col min="3331" max="3331" width="11.6640625" style="3" hidden="1" customWidth="1"/>
    <col min="3332" max="3332" width="9.88671875" style="3" hidden="1" customWidth="1"/>
    <col min="3333" max="3333" width="11.33203125" style="3" hidden="1" customWidth="1"/>
    <col min="3334" max="3334" width="11" style="3" hidden="1" customWidth="1"/>
    <col min="3335" max="3335" width="12" style="3" hidden="1" customWidth="1"/>
    <col min="3336" max="3337" width="11.33203125" style="3" hidden="1" customWidth="1"/>
    <col min="3338" max="3338" width="12.44140625" style="3" hidden="1" customWidth="1"/>
    <col min="3339" max="3341" width="11.33203125" style="3" hidden="1" customWidth="1"/>
    <col min="3342" max="3342" width="11" style="3" hidden="1" customWidth="1"/>
    <col min="3343" max="3347" width="11.44140625" style="3" hidden="1" customWidth="1"/>
    <col min="3348" max="3584" width="11.44140625" style="3" hidden="1"/>
    <col min="3585" max="3585" width="11.6640625" style="3" hidden="1" customWidth="1"/>
    <col min="3586" max="3586" width="142.5546875" style="3" hidden="1" customWidth="1"/>
    <col min="3587" max="3587" width="11.6640625" style="3" hidden="1" customWidth="1"/>
    <col min="3588" max="3588" width="9.88671875" style="3" hidden="1" customWidth="1"/>
    <col min="3589" max="3589" width="11.33203125" style="3" hidden="1" customWidth="1"/>
    <col min="3590" max="3590" width="11" style="3" hidden="1" customWidth="1"/>
    <col min="3591" max="3591" width="12" style="3" hidden="1" customWidth="1"/>
    <col min="3592" max="3593" width="11.33203125" style="3" hidden="1" customWidth="1"/>
    <col min="3594" max="3594" width="12.44140625" style="3" hidden="1" customWidth="1"/>
    <col min="3595" max="3597" width="11.33203125" style="3" hidden="1" customWidth="1"/>
    <col min="3598" max="3598" width="11" style="3" hidden="1" customWidth="1"/>
    <col min="3599" max="3603" width="11.44140625" style="3" hidden="1" customWidth="1"/>
    <col min="3604" max="3840" width="11.44140625" style="3" hidden="1"/>
    <col min="3841" max="3841" width="11.6640625" style="3" hidden="1" customWidth="1"/>
    <col min="3842" max="3842" width="142.5546875" style="3" hidden="1" customWidth="1"/>
    <col min="3843" max="3843" width="11.6640625" style="3" hidden="1" customWidth="1"/>
    <col min="3844" max="3844" width="9.88671875" style="3" hidden="1" customWidth="1"/>
    <col min="3845" max="3845" width="11.33203125" style="3" hidden="1" customWidth="1"/>
    <col min="3846" max="3846" width="11" style="3" hidden="1" customWidth="1"/>
    <col min="3847" max="3847" width="12" style="3" hidden="1" customWidth="1"/>
    <col min="3848" max="3849" width="11.33203125" style="3" hidden="1" customWidth="1"/>
    <col min="3850" max="3850" width="12.44140625" style="3" hidden="1" customWidth="1"/>
    <col min="3851" max="3853" width="11.33203125" style="3" hidden="1" customWidth="1"/>
    <col min="3854" max="3854" width="11" style="3" hidden="1" customWidth="1"/>
    <col min="3855" max="3859" width="11.44140625" style="3" hidden="1" customWidth="1"/>
    <col min="3860" max="4096" width="11.44140625" style="3" hidden="1"/>
    <col min="4097" max="4097" width="11.6640625" style="3" hidden="1" customWidth="1"/>
    <col min="4098" max="4098" width="142.5546875" style="3" hidden="1" customWidth="1"/>
    <col min="4099" max="4099" width="11.6640625" style="3" hidden="1" customWidth="1"/>
    <col min="4100" max="4100" width="9.88671875" style="3" hidden="1" customWidth="1"/>
    <col min="4101" max="4101" width="11.33203125" style="3" hidden="1" customWidth="1"/>
    <col min="4102" max="4102" width="11" style="3" hidden="1" customWidth="1"/>
    <col min="4103" max="4103" width="12" style="3" hidden="1" customWidth="1"/>
    <col min="4104" max="4105" width="11.33203125" style="3" hidden="1" customWidth="1"/>
    <col min="4106" max="4106" width="12.44140625" style="3" hidden="1" customWidth="1"/>
    <col min="4107" max="4109" width="11.33203125" style="3" hidden="1" customWidth="1"/>
    <col min="4110" max="4110" width="11" style="3" hidden="1" customWidth="1"/>
    <col min="4111" max="4115" width="11.44140625" style="3" hidden="1" customWidth="1"/>
    <col min="4116" max="4352" width="11.44140625" style="3" hidden="1"/>
    <col min="4353" max="4353" width="11.6640625" style="3" hidden="1" customWidth="1"/>
    <col min="4354" max="4354" width="142.5546875" style="3" hidden="1" customWidth="1"/>
    <col min="4355" max="4355" width="11.6640625" style="3" hidden="1" customWidth="1"/>
    <col min="4356" max="4356" width="9.88671875" style="3" hidden="1" customWidth="1"/>
    <col min="4357" max="4357" width="11.33203125" style="3" hidden="1" customWidth="1"/>
    <col min="4358" max="4358" width="11" style="3" hidden="1" customWidth="1"/>
    <col min="4359" max="4359" width="12" style="3" hidden="1" customWidth="1"/>
    <col min="4360" max="4361" width="11.33203125" style="3" hidden="1" customWidth="1"/>
    <col min="4362" max="4362" width="12.44140625" style="3" hidden="1" customWidth="1"/>
    <col min="4363" max="4365" width="11.33203125" style="3" hidden="1" customWidth="1"/>
    <col min="4366" max="4366" width="11" style="3" hidden="1" customWidth="1"/>
    <col min="4367" max="4371" width="11.44140625" style="3" hidden="1" customWidth="1"/>
    <col min="4372" max="4608" width="11.44140625" style="3" hidden="1"/>
    <col min="4609" max="4609" width="11.6640625" style="3" hidden="1" customWidth="1"/>
    <col min="4610" max="4610" width="142.5546875" style="3" hidden="1" customWidth="1"/>
    <col min="4611" max="4611" width="11.6640625" style="3" hidden="1" customWidth="1"/>
    <col min="4612" max="4612" width="9.88671875" style="3" hidden="1" customWidth="1"/>
    <col min="4613" max="4613" width="11.33203125" style="3" hidden="1" customWidth="1"/>
    <col min="4614" max="4614" width="11" style="3" hidden="1" customWidth="1"/>
    <col min="4615" max="4615" width="12" style="3" hidden="1" customWidth="1"/>
    <col min="4616" max="4617" width="11.33203125" style="3" hidden="1" customWidth="1"/>
    <col min="4618" max="4618" width="12.44140625" style="3" hidden="1" customWidth="1"/>
    <col min="4619" max="4621" width="11.33203125" style="3" hidden="1" customWidth="1"/>
    <col min="4622" max="4622" width="11" style="3" hidden="1" customWidth="1"/>
    <col min="4623" max="4627" width="11.44140625" style="3" hidden="1" customWidth="1"/>
    <col min="4628" max="4864" width="11.44140625" style="3" hidden="1"/>
    <col min="4865" max="4865" width="11.6640625" style="3" hidden="1" customWidth="1"/>
    <col min="4866" max="4866" width="142.5546875" style="3" hidden="1" customWidth="1"/>
    <col min="4867" max="4867" width="11.6640625" style="3" hidden="1" customWidth="1"/>
    <col min="4868" max="4868" width="9.88671875" style="3" hidden="1" customWidth="1"/>
    <col min="4869" max="4869" width="11.33203125" style="3" hidden="1" customWidth="1"/>
    <col min="4870" max="4870" width="11" style="3" hidden="1" customWidth="1"/>
    <col min="4871" max="4871" width="12" style="3" hidden="1" customWidth="1"/>
    <col min="4872" max="4873" width="11.33203125" style="3" hidden="1" customWidth="1"/>
    <col min="4874" max="4874" width="12.44140625" style="3" hidden="1" customWidth="1"/>
    <col min="4875" max="4877" width="11.33203125" style="3" hidden="1" customWidth="1"/>
    <col min="4878" max="4878" width="11" style="3" hidden="1" customWidth="1"/>
    <col min="4879" max="4883" width="11.44140625" style="3" hidden="1" customWidth="1"/>
    <col min="4884" max="5120" width="11.44140625" style="3" hidden="1"/>
    <col min="5121" max="5121" width="11.6640625" style="3" hidden="1" customWidth="1"/>
    <col min="5122" max="5122" width="142.5546875" style="3" hidden="1" customWidth="1"/>
    <col min="5123" max="5123" width="11.6640625" style="3" hidden="1" customWidth="1"/>
    <col min="5124" max="5124" width="9.88671875" style="3" hidden="1" customWidth="1"/>
    <col min="5125" max="5125" width="11.33203125" style="3" hidden="1" customWidth="1"/>
    <col min="5126" max="5126" width="11" style="3" hidden="1" customWidth="1"/>
    <col min="5127" max="5127" width="12" style="3" hidden="1" customWidth="1"/>
    <col min="5128" max="5129" width="11.33203125" style="3" hidden="1" customWidth="1"/>
    <col min="5130" max="5130" width="12.44140625" style="3" hidden="1" customWidth="1"/>
    <col min="5131" max="5133" width="11.33203125" style="3" hidden="1" customWidth="1"/>
    <col min="5134" max="5134" width="11" style="3" hidden="1" customWidth="1"/>
    <col min="5135" max="5139" width="11.44140625" style="3" hidden="1" customWidth="1"/>
    <col min="5140" max="5376" width="11.44140625" style="3" hidden="1"/>
    <col min="5377" max="5377" width="11.6640625" style="3" hidden="1" customWidth="1"/>
    <col min="5378" max="5378" width="142.5546875" style="3" hidden="1" customWidth="1"/>
    <col min="5379" max="5379" width="11.6640625" style="3" hidden="1" customWidth="1"/>
    <col min="5380" max="5380" width="9.88671875" style="3" hidden="1" customWidth="1"/>
    <col min="5381" max="5381" width="11.33203125" style="3" hidden="1" customWidth="1"/>
    <col min="5382" max="5382" width="11" style="3" hidden="1" customWidth="1"/>
    <col min="5383" max="5383" width="12" style="3" hidden="1" customWidth="1"/>
    <col min="5384" max="5385" width="11.33203125" style="3" hidden="1" customWidth="1"/>
    <col min="5386" max="5386" width="12.44140625" style="3" hidden="1" customWidth="1"/>
    <col min="5387" max="5389" width="11.33203125" style="3" hidden="1" customWidth="1"/>
    <col min="5390" max="5390" width="11" style="3" hidden="1" customWidth="1"/>
    <col min="5391" max="5395" width="11.44140625" style="3" hidden="1" customWidth="1"/>
    <col min="5396" max="5632" width="11.44140625" style="3" hidden="1"/>
    <col min="5633" max="5633" width="11.6640625" style="3" hidden="1" customWidth="1"/>
    <col min="5634" max="5634" width="142.5546875" style="3" hidden="1" customWidth="1"/>
    <col min="5635" max="5635" width="11.6640625" style="3" hidden="1" customWidth="1"/>
    <col min="5636" max="5636" width="9.88671875" style="3" hidden="1" customWidth="1"/>
    <col min="5637" max="5637" width="11.33203125" style="3" hidden="1" customWidth="1"/>
    <col min="5638" max="5638" width="11" style="3" hidden="1" customWidth="1"/>
    <col min="5639" max="5639" width="12" style="3" hidden="1" customWidth="1"/>
    <col min="5640" max="5641" width="11.33203125" style="3" hidden="1" customWidth="1"/>
    <col min="5642" max="5642" width="12.44140625" style="3" hidden="1" customWidth="1"/>
    <col min="5643" max="5645" width="11.33203125" style="3" hidden="1" customWidth="1"/>
    <col min="5646" max="5646" width="11" style="3" hidden="1" customWidth="1"/>
    <col min="5647" max="5651" width="11.44140625" style="3" hidden="1" customWidth="1"/>
    <col min="5652" max="5888" width="11.44140625" style="3" hidden="1"/>
    <col min="5889" max="5889" width="11.6640625" style="3" hidden="1" customWidth="1"/>
    <col min="5890" max="5890" width="142.5546875" style="3" hidden="1" customWidth="1"/>
    <col min="5891" max="5891" width="11.6640625" style="3" hidden="1" customWidth="1"/>
    <col min="5892" max="5892" width="9.88671875" style="3" hidden="1" customWidth="1"/>
    <col min="5893" max="5893" width="11.33203125" style="3" hidden="1" customWidth="1"/>
    <col min="5894" max="5894" width="11" style="3" hidden="1" customWidth="1"/>
    <col min="5895" max="5895" width="12" style="3" hidden="1" customWidth="1"/>
    <col min="5896" max="5897" width="11.33203125" style="3" hidden="1" customWidth="1"/>
    <col min="5898" max="5898" width="12.44140625" style="3" hidden="1" customWidth="1"/>
    <col min="5899" max="5901" width="11.33203125" style="3" hidden="1" customWidth="1"/>
    <col min="5902" max="5902" width="11" style="3" hidden="1" customWidth="1"/>
    <col min="5903" max="5907" width="11.44140625" style="3" hidden="1" customWidth="1"/>
    <col min="5908" max="6144" width="11.44140625" style="3" hidden="1"/>
    <col min="6145" max="6145" width="11.6640625" style="3" hidden="1" customWidth="1"/>
    <col min="6146" max="6146" width="142.5546875" style="3" hidden="1" customWidth="1"/>
    <col min="6147" max="6147" width="11.6640625" style="3" hidden="1" customWidth="1"/>
    <col min="6148" max="6148" width="9.88671875" style="3" hidden="1" customWidth="1"/>
    <col min="6149" max="6149" width="11.33203125" style="3" hidden="1" customWidth="1"/>
    <col min="6150" max="6150" width="11" style="3" hidden="1" customWidth="1"/>
    <col min="6151" max="6151" width="12" style="3" hidden="1" customWidth="1"/>
    <col min="6152" max="6153" width="11.33203125" style="3" hidden="1" customWidth="1"/>
    <col min="6154" max="6154" width="12.44140625" style="3" hidden="1" customWidth="1"/>
    <col min="6155" max="6157" width="11.33203125" style="3" hidden="1" customWidth="1"/>
    <col min="6158" max="6158" width="11" style="3" hidden="1" customWidth="1"/>
    <col min="6159" max="6163" width="11.44140625" style="3" hidden="1" customWidth="1"/>
    <col min="6164" max="6400" width="11.44140625" style="3" hidden="1"/>
    <col min="6401" max="6401" width="11.6640625" style="3" hidden="1" customWidth="1"/>
    <col min="6402" max="6402" width="142.5546875" style="3" hidden="1" customWidth="1"/>
    <col min="6403" max="6403" width="11.6640625" style="3" hidden="1" customWidth="1"/>
    <col min="6404" max="6404" width="9.88671875" style="3" hidden="1" customWidth="1"/>
    <col min="6405" max="6405" width="11.33203125" style="3" hidden="1" customWidth="1"/>
    <col min="6406" max="6406" width="11" style="3" hidden="1" customWidth="1"/>
    <col min="6407" max="6407" width="12" style="3" hidden="1" customWidth="1"/>
    <col min="6408" max="6409" width="11.33203125" style="3" hidden="1" customWidth="1"/>
    <col min="6410" max="6410" width="12.44140625" style="3" hidden="1" customWidth="1"/>
    <col min="6411" max="6413" width="11.33203125" style="3" hidden="1" customWidth="1"/>
    <col min="6414" max="6414" width="11" style="3" hidden="1" customWidth="1"/>
    <col min="6415" max="6419" width="11.44140625" style="3" hidden="1" customWidth="1"/>
    <col min="6420" max="6656" width="11.44140625" style="3" hidden="1"/>
    <col min="6657" max="6657" width="11.6640625" style="3" hidden="1" customWidth="1"/>
    <col min="6658" max="6658" width="142.5546875" style="3" hidden="1" customWidth="1"/>
    <col min="6659" max="6659" width="11.6640625" style="3" hidden="1" customWidth="1"/>
    <col min="6660" max="6660" width="9.88671875" style="3" hidden="1" customWidth="1"/>
    <col min="6661" max="6661" width="11.33203125" style="3" hidden="1" customWidth="1"/>
    <col min="6662" max="6662" width="11" style="3" hidden="1" customWidth="1"/>
    <col min="6663" max="6663" width="12" style="3" hidden="1" customWidth="1"/>
    <col min="6664" max="6665" width="11.33203125" style="3" hidden="1" customWidth="1"/>
    <col min="6666" max="6666" width="12.44140625" style="3" hidden="1" customWidth="1"/>
    <col min="6667" max="6669" width="11.33203125" style="3" hidden="1" customWidth="1"/>
    <col min="6670" max="6670" width="11" style="3" hidden="1" customWidth="1"/>
    <col min="6671" max="6675" width="11.44140625" style="3" hidden="1" customWidth="1"/>
    <col min="6676" max="6912" width="11.44140625" style="3" hidden="1"/>
    <col min="6913" max="6913" width="11.6640625" style="3" hidden="1" customWidth="1"/>
    <col min="6914" max="6914" width="142.5546875" style="3" hidden="1" customWidth="1"/>
    <col min="6915" max="6915" width="11.6640625" style="3" hidden="1" customWidth="1"/>
    <col min="6916" max="6916" width="9.88671875" style="3" hidden="1" customWidth="1"/>
    <col min="6917" max="6917" width="11.33203125" style="3" hidden="1" customWidth="1"/>
    <col min="6918" max="6918" width="11" style="3" hidden="1" customWidth="1"/>
    <col min="6919" max="6919" width="12" style="3" hidden="1" customWidth="1"/>
    <col min="6920" max="6921" width="11.33203125" style="3" hidden="1" customWidth="1"/>
    <col min="6922" max="6922" width="12.44140625" style="3" hidden="1" customWidth="1"/>
    <col min="6923" max="6925" width="11.33203125" style="3" hidden="1" customWidth="1"/>
    <col min="6926" max="6926" width="11" style="3" hidden="1" customWidth="1"/>
    <col min="6927" max="6931" width="11.44140625" style="3" hidden="1" customWidth="1"/>
    <col min="6932" max="7168" width="11.44140625" style="3" hidden="1"/>
    <col min="7169" max="7169" width="11.6640625" style="3" hidden="1" customWidth="1"/>
    <col min="7170" max="7170" width="142.5546875" style="3" hidden="1" customWidth="1"/>
    <col min="7171" max="7171" width="11.6640625" style="3" hidden="1" customWidth="1"/>
    <col min="7172" max="7172" width="9.88671875" style="3" hidden="1" customWidth="1"/>
    <col min="7173" max="7173" width="11.33203125" style="3" hidden="1" customWidth="1"/>
    <col min="7174" max="7174" width="11" style="3" hidden="1" customWidth="1"/>
    <col min="7175" max="7175" width="12" style="3" hidden="1" customWidth="1"/>
    <col min="7176" max="7177" width="11.33203125" style="3" hidden="1" customWidth="1"/>
    <col min="7178" max="7178" width="12.44140625" style="3" hidden="1" customWidth="1"/>
    <col min="7179" max="7181" width="11.33203125" style="3" hidden="1" customWidth="1"/>
    <col min="7182" max="7182" width="11" style="3" hidden="1" customWidth="1"/>
    <col min="7183" max="7187" width="11.44140625" style="3" hidden="1" customWidth="1"/>
    <col min="7188" max="7424" width="11.44140625" style="3" hidden="1"/>
    <col min="7425" max="7425" width="11.6640625" style="3" hidden="1" customWidth="1"/>
    <col min="7426" max="7426" width="142.5546875" style="3" hidden="1" customWidth="1"/>
    <col min="7427" max="7427" width="11.6640625" style="3" hidden="1" customWidth="1"/>
    <col min="7428" max="7428" width="9.88671875" style="3" hidden="1" customWidth="1"/>
    <col min="7429" max="7429" width="11.33203125" style="3" hidden="1" customWidth="1"/>
    <col min="7430" max="7430" width="11" style="3" hidden="1" customWidth="1"/>
    <col min="7431" max="7431" width="12" style="3" hidden="1" customWidth="1"/>
    <col min="7432" max="7433" width="11.33203125" style="3" hidden="1" customWidth="1"/>
    <col min="7434" max="7434" width="12.44140625" style="3" hidden="1" customWidth="1"/>
    <col min="7435" max="7437" width="11.33203125" style="3" hidden="1" customWidth="1"/>
    <col min="7438" max="7438" width="11" style="3" hidden="1" customWidth="1"/>
    <col min="7439" max="7443" width="11.44140625" style="3" hidden="1" customWidth="1"/>
    <col min="7444" max="7680" width="11.44140625" style="3" hidden="1"/>
    <col min="7681" max="7681" width="11.6640625" style="3" hidden="1" customWidth="1"/>
    <col min="7682" max="7682" width="142.5546875" style="3" hidden="1" customWidth="1"/>
    <col min="7683" max="7683" width="11.6640625" style="3" hidden="1" customWidth="1"/>
    <col min="7684" max="7684" width="9.88671875" style="3" hidden="1" customWidth="1"/>
    <col min="7685" max="7685" width="11.33203125" style="3" hidden="1" customWidth="1"/>
    <col min="7686" max="7686" width="11" style="3" hidden="1" customWidth="1"/>
    <col min="7687" max="7687" width="12" style="3" hidden="1" customWidth="1"/>
    <col min="7688" max="7689" width="11.33203125" style="3" hidden="1" customWidth="1"/>
    <col min="7690" max="7690" width="12.44140625" style="3" hidden="1" customWidth="1"/>
    <col min="7691" max="7693" width="11.33203125" style="3" hidden="1" customWidth="1"/>
    <col min="7694" max="7694" width="11" style="3" hidden="1" customWidth="1"/>
    <col min="7695" max="7699" width="11.44140625" style="3" hidden="1" customWidth="1"/>
    <col min="7700" max="7936" width="11.44140625" style="3" hidden="1"/>
    <col min="7937" max="7937" width="11.6640625" style="3" hidden="1" customWidth="1"/>
    <col min="7938" max="7938" width="142.5546875" style="3" hidden="1" customWidth="1"/>
    <col min="7939" max="7939" width="11.6640625" style="3" hidden="1" customWidth="1"/>
    <col min="7940" max="7940" width="9.88671875" style="3" hidden="1" customWidth="1"/>
    <col min="7941" max="7941" width="11.33203125" style="3" hidden="1" customWidth="1"/>
    <col min="7942" max="7942" width="11" style="3" hidden="1" customWidth="1"/>
    <col min="7943" max="7943" width="12" style="3" hidden="1" customWidth="1"/>
    <col min="7944" max="7945" width="11.33203125" style="3" hidden="1" customWidth="1"/>
    <col min="7946" max="7946" width="12.44140625" style="3" hidden="1" customWidth="1"/>
    <col min="7947" max="7949" width="11.33203125" style="3" hidden="1" customWidth="1"/>
    <col min="7950" max="7950" width="11" style="3" hidden="1" customWidth="1"/>
    <col min="7951" max="7955" width="11.44140625" style="3" hidden="1" customWidth="1"/>
    <col min="7956" max="8192" width="11.44140625" style="3" hidden="1"/>
    <col min="8193" max="8193" width="11.6640625" style="3" hidden="1" customWidth="1"/>
    <col min="8194" max="8194" width="142.5546875" style="3" hidden="1" customWidth="1"/>
    <col min="8195" max="8195" width="11.6640625" style="3" hidden="1" customWidth="1"/>
    <col min="8196" max="8196" width="9.88671875" style="3" hidden="1" customWidth="1"/>
    <col min="8197" max="8197" width="11.33203125" style="3" hidden="1" customWidth="1"/>
    <col min="8198" max="8198" width="11" style="3" hidden="1" customWidth="1"/>
    <col min="8199" max="8199" width="12" style="3" hidden="1" customWidth="1"/>
    <col min="8200" max="8201" width="11.33203125" style="3" hidden="1" customWidth="1"/>
    <col min="8202" max="8202" width="12.44140625" style="3" hidden="1" customWidth="1"/>
    <col min="8203" max="8205" width="11.33203125" style="3" hidden="1" customWidth="1"/>
    <col min="8206" max="8206" width="11" style="3" hidden="1" customWidth="1"/>
    <col min="8207" max="8211" width="11.44140625" style="3" hidden="1" customWidth="1"/>
    <col min="8212" max="8448" width="11.44140625" style="3" hidden="1"/>
    <col min="8449" max="8449" width="11.6640625" style="3" hidden="1" customWidth="1"/>
    <col min="8450" max="8450" width="142.5546875" style="3" hidden="1" customWidth="1"/>
    <col min="8451" max="8451" width="11.6640625" style="3" hidden="1" customWidth="1"/>
    <col min="8452" max="8452" width="9.88671875" style="3" hidden="1" customWidth="1"/>
    <col min="8453" max="8453" width="11.33203125" style="3" hidden="1" customWidth="1"/>
    <col min="8454" max="8454" width="11" style="3" hidden="1" customWidth="1"/>
    <col min="8455" max="8455" width="12" style="3" hidden="1" customWidth="1"/>
    <col min="8456" max="8457" width="11.33203125" style="3" hidden="1" customWidth="1"/>
    <col min="8458" max="8458" width="12.44140625" style="3" hidden="1" customWidth="1"/>
    <col min="8459" max="8461" width="11.33203125" style="3" hidden="1" customWidth="1"/>
    <col min="8462" max="8462" width="11" style="3" hidden="1" customWidth="1"/>
    <col min="8463" max="8467" width="11.44140625" style="3" hidden="1" customWidth="1"/>
    <col min="8468" max="8704" width="11.44140625" style="3" hidden="1"/>
    <col min="8705" max="8705" width="11.6640625" style="3" hidden="1" customWidth="1"/>
    <col min="8706" max="8706" width="142.5546875" style="3" hidden="1" customWidth="1"/>
    <col min="8707" max="8707" width="11.6640625" style="3" hidden="1" customWidth="1"/>
    <col min="8708" max="8708" width="9.88671875" style="3" hidden="1" customWidth="1"/>
    <col min="8709" max="8709" width="11.33203125" style="3" hidden="1" customWidth="1"/>
    <col min="8710" max="8710" width="11" style="3" hidden="1" customWidth="1"/>
    <col min="8711" max="8711" width="12" style="3" hidden="1" customWidth="1"/>
    <col min="8712" max="8713" width="11.33203125" style="3" hidden="1" customWidth="1"/>
    <col min="8714" max="8714" width="12.44140625" style="3" hidden="1" customWidth="1"/>
    <col min="8715" max="8717" width="11.33203125" style="3" hidden="1" customWidth="1"/>
    <col min="8718" max="8718" width="11" style="3" hidden="1" customWidth="1"/>
    <col min="8719" max="8723" width="11.44140625" style="3" hidden="1" customWidth="1"/>
    <col min="8724" max="8960" width="11.44140625" style="3" hidden="1"/>
    <col min="8961" max="8961" width="11.6640625" style="3" hidden="1" customWidth="1"/>
    <col min="8962" max="8962" width="142.5546875" style="3" hidden="1" customWidth="1"/>
    <col min="8963" max="8963" width="11.6640625" style="3" hidden="1" customWidth="1"/>
    <col min="8964" max="8964" width="9.88671875" style="3" hidden="1" customWidth="1"/>
    <col min="8965" max="8965" width="11.33203125" style="3" hidden="1" customWidth="1"/>
    <col min="8966" max="8966" width="11" style="3" hidden="1" customWidth="1"/>
    <col min="8967" max="8967" width="12" style="3" hidden="1" customWidth="1"/>
    <col min="8968" max="8969" width="11.33203125" style="3" hidden="1" customWidth="1"/>
    <col min="8970" max="8970" width="12.44140625" style="3" hidden="1" customWidth="1"/>
    <col min="8971" max="8973" width="11.33203125" style="3" hidden="1" customWidth="1"/>
    <col min="8974" max="8974" width="11" style="3" hidden="1" customWidth="1"/>
    <col min="8975" max="8979" width="11.44140625" style="3" hidden="1" customWidth="1"/>
    <col min="8980" max="9216" width="11.44140625" style="3" hidden="1"/>
    <col min="9217" max="9217" width="11.6640625" style="3" hidden="1" customWidth="1"/>
    <col min="9218" max="9218" width="142.5546875" style="3" hidden="1" customWidth="1"/>
    <col min="9219" max="9219" width="11.6640625" style="3" hidden="1" customWidth="1"/>
    <col min="9220" max="9220" width="9.88671875" style="3" hidden="1" customWidth="1"/>
    <col min="9221" max="9221" width="11.33203125" style="3" hidden="1" customWidth="1"/>
    <col min="9222" max="9222" width="11" style="3" hidden="1" customWidth="1"/>
    <col min="9223" max="9223" width="12" style="3" hidden="1" customWidth="1"/>
    <col min="9224" max="9225" width="11.33203125" style="3" hidden="1" customWidth="1"/>
    <col min="9226" max="9226" width="12.44140625" style="3" hidden="1" customWidth="1"/>
    <col min="9227" max="9229" width="11.33203125" style="3" hidden="1" customWidth="1"/>
    <col min="9230" max="9230" width="11" style="3" hidden="1" customWidth="1"/>
    <col min="9231" max="9235" width="11.44140625" style="3" hidden="1" customWidth="1"/>
    <col min="9236" max="9472" width="11.44140625" style="3" hidden="1"/>
    <col min="9473" max="9473" width="11.6640625" style="3" hidden="1" customWidth="1"/>
    <col min="9474" max="9474" width="142.5546875" style="3" hidden="1" customWidth="1"/>
    <col min="9475" max="9475" width="11.6640625" style="3" hidden="1" customWidth="1"/>
    <col min="9476" max="9476" width="9.88671875" style="3" hidden="1" customWidth="1"/>
    <col min="9477" max="9477" width="11.33203125" style="3" hidden="1" customWidth="1"/>
    <col min="9478" max="9478" width="11" style="3" hidden="1" customWidth="1"/>
    <col min="9479" max="9479" width="12" style="3" hidden="1" customWidth="1"/>
    <col min="9480" max="9481" width="11.33203125" style="3" hidden="1" customWidth="1"/>
    <col min="9482" max="9482" width="12.44140625" style="3" hidden="1" customWidth="1"/>
    <col min="9483" max="9485" width="11.33203125" style="3" hidden="1" customWidth="1"/>
    <col min="9486" max="9486" width="11" style="3" hidden="1" customWidth="1"/>
    <col min="9487" max="9491" width="11.44140625" style="3" hidden="1" customWidth="1"/>
    <col min="9492" max="9728" width="11.44140625" style="3" hidden="1"/>
    <col min="9729" max="9729" width="11.6640625" style="3" hidden="1" customWidth="1"/>
    <col min="9730" max="9730" width="142.5546875" style="3" hidden="1" customWidth="1"/>
    <col min="9731" max="9731" width="11.6640625" style="3" hidden="1" customWidth="1"/>
    <col min="9732" max="9732" width="9.88671875" style="3" hidden="1" customWidth="1"/>
    <col min="9733" max="9733" width="11.33203125" style="3" hidden="1" customWidth="1"/>
    <col min="9734" max="9734" width="11" style="3" hidden="1" customWidth="1"/>
    <col min="9735" max="9735" width="12" style="3" hidden="1" customWidth="1"/>
    <col min="9736" max="9737" width="11.33203125" style="3" hidden="1" customWidth="1"/>
    <col min="9738" max="9738" width="12.44140625" style="3" hidden="1" customWidth="1"/>
    <col min="9739" max="9741" width="11.33203125" style="3" hidden="1" customWidth="1"/>
    <col min="9742" max="9742" width="11" style="3" hidden="1" customWidth="1"/>
    <col min="9743" max="9747" width="11.44140625" style="3" hidden="1" customWidth="1"/>
    <col min="9748" max="9984" width="11.44140625" style="3" hidden="1"/>
    <col min="9985" max="9985" width="11.6640625" style="3" hidden="1" customWidth="1"/>
    <col min="9986" max="9986" width="142.5546875" style="3" hidden="1" customWidth="1"/>
    <col min="9987" max="9987" width="11.6640625" style="3" hidden="1" customWidth="1"/>
    <col min="9988" max="9988" width="9.88671875" style="3" hidden="1" customWidth="1"/>
    <col min="9989" max="9989" width="11.33203125" style="3" hidden="1" customWidth="1"/>
    <col min="9990" max="9990" width="11" style="3" hidden="1" customWidth="1"/>
    <col min="9991" max="9991" width="12" style="3" hidden="1" customWidth="1"/>
    <col min="9992" max="9993" width="11.33203125" style="3" hidden="1" customWidth="1"/>
    <col min="9994" max="9994" width="12.44140625" style="3" hidden="1" customWidth="1"/>
    <col min="9995" max="9997" width="11.33203125" style="3" hidden="1" customWidth="1"/>
    <col min="9998" max="9998" width="11" style="3" hidden="1" customWidth="1"/>
    <col min="9999" max="10003" width="11.44140625" style="3" hidden="1" customWidth="1"/>
    <col min="10004" max="10240" width="11.44140625" style="3" hidden="1"/>
    <col min="10241" max="10241" width="11.6640625" style="3" hidden="1" customWidth="1"/>
    <col min="10242" max="10242" width="142.5546875" style="3" hidden="1" customWidth="1"/>
    <col min="10243" max="10243" width="11.6640625" style="3" hidden="1" customWidth="1"/>
    <col min="10244" max="10244" width="9.88671875" style="3" hidden="1" customWidth="1"/>
    <col min="10245" max="10245" width="11.33203125" style="3" hidden="1" customWidth="1"/>
    <col min="10246" max="10246" width="11" style="3" hidden="1" customWidth="1"/>
    <col min="10247" max="10247" width="12" style="3" hidden="1" customWidth="1"/>
    <col min="10248" max="10249" width="11.33203125" style="3" hidden="1" customWidth="1"/>
    <col min="10250" max="10250" width="12.44140625" style="3" hidden="1" customWidth="1"/>
    <col min="10251" max="10253" width="11.33203125" style="3" hidden="1" customWidth="1"/>
    <col min="10254" max="10254" width="11" style="3" hidden="1" customWidth="1"/>
    <col min="10255" max="10259" width="11.44140625" style="3" hidden="1" customWidth="1"/>
    <col min="10260" max="10496" width="11.44140625" style="3" hidden="1"/>
    <col min="10497" max="10497" width="11.6640625" style="3" hidden="1" customWidth="1"/>
    <col min="10498" max="10498" width="142.5546875" style="3" hidden="1" customWidth="1"/>
    <col min="10499" max="10499" width="11.6640625" style="3" hidden="1" customWidth="1"/>
    <col min="10500" max="10500" width="9.88671875" style="3" hidden="1" customWidth="1"/>
    <col min="10501" max="10501" width="11.33203125" style="3" hidden="1" customWidth="1"/>
    <col min="10502" max="10502" width="11" style="3" hidden="1" customWidth="1"/>
    <col min="10503" max="10503" width="12" style="3" hidden="1" customWidth="1"/>
    <col min="10504" max="10505" width="11.33203125" style="3" hidden="1" customWidth="1"/>
    <col min="10506" max="10506" width="12.44140625" style="3" hidden="1" customWidth="1"/>
    <col min="10507" max="10509" width="11.33203125" style="3" hidden="1" customWidth="1"/>
    <col min="10510" max="10510" width="11" style="3" hidden="1" customWidth="1"/>
    <col min="10511" max="10515" width="11.44140625" style="3" hidden="1" customWidth="1"/>
    <col min="10516" max="10752" width="11.44140625" style="3" hidden="1"/>
    <col min="10753" max="10753" width="11.6640625" style="3" hidden="1" customWidth="1"/>
    <col min="10754" max="10754" width="142.5546875" style="3" hidden="1" customWidth="1"/>
    <col min="10755" max="10755" width="11.6640625" style="3" hidden="1" customWidth="1"/>
    <col min="10756" max="10756" width="9.88671875" style="3" hidden="1" customWidth="1"/>
    <col min="10757" max="10757" width="11.33203125" style="3" hidden="1" customWidth="1"/>
    <col min="10758" max="10758" width="11" style="3" hidden="1" customWidth="1"/>
    <col min="10759" max="10759" width="12" style="3" hidden="1" customWidth="1"/>
    <col min="10760" max="10761" width="11.33203125" style="3" hidden="1" customWidth="1"/>
    <col min="10762" max="10762" width="12.44140625" style="3" hidden="1" customWidth="1"/>
    <col min="10763" max="10765" width="11.33203125" style="3" hidden="1" customWidth="1"/>
    <col min="10766" max="10766" width="11" style="3" hidden="1" customWidth="1"/>
    <col min="10767" max="10771" width="11.44140625" style="3" hidden="1" customWidth="1"/>
    <col min="10772" max="11008" width="11.44140625" style="3" hidden="1"/>
    <col min="11009" max="11009" width="11.6640625" style="3" hidden="1" customWidth="1"/>
    <col min="11010" max="11010" width="142.5546875" style="3" hidden="1" customWidth="1"/>
    <col min="11011" max="11011" width="11.6640625" style="3" hidden="1" customWidth="1"/>
    <col min="11012" max="11012" width="9.88671875" style="3" hidden="1" customWidth="1"/>
    <col min="11013" max="11013" width="11.33203125" style="3" hidden="1" customWidth="1"/>
    <col min="11014" max="11014" width="11" style="3" hidden="1" customWidth="1"/>
    <col min="11015" max="11015" width="12" style="3" hidden="1" customWidth="1"/>
    <col min="11016" max="11017" width="11.33203125" style="3" hidden="1" customWidth="1"/>
    <col min="11018" max="11018" width="12.44140625" style="3" hidden="1" customWidth="1"/>
    <col min="11019" max="11021" width="11.33203125" style="3" hidden="1" customWidth="1"/>
    <col min="11022" max="11022" width="11" style="3" hidden="1" customWidth="1"/>
    <col min="11023" max="11027" width="11.44140625" style="3" hidden="1" customWidth="1"/>
    <col min="11028" max="11264" width="11.44140625" style="3" hidden="1"/>
    <col min="11265" max="11265" width="11.6640625" style="3" hidden="1" customWidth="1"/>
    <col min="11266" max="11266" width="142.5546875" style="3" hidden="1" customWidth="1"/>
    <col min="11267" max="11267" width="11.6640625" style="3" hidden="1" customWidth="1"/>
    <col min="11268" max="11268" width="9.88671875" style="3" hidden="1" customWidth="1"/>
    <col min="11269" max="11269" width="11.33203125" style="3" hidden="1" customWidth="1"/>
    <col min="11270" max="11270" width="11" style="3" hidden="1" customWidth="1"/>
    <col min="11271" max="11271" width="12" style="3" hidden="1" customWidth="1"/>
    <col min="11272" max="11273" width="11.33203125" style="3" hidden="1" customWidth="1"/>
    <col min="11274" max="11274" width="12.44140625" style="3" hidden="1" customWidth="1"/>
    <col min="11275" max="11277" width="11.33203125" style="3" hidden="1" customWidth="1"/>
    <col min="11278" max="11278" width="11" style="3" hidden="1" customWidth="1"/>
    <col min="11279" max="11283" width="11.44140625" style="3" hidden="1" customWidth="1"/>
    <col min="11284" max="11520" width="11.44140625" style="3" hidden="1"/>
    <col min="11521" max="11521" width="11.6640625" style="3" hidden="1" customWidth="1"/>
    <col min="11522" max="11522" width="142.5546875" style="3" hidden="1" customWidth="1"/>
    <col min="11523" max="11523" width="11.6640625" style="3" hidden="1" customWidth="1"/>
    <col min="11524" max="11524" width="9.88671875" style="3" hidden="1" customWidth="1"/>
    <col min="11525" max="11525" width="11.33203125" style="3" hidden="1" customWidth="1"/>
    <col min="11526" max="11526" width="11" style="3" hidden="1" customWidth="1"/>
    <col min="11527" max="11527" width="12" style="3" hidden="1" customWidth="1"/>
    <col min="11528" max="11529" width="11.33203125" style="3" hidden="1" customWidth="1"/>
    <col min="11530" max="11530" width="12.44140625" style="3" hidden="1" customWidth="1"/>
    <col min="11531" max="11533" width="11.33203125" style="3" hidden="1" customWidth="1"/>
    <col min="11534" max="11534" width="11" style="3" hidden="1" customWidth="1"/>
    <col min="11535" max="11539" width="11.44140625" style="3" hidden="1" customWidth="1"/>
    <col min="11540" max="11776" width="11.44140625" style="3" hidden="1"/>
    <col min="11777" max="11777" width="11.6640625" style="3" hidden="1" customWidth="1"/>
    <col min="11778" max="11778" width="142.5546875" style="3" hidden="1" customWidth="1"/>
    <col min="11779" max="11779" width="11.6640625" style="3" hidden="1" customWidth="1"/>
    <col min="11780" max="11780" width="9.88671875" style="3" hidden="1" customWidth="1"/>
    <col min="11781" max="11781" width="11.33203125" style="3" hidden="1" customWidth="1"/>
    <col min="11782" max="11782" width="11" style="3" hidden="1" customWidth="1"/>
    <col min="11783" max="11783" width="12" style="3" hidden="1" customWidth="1"/>
    <col min="11784" max="11785" width="11.33203125" style="3" hidden="1" customWidth="1"/>
    <col min="11786" max="11786" width="12.44140625" style="3" hidden="1" customWidth="1"/>
    <col min="11787" max="11789" width="11.33203125" style="3" hidden="1" customWidth="1"/>
    <col min="11790" max="11790" width="11" style="3" hidden="1" customWidth="1"/>
    <col min="11791" max="11795" width="11.44140625" style="3" hidden="1" customWidth="1"/>
    <col min="11796" max="12032" width="11.44140625" style="3" hidden="1"/>
    <col min="12033" max="12033" width="11.6640625" style="3" hidden="1" customWidth="1"/>
    <col min="12034" max="12034" width="142.5546875" style="3" hidden="1" customWidth="1"/>
    <col min="12035" max="12035" width="11.6640625" style="3" hidden="1" customWidth="1"/>
    <col min="12036" max="12036" width="9.88671875" style="3" hidden="1" customWidth="1"/>
    <col min="12037" max="12037" width="11.33203125" style="3" hidden="1" customWidth="1"/>
    <col min="12038" max="12038" width="11" style="3" hidden="1" customWidth="1"/>
    <col min="12039" max="12039" width="12" style="3" hidden="1" customWidth="1"/>
    <col min="12040" max="12041" width="11.33203125" style="3" hidden="1" customWidth="1"/>
    <col min="12042" max="12042" width="12.44140625" style="3" hidden="1" customWidth="1"/>
    <col min="12043" max="12045" width="11.33203125" style="3" hidden="1" customWidth="1"/>
    <col min="12046" max="12046" width="11" style="3" hidden="1" customWidth="1"/>
    <col min="12047" max="12051" width="11.44140625" style="3" hidden="1" customWidth="1"/>
    <col min="12052" max="12288" width="11.44140625" style="3" hidden="1"/>
    <col min="12289" max="12289" width="11.6640625" style="3" hidden="1" customWidth="1"/>
    <col min="12290" max="12290" width="142.5546875" style="3" hidden="1" customWidth="1"/>
    <col min="12291" max="12291" width="11.6640625" style="3" hidden="1" customWidth="1"/>
    <col min="12292" max="12292" width="9.88671875" style="3" hidden="1" customWidth="1"/>
    <col min="12293" max="12293" width="11.33203125" style="3" hidden="1" customWidth="1"/>
    <col min="12294" max="12294" width="11" style="3" hidden="1" customWidth="1"/>
    <col min="12295" max="12295" width="12" style="3" hidden="1" customWidth="1"/>
    <col min="12296" max="12297" width="11.33203125" style="3" hidden="1" customWidth="1"/>
    <col min="12298" max="12298" width="12.44140625" style="3" hidden="1" customWidth="1"/>
    <col min="12299" max="12301" width="11.33203125" style="3" hidden="1" customWidth="1"/>
    <col min="12302" max="12302" width="11" style="3" hidden="1" customWidth="1"/>
    <col min="12303" max="12307" width="11.44140625" style="3" hidden="1" customWidth="1"/>
    <col min="12308" max="12544" width="11.44140625" style="3" hidden="1"/>
    <col min="12545" max="12545" width="11.6640625" style="3" hidden="1" customWidth="1"/>
    <col min="12546" max="12546" width="142.5546875" style="3" hidden="1" customWidth="1"/>
    <col min="12547" max="12547" width="11.6640625" style="3" hidden="1" customWidth="1"/>
    <col min="12548" max="12548" width="9.88671875" style="3" hidden="1" customWidth="1"/>
    <col min="12549" max="12549" width="11.33203125" style="3" hidden="1" customWidth="1"/>
    <col min="12550" max="12550" width="11" style="3" hidden="1" customWidth="1"/>
    <col min="12551" max="12551" width="12" style="3" hidden="1" customWidth="1"/>
    <col min="12552" max="12553" width="11.33203125" style="3" hidden="1" customWidth="1"/>
    <col min="12554" max="12554" width="12.44140625" style="3" hidden="1" customWidth="1"/>
    <col min="12555" max="12557" width="11.33203125" style="3" hidden="1" customWidth="1"/>
    <col min="12558" max="12558" width="11" style="3" hidden="1" customWidth="1"/>
    <col min="12559" max="12563" width="11.44140625" style="3" hidden="1" customWidth="1"/>
    <col min="12564" max="12800" width="11.44140625" style="3" hidden="1"/>
    <col min="12801" max="12801" width="11.6640625" style="3" hidden="1" customWidth="1"/>
    <col min="12802" max="12802" width="142.5546875" style="3" hidden="1" customWidth="1"/>
    <col min="12803" max="12803" width="11.6640625" style="3" hidden="1" customWidth="1"/>
    <col min="12804" max="12804" width="9.88671875" style="3" hidden="1" customWidth="1"/>
    <col min="12805" max="12805" width="11.33203125" style="3" hidden="1" customWidth="1"/>
    <col min="12806" max="12806" width="11" style="3" hidden="1" customWidth="1"/>
    <col min="12807" max="12807" width="12" style="3" hidden="1" customWidth="1"/>
    <col min="12808" max="12809" width="11.33203125" style="3" hidden="1" customWidth="1"/>
    <col min="12810" max="12810" width="12.44140625" style="3" hidden="1" customWidth="1"/>
    <col min="12811" max="12813" width="11.33203125" style="3" hidden="1" customWidth="1"/>
    <col min="12814" max="12814" width="11" style="3" hidden="1" customWidth="1"/>
    <col min="12815" max="12819" width="11.44140625" style="3" hidden="1" customWidth="1"/>
    <col min="12820" max="13056" width="11.44140625" style="3" hidden="1"/>
    <col min="13057" max="13057" width="11.6640625" style="3" hidden="1" customWidth="1"/>
    <col min="13058" max="13058" width="142.5546875" style="3" hidden="1" customWidth="1"/>
    <col min="13059" max="13059" width="11.6640625" style="3" hidden="1" customWidth="1"/>
    <col min="13060" max="13060" width="9.88671875" style="3" hidden="1" customWidth="1"/>
    <col min="13061" max="13061" width="11.33203125" style="3" hidden="1" customWidth="1"/>
    <col min="13062" max="13062" width="11" style="3" hidden="1" customWidth="1"/>
    <col min="13063" max="13063" width="12" style="3" hidden="1" customWidth="1"/>
    <col min="13064" max="13065" width="11.33203125" style="3" hidden="1" customWidth="1"/>
    <col min="13066" max="13066" width="12.44140625" style="3" hidden="1" customWidth="1"/>
    <col min="13067" max="13069" width="11.33203125" style="3" hidden="1" customWidth="1"/>
    <col min="13070" max="13070" width="11" style="3" hidden="1" customWidth="1"/>
    <col min="13071" max="13075" width="11.44140625" style="3" hidden="1" customWidth="1"/>
    <col min="13076" max="13312" width="11.44140625" style="3" hidden="1"/>
    <col min="13313" max="13313" width="11.6640625" style="3" hidden="1" customWidth="1"/>
    <col min="13314" max="13314" width="142.5546875" style="3" hidden="1" customWidth="1"/>
    <col min="13315" max="13315" width="11.6640625" style="3" hidden="1" customWidth="1"/>
    <col min="13316" max="13316" width="9.88671875" style="3" hidden="1" customWidth="1"/>
    <col min="13317" max="13317" width="11.33203125" style="3" hidden="1" customWidth="1"/>
    <col min="13318" max="13318" width="11" style="3" hidden="1" customWidth="1"/>
    <col min="13319" max="13319" width="12" style="3" hidden="1" customWidth="1"/>
    <col min="13320" max="13321" width="11.33203125" style="3" hidden="1" customWidth="1"/>
    <col min="13322" max="13322" width="12.44140625" style="3" hidden="1" customWidth="1"/>
    <col min="13323" max="13325" width="11.33203125" style="3" hidden="1" customWidth="1"/>
    <col min="13326" max="13326" width="11" style="3" hidden="1" customWidth="1"/>
    <col min="13327" max="13331" width="11.44140625" style="3" hidden="1" customWidth="1"/>
    <col min="13332" max="13568" width="11.44140625" style="3" hidden="1"/>
    <col min="13569" max="13569" width="11.6640625" style="3" hidden="1" customWidth="1"/>
    <col min="13570" max="13570" width="142.5546875" style="3" hidden="1" customWidth="1"/>
    <col min="13571" max="13571" width="11.6640625" style="3" hidden="1" customWidth="1"/>
    <col min="13572" max="13572" width="9.88671875" style="3" hidden="1" customWidth="1"/>
    <col min="13573" max="13573" width="11.33203125" style="3" hidden="1" customWidth="1"/>
    <col min="13574" max="13574" width="11" style="3" hidden="1" customWidth="1"/>
    <col min="13575" max="13575" width="12" style="3" hidden="1" customWidth="1"/>
    <col min="13576" max="13577" width="11.33203125" style="3" hidden="1" customWidth="1"/>
    <col min="13578" max="13578" width="12.44140625" style="3" hidden="1" customWidth="1"/>
    <col min="13579" max="13581" width="11.33203125" style="3" hidden="1" customWidth="1"/>
    <col min="13582" max="13582" width="11" style="3" hidden="1" customWidth="1"/>
    <col min="13583" max="13587" width="11.44140625" style="3" hidden="1" customWidth="1"/>
    <col min="13588" max="13824" width="11.44140625" style="3" hidden="1"/>
    <col min="13825" max="13825" width="11.6640625" style="3" hidden="1" customWidth="1"/>
    <col min="13826" max="13826" width="142.5546875" style="3" hidden="1" customWidth="1"/>
    <col min="13827" max="13827" width="11.6640625" style="3" hidden="1" customWidth="1"/>
    <col min="13828" max="13828" width="9.88671875" style="3" hidden="1" customWidth="1"/>
    <col min="13829" max="13829" width="11.33203125" style="3" hidden="1" customWidth="1"/>
    <col min="13830" max="13830" width="11" style="3" hidden="1" customWidth="1"/>
    <col min="13831" max="13831" width="12" style="3" hidden="1" customWidth="1"/>
    <col min="13832" max="13833" width="11.33203125" style="3" hidden="1" customWidth="1"/>
    <col min="13834" max="13834" width="12.44140625" style="3" hidden="1" customWidth="1"/>
    <col min="13835" max="13837" width="11.33203125" style="3" hidden="1" customWidth="1"/>
    <col min="13838" max="13838" width="11" style="3" hidden="1" customWidth="1"/>
    <col min="13839" max="13843" width="11.44140625" style="3" hidden="1" customWidth="1"/>
    <col min="13844" max="14080" width="11.44140625" style="3" hidden="1"/>
    <col min="14081" max="14081" width="11.6640625" style="3" hidden="1" customWidth="1"/>
    <col min="14082" max="14082" width="142.5546875" style="3" hidden="1" customWidth="1"/>
    <col min="14083" max="14083" width="11.6640625" style="3" hidden="1" customWidth="1"/>
    <col min="14084" max="14084" width="9.88671875" style="3" hidden="1" customWidth="1"/>
    <col min="14085" max="14085" width="11.33203125" style="3" hidden="1" customWidth="1"/>
    <col min="14086" max="14086" width="11" style="3" hidden="1" customWidth="1"/>
    <col min="14087" max="14087" width="12" style="3" hidden="1" customWidth="1"/>
    <col min="14088" max="14089" width="11.33203125" style="3" hidden="1" customWidth="1"/>
    <col min="14090" max="14090" width="12.44140625" style="3" hidden="1" customWidth="1"/>
    <col min="14091" max="14093" width="11.33203125" style="3" hidden="1" customWidth="1"/>
    <col min="14094" max="14094" width="11" style="3" hidden="1" customWidth="1"/>
    <col min="14095" max="14099" width="11.44140625" style="3" hidden="1" customWidth="1"/>
    <col min="14100" max="14336" width="11.44140625" style="3" hidden="1"/>
    <col min="14337" max="14337" width="11.6640625" style="3" hidden="1" customWidth="1"/>
    <col min="14338" max="14338" width="142.5546875" style="3" hidden="1" customWidth="1"/>
    <col min="14339" max="14339" width="11.6640625" style="3" hidden="1" customWidth="1"/>
    <col min="14340" max="14340" width="9.88671875" style="3" hidden="1" customWidth="1"/>
    <col min="14341" max="14341" width="11.33203125" style="3" hidden="1" customWidth="1"/>
    <col min="14342" max="14342" width="11" style="3" hidden="1" customWidth="1"/>
    <col min="14343" max="14343" width="12" style="3" hidden="1" customWidth="1"/>
    <col min="14344" max="14345" width="11.33203125" style="3" hidden="1" customWidth="1"/>
    <col min="14346" max="14346" width="12.44140625" style="3" hidden="1" customWidth="1"/>
    <col min="14347" max="14349" width="11.33203125" style="3" hidden="1" customWidth="1"/>
    <col min="14350" max="14350" width="11" style="3" hidden="1" customWidth="1"/>
    <col min="14351" max="14355" width="11.44140625" style="3" hidden="1" customWidth="1"/>
    <col min="14356" max="14592" width="11.44140625" style="3" hidden="1"/>
    <col min="14593" max="14593" width="11.6640625" style="3" hidden="1" customWidth="1"/>
    <col min="14594" max="14594" width="142.5546875" style="3" hidden="1" customWidth="1"/>
    <col min="14595" max="14595" width="11.6640625" style="3" hidden="1" customWidth="1"/>
    <col min="14596" max="14596" width="9.88671875" style="3" hidden="1" customWidth="1"/>
    <col min="14597" max="14597" width="11.33203125" style="3" hidden="1" customWidth="1"/>
    <col min="14598" max="14598" width="11" style="3" hidden="1" customWidth="1"/>
    <col min="14599" max="14599" width="12" style="3" hidden="1" customWidth="1"/>
    <col min="14600" max="14601" width="11.33203125" style="3" hidden="1" customWidth="1"/>
    <col min="14602" max="14602" width="12.44140625" style="3" hidden="1" customWidth="1"/>
    <col min="14603" max="14605" width="11.33203125" style="3" hidden="1" customWidth="1"/>
    <col min="14606" max="14606" width="11" style="3" hidden="1" customWidth="1"/>
    <col min="14607" max="14611" width="11.44140625" style="3" hidden="1" customWidth="1"/>
    <col min="14612" max="14848" width="11.44140625" style="3" hidden="1"/>
    <col min="14849" max="14849" width="11.6640625" style="3" hidden="1" customWidth="1"/>
    <col min="14850" max="14850" width="142.5546875" style="3" hidden="1" customWidth="1"/>
    <col min="14851" max="14851" width="11.6640625" style="3" hidden="1" customWidth="1"/>
    <col min="14852" max="14852" width="9.88671875" style="3" hidden="1" customWidth="1"/>
    <col min="14853" max="14853" width="11.33203125" style="3" hidden="1" customWidth="1"/>
    <col min="14854" max="14854" width="11" style="3" hidden="1" customWidth="1"/>
    <col min="14855" max="14855" width="12" style="3" hidden="1" customWidth="1"/>
    <col min="14856" max="14857" width="11.33203125" style="3" hidden="1" customWidth="1"/>
    <col min="14858" max="14858" width="12.44140625" style="3" hidden="1" customWidth="1"/>
    <col min="14859" max="14861" width="11.33203125" style="3" hidden="1" customWidth="1"/>
    <col min="14862" max="14862" width="11" style="3" hidden="1" customWidth="1"/>
    <col min="14863" max="14867" width="11.44140625" style="3" hidden="1" customWidth="1"/>
    <col min="14868" max="15104" width="11.44140625" style="3" hidden="1"/>
    <col min="15105" max="15105" width="11.6640625" style="3" hidden="1" customWidth="1"/>
    <col min="15106" max="15106" width="142.5546875" style="3" hidden="1" customWidth="1"/>
    <col min="15107" max="15107" width="11.6640625" style="3" hidden="1" customWidth="1"/>
    <col min="15108" max="15108" width="9.88671875" style="3" hidden="1" customWidth="1"/>
    <col min="15109" max="15109" width="11.33203125" style="3" hidden="1" customWidth="1"/>
    <col min="15110" max="15110" width="11" style="3" hidden="1" customWidth="1"/>
    <col min="15111" max="15111" width="12" style="3" hidden="1" customWidth="1"/>
    <col min="15112" max="15113" width="11.33203125" style="3" hidden="1" customWidth="1"/>
    <col min="15114" max="15114" width="12.44140625" style="3" hidden="1" customWidth="1"/>
    <col min="15115" max="15117" width="11.33203125" style="3" hidden="1" customWidth="1"/>
    <col min="15118" max="15118" width="11" style="3" hidden="1" customWidth="1"/>
    <col min="15119" max="15123" width="11.44140625" style="3" hidden="1" customWidth="1"/>
    <col min="15124" max="15360" width="11.44140625" style="3" hidden="1"/>
    <col min="15361" max="15361" width="11.6640625" style="3" hidden="1" customWidth="1"/>
    <col min="15362" max="15362" width="142.5546875" style="3" hidden="1" customWidth="1"/>
    <col min="15363" max="15363" width="11.6640625" style="3" hidden="1" customWidth="1"/>
    <col min="15364" max="15364" width="9.88671875" style="3" hidden="1" customWidth="1"/>
    <col min="15365" max="15365" width="11.33203125" style="3" hidden="1" customWidth="1"/>
    <col min="15366" max="15366" width="11" style="3" hidden="1" customWidth="1"/>
    <col min="15367" max="15367" width="12" style="3" hidden="1" customWidth="1"/>
    <col min="15368" max="15369" width="11.33203125" style="3" hidden="1" customWidth="1"/>
    <col min="15370" max="15370" width="12.44140625" style="3" hidden="1" customWidth="1"/>
    <col min="15371" max="15373" width="11.33203125" style="3" hidden="1" customWidth="1"/>
    <col min="15374" max="15374" width="11" style="3" hidden="1" customWidth="1"/>
    <col min="15375" max="15379" width="11.44140625" style="3" hidden="1" customWidth="1"/>
    <col min="15380" max="15616" width="11.44140625" style="3" hidden="1"/>
    <col min="15617" max="15617" width="11.6640625" style="3" hidden="1" customWidth="1"/>
    <col min="15618" max="15618" width="142.5546875" style="3" hidden="1" customWidth="1"/>
    <col min="15619" max="15619" width="11.6640625" style="3" hidden="1" customWidth="1"/>
    <col min="15620" max="15620" width="9.88671875" style="3" hidden="1" customWidth="1"/>
    <col min="15621" max="15621" width="11.33203125" style="3" hidden="1" customWidth="1"/>
    <col min="15622" max="15622" width="11" style="3" hidden="1" customWidth="1"/>
    <col min="15623" max="15623" width="12" style="3" hidden="1" customWidth="1"/>
    <col min="15624" max="15625" width="11.33203125" style="3" hidden="1" customWidth="1"/>
    <col min="15626" max="15626" width="12.44140625" style="3" hidden="1" customWidth="1"/>
    <col min="15627" max="15629" width="11.33203125" style="3" hidden="1" customWidth="1"/>
    <col min="15630" max="15630" width="11" style="3" hidden="1" customWidth="1"/>
    <col min="15631" max="15635" width="11.44140625" style="3" hidden="1" customWidth="1"/>
    <col min="15636" max="15872" width="11.44140625" style="3" hidden="1"/>
    <col min="15873" max="15873" width="11.6640625" style="3" hidden="1" customWidth="1"/>
    <col min="15874" max="15874" width="142.5546875" style="3" hidden="1" customWidth="1"/>
    <col min="15875" max="15875" width="11.6640625" style="3" hidden="1" customWidth="1"/>
    <col min="15876" max="15876" width="9.88671875" style="3" hidden="1" customWidth="1"/>
    <col min="15877" max="15877" width="11.33203125" style="3" hidden="1" customWidth="1"/>
    <col min="15878" max="15878" width="11" style="3" hidden="1" customWidth="1"/>
    <col min="15879" max="15879" width="12" style="3" hidden="1" customWidth="1"/>
    <col min="15880" max="15881" width="11.33203125" style="3" hidden="1" customWidth="1"/>
    <col min="15882" max="15882" width="12.44140625" style="3" hidden="1" customWidth="1"/>
    <col min="15883" max="15885" width="11.33203125" style="3" hidden="1" customWidth="1"/>
    <col min="15886" max="15886" width="11" style="3" hidden="1" customWidth="1"/>
    <col min="15887" max="15891" width="11.44140625" style="3" hidden="1" customWidth="1"/>
    <col min="15892" max="16128" width="11.44140625" style="3" hidden="1"/>
    <col min="16129" max="16129" width="11.6640625" style="3" hidden="1" customWidth="1"/>
    <col min="16130" max="16130" width="142.5546875" style="3" hidden="1" customWidth="1"/>
    <col min="16131" max="16131" width="11.6640625" style="3" hidden="1" customWidth="1"/>
    <col min="16132" max="16132" width="9.88671875" style="3" hidden="1" customWidth="1"/>
    <col min="16133" max="16133" width="11.33203125" style="3" hidden="1" customWidth="1"/>
    <col min="16134" max="16134" width="11" style="3" hidden="1" customWidth="1"/>
    <col min="16135" max="16135" width="12" style="3" hidden="1" customWidth="1"/>
    <col min="16136" max="16137" width="11.33203125" style="3" hidden="1" customWidth="1"/>
    <col min="16138" max="16138" width="12.44140625" style="3" hidden="1" customWidth="1"/>
    <col min="16139" max="16141" width="11.33203125" style="3" hidden="1" customWidth="1"/>
    <col min="16142" max="16142" width="11" style="3" hidden="1" customWidth="1"/>
    <col min="16143" max="16147" width="11.44140625" style="3" hidden="1" customWidth="1"/>
    <col min="16148" max="16384" width="11.44140625" style="3" hidden="1"/>
  </cols>
  <sheetData>
    <row r="1" spans="1:102"/>
    <row r="2" spans="1:102" ht="69" customHeight="1">
      <c r="A2" s="41"/>
      <c r="B2" s="41"/>
      <c r="C2" s="41"/>
      <c r="D2" s="42"/>
      <c r="L2" s="43"/>
      <c r="M2" s="43"/>
      <c r="N2" s="43"/>
    </row>
    <row r="3" spans="1:102" ht="20.399999999999999" customHeight="1">
      <c r="D3" s="42"/>
    </row>
    <row r="4" spans="1:102" ht="299.25" customHeight="1">
      <c r="B4" s="65" t="s">
        <v>267</v>
      </c>
      <c r="D4" s="42"/>
    </row>
    <row r="5" spans="1:102" ht="20.399999999999999" customHeight="1">
      <c r="B5" s="66"/>
      <c r="D5" s="42"/>
    </row>
    <row r="6" spans="1:102" ht="85.2" customHeight="1">
      <c r="B6" s="630" t="s">
        <v>476</v>
      </c>
      <c r="D6" s="42"/>
    </row>
    <row r="7" spans="1:102" ht="85.2" customHeight="1">
      <c r="B7" s="630"/>
      <c r="D7" s="42"/>
    </row>
    <row r="8" spans="1:102" ht="112.2" customHeight="1">
      <c r="B8" s="630"/>
      <c r="D8" s="42"/>
    </row>
    <row r="9" spans="1:102" ht="91.2" customHeight="1">
      <c r="B9" s="630"/>
      <c r="D9" s="42"/>
    </row>
    <row r="10" spans="1:102" ht="19.95" customHeight="1">
      <c r="B10" s="67"/>
      <c r="D10" s="42"/>
    </row>
    <row r="11" spans="1:102" ht="90" customHeight="1">
      <c r="B11" s="68" t="s">
        <v>504</v>
      </c>
      <c r="D11" s="29"/>
    </row>
    <row r="12" spans="1:102" ht="13.95" customHeight="1">
      <c r="B12" s="69"/>
      <c r="C12" s="29"/>
      <c r="D12" s="29"/>
      <c r="E12" s="30"/>
      <c r="F12" s="30"/>
      <c r="G12" s="30"/>
      <c r="H12" s="30"/>
      <c r="I12" s="30"/>
      <c r="J12" s="30"/>
      <c r="K12" s="30"/>
      <c r="L12" s="30"/>
      <c r="M12" s="30"/>
      <c r="N12" s="30"/>
      <c r="O12" s="5"/>
      <c r="P12" s="5"/>
    </row>
    <row r="13" spans="1:102" ht="40.950000000000003" customHeight="1">
      <c r="B13" s="70" t="s">
        <v>282</v>
      </c>
      <c r="C13" s="31"/>
      <c r="D13" s="31"/>
      <c r="E13" s="30"/>
      <c r="F13" s="30"/>
      <c r="G13" s="30"/>
      <c r="H13" s="30"/>
      <c r="I13" s="30"/>
      <c r="J13" s="30"/>
      <c r="K13" s="30"/>
      <c r="L13" s="30"/>
      <c r="M13" s="30"/>
      <c r="N13" s="30"/>
      <c r="O13" s="5"/>
      <c r="P13" s="5"/>
    </row>
    <row r="14" spans="1:102" ht="15.6" customHeight="1">
      <c r="A14" s="32"/>
      <c r="B14" s="69"/>
      <c r="C14" s="33"/>
      <c r="D14" s="33"/>
      <c r="E14" s="34"/>
      <c r="F14" s="33"/>
      <c r="G14" s="33"/>
      <c r="H14" s="33"/>
      <c r="I14" s="33"/>
      <c r="J14" s="33"/>
      <c r="K14" s="33"/>
      <c r="L14" s="33"/>
      <c r="M14" s="33"/>
      <c r="N14" s="33"/>
    </row>
    <row r="15" spans="1:102" ht="122.4" customHeight="1">
      <c r="A15" s="32"/>
      <c r="B15" s="71" t="s">
        <v>505</v>
      </c>
      <c r="C15" s="33"/>
      <c r="D15" s="33"/>
      <c r="E15" s="33"/>
      <c r="F15" s="33"/>
      <c r="G15" s="33"/>
      <c r="H15" s="33"/>
      <c r="I15" s="33"/>
      <c r="J15" s="33"/>
      <c r="K15" s="33"/>
      <c r="L15" s="33"/>
      <c r="M15" s="33"/>
      <c r="N15" s="33"/>
    </row>
    <row r="16" spans="1:102" s="26" customFormat="1" ht="13.2" customHeight="1">
      <c r="A16" s="6"/>
      <c r="B16" s="44"/>
      <c r="C16" s="35"/>
      <c r="D16" s="35"/>
      <c r="E16" s="35"/>
      <c r="F16" s="35"/>
      <c r="G16" s="35"/>
      <c r="H16" s="35"/>
      <c r="I16" s="35"/>
      <c r="J16" s="35"/>
      <c r="K16" s="35"/>
      <c r="L16" s="35"/>
      <c r="M16" s="35"/>
      <c r="N16" s="35"/>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row>
    <row r="17" spans="1:102" s="26" customFormat="1" ht="13.2" customHeight="1">
      <c r="A17" s="6"/>
      <c r="B17" s="44"/>
      <c r="C17" s="35"/>
      <c r="D17" s="35"/>
      <c r="E17" s="35"/>
      <c r="F17" s="35"/>
      <c r="G17" s="35"/>
      <c r="H17" s="35"/>
      <c r="I17" s="35"/>
      <c r="J17" s="35"/>
      <c r="K17" s="35"/>
      <c r="L17" s="35"/>
      <c r="M17" s="35"/>
      <c r="N17" s="35"/>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row>
    <row r="18" spans="1:102" s="26" customFormat="1" ht="28.8">
      <c r="A18" s="36"/>
      <c r="B18" s="44"/>
      <c r="C18" s="37"/>
      <c r="D18" s="37"/>
      <c r="E18" s="37"/>
      <c r="F18" s="37"/>
      <c r="G18" s="37"/>
      <c r="H18" s="37"/>
      <c r="I18" s="37"/>
      <c r="J18" s="37"/>
      <c r="K18" s="37"/>
      <c r="L18" s="37"/>
      <c r="M18" s="37"/>
      <c r="N18" s="37"/>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row>
    <row r="19" spans="1:102" s="26" customFormat="1" ht="28.8">
      <c r="A19" s="36"/>
      <c r="B19" s="44"/>
      <c r="C19" s="37"/>
      <c r="D19" s="37"/>
      <c r="E19" s="37"/>
      <c r="F19" s="37"/>
      <c r="G19" s="37"/>
      <c r="H19" s="37"/>
      <c r="I19" s="37"/>
      <c r="J19" s="37"/>
      <c r="K19" s="37"/>
      <c r="L19" s="37"/>
      <c r="M19" s="37"/>
      <c r="N19" s="37"/>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row>
    <row r="20" spans="1:102" s="26" customFormat="1" ht="28.8">
      <c r="A20" s="36"/>
      <c r="B20" s="44"/>
      <c r="C20" s="38"/>
      <c r="D20" s="38"/>
      <c r="E20" s="38"/>
      <c r="F20" s="38"/>
      <c r="G20" s="38"/>
      <c r="H20" s="38"/>
      <c r="I20" s="38"/>
      <c r="J20" s="38"/>
      <c r="K20" s="38"/>
      <c r="L20" s="38"/>
      <c r="M20" s="38"/>
      <c r="N20" s="38"/>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row>
    <row r="21" spans="1:102" s="26" customFormat="1" ht="28.8" hidden="1">
      <c r="A21" s="36"/>
      <c r="B21" s="44"/>
      <c r="C21" s="37"/>
      <c r="D21" s="37"/>
      <c r="E21" s="37"/>
      <c r="F21" s="37"/>
      <c r="G21" s="37"/>
      <c r="H21" s="37"/>
      <c r="I21" s="37"/>
      <c r="J21" s="37"/>
      <c r="K21" s="37"/>
      <c r="L21" s="37"/>
      <c r="M21" s="37"/>
      <c r="N21" s="37"/>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row>
    <row r="22" spans="1:102" s="26" customFormat="1" ht="31.8" hidden="1">
      <c r="A22" s="39"/>
      <c r="B22" s="44"/>
      <c r="C22" s="40"/>
      <c r="D22" s="40"/>
      <c r="E22" s="40"/>
      <c r="F22" s="40"/>
      <c r="G22" s="40"/>
      <c r="H22" s="40"/>
      <c r="I22" s="40"/>
      <c r="J22" s="40"/>
      <c r="K22" s="40"/>
      <c r="L22" s="40"/>
      <c r="M22" s="40"/>
      <c r="N22" s="40"/>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row>
    <row r="23" spans="1:102" s="26" customFormat="1" ht="13.2" hidden="1" customHeight="1">
      <c r="A23" s="6"/>
      <c r="B23" s="44"/>
      <c r="C23" s="35"/>
      <c r="D23" s="35"/>
      <c r="E23" s="35"/>
      <c r="F23" s="35"/>
      <c r="G23" s="35"/>
      <c r="H23" s="35"/>
      <c r="I23" s="35"/>
      <c r="J23" s="35"/>
      <c r="K23" s="35"/>
      <c r="L23" s="35"/>
      <c r="M23" s="35"/>
      <c r="N23" s="35"/>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row>
    <row r="24" spans="1:102" s="26" customFormat="1" ht="13.2" hidden="1" customHeight="1">
      <c r="A24" s="6"/>
      <c r="B24" s="44"/>
      <c r="C24" s="35"/>
      <c r="D24" s="35"/>
      <c r="E24" s="35"/>
      <c r="F24" s="35"/>
      <c r="G24" s="35"/>
      <c r="H24" s="35"/>
      <c r="I24" s="35"/>
      <c r="J24" s="35"/>
      <c r="K24" s="35"/>
      <c r="L24" s="35"/>
      <c r="M24" s="35"/>
      <c r="N24" s="35"/>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row>
    <row r="25" spans="1:102" s="26" customFormat="1" hidden="1">
      <c r="A25" s="6"/>
      <c r="B25" s="6"/>
      <c r="C25" s="35"/>
      <c r="D25" s="35"/>
      <c r="E25" s="35"/>
      <c r="F25" s="35"/>
      <c r="G25" s="35"/>
      <c r="H25" s="35"/>
      <c r="I25" s="35"/>
      <c r="J25" s="35"/>
      <c r="K25" s="35"/>
      <c r="L25" s="35"/>
      <c r="M25" s="35"/>
      <c r="N25" s="35"/>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row>
    <row r="26" spans="1:102" s="26" customFormat="1" hidden="1">
      <c r="A26" s="6"/>
      <c r="B26" s="6"/>
      <c r="C26" s="35"/>
      <c r="D26" s="35"/>
      <c r="E26" s="35"/>
      <c r="F26" s="35"/>
      <c r="G26" s="35"/>
      <c r="H26" s="35"/>
      <c r="I26" s="35"/>
      <c r="J26" s="35"/>
      <c r="K26" s="35"/>
      <c r="L26" s="35"/>
      <c r="M26" s="35"/>
      <c r="N26" s="35"/>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row>
    <row r="27" spans="1:102" s="26" customFormat="1" hidden="1">
      <c r="A27" s="6"/>
      <c r="B27" s="6"/>
      <c r="C27" s="35"/>
      <c r="D27" s="35"/>
      <c r="E27" s="35"/>
      <c r="F27" s="35"/>
      <c r="G27" s="35"/>
      <c r="H27" s="35"/>
      <c r="I27" s="35"/>
      <c r="J27" s="35"/>
      <c r="K27" s="35"/>
      <c r="L27" s="35"/>
      <c r="M27" s="35"/>
      <c r="N27" s="35"/>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row>
    <row r="28" spans="1:102" s="26" customFormat="1" hidden="1">
      <c r="A28" s="6"/>
      <c r="B28" s="6"/>
      <c r="C28" s="35"/>
      <c r="D28" s="35"/>
      <c r="E28" s="35"/>
      <c r="F28" s="35"/>
      <c r="G28" s="35"/>
      <c r="H28" s="35"/>
      <c r="I28" s="35"/>
      <c r="J28" s="35"/>
      <c r="K28" s="35"/>
      <c r="L28" s="35"/>
      <c r="M28" s="35"/>
      <c r="N28" s="35"/>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row>
    <row r="29" spans="1:102" s="26" customFormat="1" hidden="1">
      <c r="A29" s="6"/>
      <c r="B29" s="6"/>
      <c r="C29" s="35"/>
      <c r="D29" s="35"/>
      <c r="E29" s="35"/>
      <c r="F29" s="35"/>
      <c r="G29" s="35"/>
      <c r="H29" s="35"/>
      <c r="I29" s="35"/>
      <c r="J29" s="35"/>
      <c r="K29" s="35"/>
      <c r="L29" s="35"/>
      <c r="M29" s="35"/>
      <c r="N29" s="35"/>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row>
    <row r="30" spans="1:102" s="26" customFormat="1" hidden="1">
      <c r="A30" s="6"/>
      <c r="B30" s="6"/>
      <c r="C30" s="35"/>
      <c r="D30" s="35"/>
      <c r="E30" s="35"/>
      <c r="F30" s="35"/>
      <c r="G30" s="35"/>
      <c r="H30" s="35"/>
      <c r="I30" s="35"/>
      <c r="J30" s="35"/>
      <c r="K30" s="35"/>
      <c r="L30" s="35"/>
      <c r="M30" s="35"/>
      <c r="N30" s="35"/>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row>
    <row r="31" spans="1:102" s="26" customFormat="1" hidden="1">
      <c r="A31" s="7"/>
      <c r="B31" s="7"/>
      <c r="C31" s="7"/>
      <c r="D31" s="35"/>
      <c r="E31" s="35"/>
      <c r="F31" s="35"/>
      <c r="G31" s="35"/>
      <c r="H31" s="35"/>
      <c r="I31" s="35"/>
      <c r="J31" s="35"/>
      <c r="K31" s="35"/>
      <c r="L31" s="35"/>
      <c r="M31" s="35"/>
      <c r="N31" s="35"/>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row>
    <row r="32" spans="1:102" s="26" customFormat="1" hidden="1">
      <c r="A32" s="631"/>
      <c r="B32" s="631"/>
      <c r="C32" s="35"/>
      <c r="D32" s="35"/>
      <c r="E32" s="35"/>
      <c r="F32" s="35"/>
      <c r="G32" s="35"/>
      <c r="H32" s="35"/>
      <c r="I32" s="35"/>
      <c r="J32" s="35"/>
      <c r="K32" s="35"/>
      <c r="L32" s="35"/>
      <c r="M32" s="35"/>
      <c r="N32" s="35"/>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row>
    <row r="33" spans="1:102" s="26" customFormat="1" hidden="1">
      <c r="A33" s="631"/>
      <c r="B33" s="631"/>
      <c r="C33" s="35"/>
      <c r="D33" s="35"/>
      <c r="E33" s="35"/>
      <c r="F33" s="35"/>
      <c r="G33" s="35"/>
      <c r="H33" s="35"/>
      <c r="I33" s="35"/>
      <c r="J33" s="35"/>
      <c r="K33" s="35"/>
      <c r="L33" s="35"/>
      <c r="M33" s="35"/>
      <c r="N33" s="35"/>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row>
    <row r="34" spans="1:102" s="26" customFormat="1" hidden="1">
      <c r="A34" s="631"/>
      <c r="B34" s="631"/>
      <c r="C34" s="35"/>
      <c r="D34" s="35"/>
      <c r="E34" s="35"/>
      <c r="F34" s="35"/>
      <c r="G34" s="35"/>
      <c r="H34" s="35"/>
      <c r="I34" s="35"/>
      <c r="J34" s="35"/>
      <c r="K34" s="35"/>
      <c r="L34" s="35"/>
      <c r="M34" s="35"/>
      <c r="N34" s="35"/>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row>
    <row r="35" spans="1:102" s="26" customFormat="1" hidden="1">
      <c r="A35" s="631"/>
      <c r="B35" s="631"/>
      <c r="C35" s="35"/>
      <c r="D35" s="35"/>
      <c r="E35" s="35"/>
      <c r="F35" s="35"/>
      <c r="G35" s="35"/>
      <c r="H35" s="35"/>
      <c r="I35" s="35"/>
      <c r="J35" s="35"/>
      <c r="K35" s="35"/>
      <c r="L35" s="35"/>
      <c r="M35" s="35"/>
      <c r="N35" s="35"/>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row>
    <row r="36" spans="1:102" s="26" customFormat="1" hidden="1">
      <c r="A36" s="631"/>
      <c r="B36" s="631"/>
      <c r="C36" s="35"/>
      <c r="D36" s="35"/>
      <c r="E36" s="35"/>
      <c r="F36" s="35"/>
      <c r="G36" s="35"/>
      <c r="H36" s="35"/>
      <c r="I36" s="35"/>
      <c r="J36" s="35"/>
      <c r="K36" s="35"/>
      <c r="L36" s="35"/>
      <c r="M36" s="35"/>
      <c r="N36" s="35"/>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row>
    <row r="37" spans="1:102" s="26" customFormat="1" hidden="1">
      <c r="A37" s="631"/>
      <c r="B37" s="631"/>
      <c r="C37" s="35"/>
      <c r="D37" s="35"/>
      <c r="E37" s="35"/>
      <c r="F37" s="35"/>
      <c r="G37" s="35"/>
      <c r="H37" s="35"/>
      <c r="I37" s="35"/>
      <c r="J37" s="35"/>
      <c r="K37" s="35"/>
      <c r="L37" s="35"/>
      <c r="M37" s="35"/>
      <c r="N37" s="35"/>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6" customFormat="1" hidden="1">
      <c r="A38" s="631"/>
      <c r="B38" s="631"/>
      <c r="C38" s="35"/>
      <c r="D38" s="35"/>
      <c r="E38" s="35"/>
      <c r="F38" s="35"/>
      <c r="G38" s="35"/>
      <c r="H38" s="35"/>
      <c r="I38" s="35"/>
      <c r="J38" s="35"/>
      <c r="K38" s="35"/>
      <c r="L38" s="35"/>
      <c r="M38" s="35"/>
      <c r="N38" s="35"/>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6" customFormat="1" hidden="1">
      <c r="A39" s="631"/>
      <c r="B39" s="631"/>
      <c r="C39" s="35"/>
      <c r="D39" s="35"/>
      <c r="E39" s="35"/>
      <c r="F39" s="35"/>
      <c r="G39" s="35"/>
      <c r="H39" s="35"/>
      <c r="I39" s="35"/>
      <c r="J39" s="35"/>
      <c r="K39" s="35"/>
      <c r="L39" s="35"/>
      <c r="M39" s="35"/>
      <c r="N39" s="35"/>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1" spans="1:102" hidden="1">
      <c r="B41" s="629"/>
      <c r="C41" s="629"/>
      <c r="D41" s="629"/>
      <c r="E41" s="629"/>
      <c r="F41" s="629"/>
      <c r="G41" s="629"/>
      <c r="H41" s="629"/>
      <c r="I41" s="629"/>
      <c r="J41" s="629"/>
      <c r="K41" s="629"/>
      <c r="L41" s="629"/>
      <c r="M41" s="629"/>
      <c r="N41" s="629"/>
    </row>
    <row r="42" spans="1:102" hidden="1">
      <c r="B42" s="629"/>
      <c r="C42" s="629"/>
      <c r="D42" s="629"/>
      <c r="E42" s="629"/>
      <c r="F42" s="629"/>
      <c r="G42" s="629"/>
      <c r="H42" s="629"/>
      <c r="I42" s="629"/>
      <c r="J42" s="629"/>
      <c r="K42" s="629"/>
      <c r="L42" s="629"/>
      <c r="M42" s="629"/>
      <c r="N42" s="629"/>
    </row>
    <row r="43" spans="1:102" hidden="1">
      <c r="B43" s="629"/>
      <c r="C43" s="629"/>
      <c r="D43" s="629"/>
      <c r="E43" s="629"/>
      <c r="F43" s="629"/>
      <c r="G43" s="629"/>
      <c r="H43" s="629"/>
      <c r="I43" s="629"/>
      <c r="J43" s="629"/>
      <c r="K43" s="629"/>
      <c r="L43" s="629"/>
      <c r="M43" s="629"/>
      <c r="N43" s="629"/>
    </row>
    <row r="44" spans="1:102" hidden="1">
      <c r="B44" s="629"/>
      <c r="C44" s="629"/>
      <c r="D44" s="629"/>
      <c r="E44" s="629"/>
      <c r="F44" s="629"/>
      <c r="G44" s="629"/>
      <c r="H44" s="629"/>
      <c r="I44" s="629"/>
      <c r="J44" s="629"/>
      <c r="K44" s="629"/>
      <c r="L44" s="629"/>
      <c r="M44" s="629"/>
      <c r="N44" s="629"/>
    </row>
    <row r="45" spans="1:102" hidden="1">
      <c r="B45" s="629"/>
      <c r="C45" s="629"/>
      <c r="D45" s="629"/>
      <c r="E45" s="629"/>
      <c r="F45" s="629"/>
      <c r="G45" s="629"/>
      <c r="H45" s="629"/>
      <c r="I45" s="629"/>
      <c r="J45" s="629"/>
      <c r="K45" s="629"/>
      <c r="L45" s="629"/>
      <c r="M45" s="629"/>
      <c r="N45" s="629"/>
    </row>
    <row r="46" spans="1:102" hidden="1">
      <c r="B46" s="629"/>
      <c r="C46" s="629"/>
      <c r="D46" s="629"/>
      <c r="E46" s="629"/>
      <c r="F46" s="629"/>
      <c r="G46" s="629"/>
      <c r="H46" s="629"/>
      <c r="I46" s="629"/>
      <c r="J46" s="629"/>
      <c r="K46" s="629"/>
      <c r="L46" s="629"/>
      <c r="M46" s="629"/>
      <c r="N46" s="629"/>
    </row>
    <row r="48" spans="1:102" hidden="1">
      <c r="B48" s="629"/>
      <c r="C48" s="629"/>
      <c r="D48" s="629"/>
      <c r="E48" s="629"/>
      <c r="F48" s="629"/>
      <c r="G48" s="629"/>
      <c r="H48" s="629"/>
      <c r="I48" s="629"/>
      <c r="J48" s="629"/>
      <c r="K48" s="629"/>
      <c r="L48" s="629"/>
      <c r="M48" s="629"/>
      <c r="N48" s="629"/>
    </row>
    <row r="49" spans="2:14" hidden="1">
      <c r="B49" s="629"/>
      <c r="C49" s="629"/>
      <c r="D49" s="629"/>
      <c r="E49" s="629"/>
      <c r="F49" s="629"/>
      <c r="G49" s="629"/>
      <c r="H49" s="629"/>
      <c r="I49" s="629"/>
      <c r="J49" s="629"/>
      <c r="K49" s="629"/>
      <c r="L49" s="629"/>
      <c r="M49" s="629"/>
      <c r="N49" s="629"/>
    </row>
    <row r="53" spans="2:14" hidden="1">
      <c r="B53" s="629"/>
      <c r="C53" s="629"/>
      <c r="D53" s="629"/>
      <c r="E53" s="629"/>
      <c r="F53" s="629"/>
      <c r="G53" s="629"/>
      <c r="H53" s="629"/>
      <c r="I53" s="629"/>
      <c r="J53" s="629"/>
      <c r="K53" s="629"/>
      <c r="L53" s="629"/>
      <c r="M53" s="629"/>
      <c r="N53" s="629"/>
    </row>
  </sheetData>
  <mergeCells count="18">
    <mergeCell ref="B53:N53"/>
    <mergeCell ref="B43:N43"/>
    <mergeCell ref="B44:N44"/>
    <mergeCell ref="B45:N45"/>
    <mergeCell ref="B46:N46"/>
    <mergeCell ref="B48:N48"/>
    <mergeCell ref="B49:N49"/>
    <mergeCell ref="B42:N42"/>
    <mergeCell ref="B6:B9"/>
    <mergeCell ref="A32:B32"/>
    <mergeCell ref="A33:B33"/>
    <mergeCell ref="A34:B34"/>
    <mergeCell ref="A35:B35"/>
    <mergeCell ref="A36:B36"/>
    <mergeCell ref="A37:B37"/>
    <mergeCell ref="A38:B38"/>
    <mergeCell ref="A39:B39"/>
    <mergeCell ref="B41:N41"/>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55" zoomScaleNormal="55" zoomScaleSheetLayoutView="55" workbookViewId="0">
      <pane ySplit="1" topLeftCell="A2" activePane="bottomLeft" state="frozen"/>
      <selection pane="bottomLeft" activeCell="A2" sqref="A2"/>
    </sheetView>
  </sheetViews>
  <sheetFormatPr baseColWidth="10" defaultColWidth="0" defaultRowHeight="0" customHeight="1" zeroHeight="1"/>
  <cols>
    <col min="1" max="1" width="11.6640625" style="2" customWidth="1"/>
    <col min="2" max="2" width="118.44140625" style="2" customWidth="1"/>
    <col min="3" max="3" width="11.6640625" style="28" customWidth="1"/>
    <col min="4" max="4" width="19" style="28" bestFit="1" customWidth="1"/>
    <col min="5" max="5" width="11.33203125" style="28" bestFit="1" customWidth="1"/>
    <col min="6" max="6" width="11" style="28" bestFit="1" customWidth="1"/>
    <col min="7" max="7" width="12" style="28" bestFit="1" customWidth="1"/>
    <col min="8" max="9" width="11.33203125" style="28" bestFit="1" customWidth="1"/>
    <col min="10" max="10" width="12.44140625" style="28" bestFit="1" customWidth="1"/>
    <col min="11" max="12" width="11.33203125" style="28" bestFit="1" customWidth="1"/>
    <col min="13" max="13" width="11.33203125" style="28" customWidth="1"/>
    <col min="14" max="14" width="11" style="28" customWidth="1"/>
    <col min="15" max="19" width="8.44140625" style="2" hidden="1" customWidth="1"/>
    <col min="20" max="102" width="11.44140625" style="2" hidden="1"/>
    <col min="103" max="256" width="11.44140625" style="3" hidden="1"/>
    <col min="257" max="257" width="11.6640625" style="3" hidden="1" customWidth="1"/>
    <col min="258" max="258" width="118.44140625" style="3" hidden="1" customWidth="1"/>
    <col min="259" max="259" width="11.6640625" style="3" hidden="1" customWidth="1"/>
    <col min="260" max="260" width="9.88671875" style="3" hidden="1" customWidth="1"/>
    <col min="261" max="261" width="11.33203125" style="3" hidden="1" customWidth="1"/>
    <col min="262" max="262" width="11" style="3" hidden="1" customWidth="1"/>
    <col min="263" max="263" width="12" style="3" hidden="1" customWidth="1"/>
    <col min="264" max="265" width="11.33203125" style="3" hidden="1" customWidth="1"/>
    <col min="266" max="266" width="12.44140625" style="3" hidden="1" customWidth="1"/>
    <col min="267" max="269" width="11.33203125" style="3" hidden="1" customWidth="1"/>
    <col min="270" max="270" width="11" style="3" hidden="1" customWidth="1"/>
    <col min="271" max="275" width="11.44140625" style="3" hidden="1" customWidth="1"/>
    <col min="276" max="512" width="11.44140625" style="3" hidden="1"/>
    <col min="513" max="513" width="11.6640625" style="3" hidden="1" customWidth="1"/>
    <col min="514" max="514" width="118.44140625" style="3" hidden="1" customWidth="1"/>
    <col min="515" max="515" width="11.6640625" style="3" hidden="1" customWidth="1"/>
    <col min="516" max="516" width="9.88671875" style="3" hidden="1" customWidth="1"/>
    <col min="517" max="517" width="11.33203125" style="3" hidden="1" customWidth="1"/>
    <col min="518" max="518" width="11" style="3" hidden="1" customWidth="1"/>
    <col min="519" max="519" width="12" style="3" hidden="1" customWidth="1"/>
    <col min="520" max="521" width="11.33203125" style="3" hidden="1" customWidth="1"/>
    <col min="522" max="522" width="12.44140625" style="3" hidden="1" customWidth="1"/>
    <col min="523" max="525" width="11.33203125" style="3" hidden="1" customWidth="1"/>
    <col min="526" max="526" width="11" style="3" hidden="1" customWidth="1"/>
    <col min="527" max="531" width="11.44140625" style="3" hidden="1" customWidth="1"/>
    <col min="532" max="768" width="11.44140625" style="3" hidden="1"/>
    <col min="769" max="769" width="11.6640625" style="3" hidden="1" customWidth="1"/>
    <col min="770" max="770" width="118.44140625" style="3" hidden="1" customWidth="1"/>
    <col min="771" max="771" width="11.6640625" style="3" hidden="1" customWidth="1"/>
    <col min="772" max="772" width="9.88671875" style="3" hidden="1" customWidth="1"/>
    <col min="773" max="773" width="11.33203125" style="3" hidden="1" customWidth="1"/>
    <col min="774" max="774" width="11" style="3" hidden="1" customWidth="1"/>
    <col min="775" max="775" width="12" style="3" hidden="1" customWidth="1"/>
    <col min="776" max="777" width="11.33203125" style="3" hidden="1" customWidth="1"/>
    <col min="778" max="778" width="12.44140625" style="3" hidden="1" customWidth="1"/>
    <col min="779" max="781" width="11.33203125" style="3" hidden="1" customWidth="1"/>
    <col min="782" max="782" width="11" style="3" hidden="1" customWidth="1"/>
    <col min="783" max="787" width="11.44140625" style="3" hidden="1" customWidth="1"/>
    <col min="788" max="1024" width="11.44140625" style="3" hidden="1"/>
    <col min="1025" max="1025" width="11.6640625" style="3" hidden="1" customWidth="1"/>
    <col min="1026" max="1026" width="118.44140625" style="3" hidden="1" customWidth="1"/>
    <col min="1027" max="1027" width="11.6640625" style="3" hidden="1" customWidth="1"/>
    <col min="1028" max="1028" width="9.88671875" style="3" hidden="1" customWidth="1"/>
    <col min="1029" max="1029" width="11.33203125" style="3" hidden="1" customWidth="1"/>
    <col min="1030" max="1030" width="11" style="3" hidden="1" customWidth="1"/>
    <col min="1031" max="1031" width="12" style="3" hidden="1" customWidth="1"/>
    <col min="1032" max="1033" width="11.33203125" style="3" hidden="1" customWidth="1"/>
    <col min="1034" max="1034" width="12.44140625" style="3" hidden="1" customWidth="1"/>
    <col min="1035" max="1037" width="11.33203125" style="3" hidden="1" customWidth="1"/>
    <col min="1038" max="1038" width="11" style="3" hidden="1" customWidth="1"/>
    <col min="1039" max="1043" width="11.44140625" style="3" hidden="1" customWidth="1"/>
    <col min="1044" max="1280" width="11.44140625" style="3" hidden="1"/>
    <col min="1281" max="1281" width="11.6640625" style="3" hidden="1" customWidth="1"/>
    <col min="1282" max="1282" width="118.44140625" style="3" hidden="1" customWidth="1"/>
    <col min="1283" max="1283" width="11.6640625" style="3" hidden="1" customWidth="1"/>
    <col min="1284" max="1284" width="9.88671875" style="3" hidden="1" customWidth="1"/>
    <col min="1285" max="1285" width="11.33203125" style="3" hidden="1" customWidth="1"/>
    <col min="1286" max="1286" width="11" style="3" hidden="1" customWidth="1"/>
    <col min="1287" max="1287" width="12" style="3" hidden="1" customWidth="1"/>
    <col min="1288" max="1289" width="11.33203125" style="3" hidden="1" customWidth="1"/>
    <col min="1290" max="1290" width="12.44140625" style="3" hidden="1" customWidth="1"/>
    <col min="1291" max="1293" width="11.33203125" style="3" hidden="1" customWidth="1"/>
    <col min="1294" max="1294" width="11" style="3" hidden="1" customWidth="1"/>
    <col min="1295" max="1299" width="11.44140625" style="3" hidden="1" customWidth="1"/>
    <col min="1300" max="1536" width="11.44140625" style="3" hidden="1"/>
    <col min="1537" max="1537" width="11.6640625" style="3" hidden="1" customWidth="1"/>
    <col min="1538" max="1538" width="118.44140625" style="3" hidden="1" customWidth="1"/>
    <col min="1539" max="1539" width="11.6640625" style="3" hidden="1" customWidth="1"/>
    <col min="1540" max="1540" width="9.88671875" style="3" hidden="1" customWidth="1"/>
    <col min="1541" max="1541" width="11.33203125" style="3" hidden="1" customWidth="1"/>
    <col min="1542" max="1542" width="11" style="3" hidden="1" customWidth="1"/>
    <col min="1543" max="1543" width="12" style="3" hidden="1" customWidth="1"/>
    <col min="1544" max="1545" width="11.33203125" style="3" hidden="1" customWidth="1"/>
    <col min="1546" max="1546" width="12.44140625" style="3" hidden="1" customWidth="1"/>
    <col min="1547" max="1549" width="11.33203125" style="3" hidden="1" customWidth="1"/>
    <col min="1550" max="1550" width="11" style="3" hidden="1" customWidth="1"/>
    <col min="1551" max="1555" width="11.44140625" style="3" hidden="1" customWidth="1"/>
    <col min="1556" max="1792" width="11.44140625" style="3" hidden="1"/>
    <col min="1793" max="1793" width="11.6640625" style="3" hidden="1" customWidth="1"/>
    <col min="1794" max="1794" width="118.44140625" style="3" hidden="1" customWidth="1"/>
    <col min="1795" max="1795" width="11.6640625" style="3" hidden="1" customWidth="1"/>
    <col min="1796" max="1796" width="9.88671875" style="3" hidden="1" customWidth="1"/>
    <col min="1797" max="1797" width="11.33203125" style="3" hidden="1" customWidth="1"/>
    <col min="1798" max="1798" width="11" style="3" hidden="1" customWidth="1"/>
    <col min="1799" max="1799" width="12" style="3" hidden="1" customWidth="1"/>
    <col min="1800" max="1801" width="11.33203125" style="3" hidden="1" customWidth="1"/>
    <col min="1802" max="1802" width="12.44140625" style="3" hidden="1" customWidth="1"/>
    <col min="1803" max="1805" width="11.33203125" style="3" hidden="1" customWidth="1"/>
    <col min="1806" max="1806" width="11" style="3" hidden="1" customWidth="1"/>
    <col min="1807" max="1811" width="11.44140625" style="3" hidden="1" customWidth="1"/>
    <col min="1812" max="2048" width="11.44140625" style="3" hidden="1"/>
    <col min="2049" max="2049" width="11.6640625" style="3" hidden="1" customWidth="1"/>
    <col min="2050" max="2050" width="118.44140625" style="3" hidden="1" customWidth="1"/>
    <col min="2051" max="2051" width="11.6640625" style="3" hidden="1" customWidth="1"/>
    <col min="2052" max="2052" width="9.88671875" style="3" hidden="1" customWidth="1"/>
    <col min="2053" max="2053" width="11.33203125" style="3" hidden="1" customWidth="1"/>
    <col min="2054" max="2054" width="11" style="3" hidden="1" customWidth="1"/>
    <col min="2055" max="2055" width="12" style="3" hidden="1" customWidth="1"/>
    <col min="2056" max="2057" width="11.33203125" style="3" hidden="1" customWidth="1"/>
    <col min="2058" max="2058" width="12.44140625" style="3" hidden="1" customWidth="1"/>
    <col min="2059" max="2061" width="11.33203125" style="3" hidden="1" customWidth="1"/>
    <col min="2062" max="2062" width="11" style="3" hidden="1" customWidth="1"/>
    <col min="2063" max="2067" width="11.44140625" style="3" hidden="1" customWidth="1"/>
    <col min="2068" max="2304" width="11.44140625" style="3" hidden="1"/>
    <col min="2305" max="2305" width="11.6640625" style="3" hidden="1" customWidth="1"/>
    <col min="2306" max="2306" width="118.44140625" style="3" hidden="1" customWidth="1"/>
    <col min="2307" max="2307" width="11.6640625" style="3" hidden="1" customWidth="1"/>
    <col min="2308" max="2308" width="9.88671875" style="3" hidden="1" customWidth="1"/>
    <col min="2309" max="2309" width="11.33203125" style="3" hidden="1" customWidth="1"/>
    <col min="2310" max="2310" width="11" style="3" hidden="1" customWidth="1"/>
    <col min="2311" max="2311" width="12" style="3" hidden="1" customWidth="1"/>
    <col min="2312" max="2313" width="11.33203125" style="3" hidden="1" customWidth="1"/>
    <col min="2314" max="2314" width="12.44140625" style="3" hidden="1" customWidth="1"/>
    <col min="2315" max="2317" width="11.33203125" style="3" hidden="1" customWidth="1"/>
    <col min="2318" max="2318" width="11" style="3" hidden="1" customWidth="1"/>
    <col min="2319" max="2323" width="11.44140625" style="3" hidden="1" customWidth="1"/>
    <col min="2324" max="2560" width="11.44140625" style="3" hidden="1"/>
    <col min="2561" max="2561" width="11.6640625" style="3" hidden="1" customWidth="1"/>
    <col min="2562" max="2562" width="118.44140625" style="3" hidden="1" customWidth="1"/>
    <col min="2563" max="2563" width="11.6640625" style="3" hidden="1" customWidth="1"/>
    <col min="2564" max="2564" width="9.88671875" style="3" hidden="1" customWidth="1"/>
    <col min="2565" max="2565" width="11.33203125" style="3" hidden="1" customWidth="1"/>
    <col min="2566" max="2566" width="11" style="3" hidden="1" customWidth="1"/>
    <col min="2567" max="2567" width="12" style="3" hidden="1" customWidth="1"/>
    <col min="2568" max="2569" width="11.33203125" style="3" hidden="1" customWidth="1"/>
    <col min="2570" max="2570" width="12.44140625" style="3" hidden="1" customWidth="1"/>
    <col min="2571" max="2573" width="11.33203125" style="3" hidden="1" customWidth="1"/>
    <col min="2574" max="2574" width="11" style="3" hidden="1" customWidth="1"/>
    <col min="2575" max="2579" width="11.44140625" style="3" hidden="1" customWidth="1"/>
    <col min="2580" max="2816" width="11.44140625" style="3" hidden="1"/>
    <col min="2817" max="2817" width="11.6640625" style="3" hidden="1" customWidth="1"/>
    <col min="2818" max="2818" width="118.44140625" style="3" hidden="1" customWidth="1"/>
    <col min="2819" max="2819" width="11.6640625" style="3" hidden="1" customWidth="1"/>
    <col min="2820" max="2820" width="9.88671875" style="3" hidden="1" customWidth="1"/>
    <col min="2821" max="2821" width="11.33203125" style="3" hidden="1" customWidth="1"/>
    <col min="2822" max="2822" width="11" style="3" hidden="1" customWidth="1"/>
    <col min="2823" max="2823" width="12" style="3" hidden="1" customWidth="1"/>
    <col min="2824" max="2825" width="11.33203125" style="3" hidden="1" customWidth="1"/>
    <col min="2826" max="2826" width="12.44140625" style="3" hidden="1" customWidth="1"/>
    <col min="2827" max="2829" width="11.33203125" style="3" hidden="1" customWidth="1"/>
    <col min="2830" max="2830" width="11" style="3" hidden="1" customWidth="1"/>
    <col min="2831" max="2835" width="11.44140625" style="3" hidden="1" customWidth="1"/>
    <col min="2836" max="3072" width="11.44140625" style="3" hidden="1"/>
    <col min="3073" max="3073" width="11.6640625" style="3" hidden="1" customWidth="1"/>
    <col min="3074" max="3074" width="118.44140625" style="3" hidden="1" customWidth="1"/>
    <col min="3075" max="3075" width="11.6640625" style="3" hidden="1" customWidth="1"/>
    <col min="3076" max="3076" width="9.88671875" style="3" hidden="1" customWidth="1"/>
    <col min="3077" max="3077" width="11.33203125" style="3" hidden="1" customWidth="1"/>
    <col min="3078" max="3078" width="11" style="3" hidden="1" customWidth="1"/>
    <col min="3079" max="3079" width="12" style="3" hidden="1" customWidth="1"/>
    <col min="3080" max="3081" width="11.33203125" style="3" hidden="1" customWidth="1"/>
    <col min="3082" max="3082" width="12.44140625" style="3" hidden="1" customWidth="1"/>
    <col min="3083" max="3085" width="11.33203125" style="3" hidden="1" customWidth="1"/>
    <col min="3086" max="3086" width="11" style="3" hidden="1" customWidth="1"/>
    <col min="3087" max="3091" width="11.44140625" style="3" hidden="1" customWidth="1"/>
    <col min="3092" max="3328" width="11.44140625" style="3" hidden="1"/>
    <col min="3329" max="3329" width="11.6640625" style="3" hidden="1" customWidth="1"/>
    <col min="3330" max="3330" width="118.44140625" style="3" hidden="1" customWidth="1"/>
    <col min="3331" max="3331" width="11.6640625" style="3" hidden="1" customWidth="1"/>
    <col min="3332" max="3332" width="9.88671875" style="3" hidden="1" customWidth="1"/>
    <col min="3333" max="3333" width="11.33203125" style="3" hidden="1" customWidth="1"/>
    <col min="3334" max="3334" width="11" style="3" hidden="1" customWidth="1"/>
    <col min="3335" max="3335" width="12" style="3" hidden="1" customWidth="1"/>
    <col min="3336" max="3337" width="11.33203125" style="3" hidden="1" customWidth="1"/>
    <col min="3338" max="3338" width="12.44140625" style="3" hidden="1" customWidth="1"/>
    <col min="3339" max="3341" width="11.33203125" style="3" hidden="1" customWidth="1"/>
    <col min="3342" max="3342" width="11" style="3" hidden="1" customWidth="1"/>
    <col min="3343" max="3347" width="11.44140625" style="3" hidden="1" customWidth="1"/>
    <col min="3348" max="3584" width="11.44140625" style="3" hidden="1"/>
    <col min="3585" max="3585" width="11.6640625" style="3" hidden="1" customWidth="1"/>
    <col min="3586" max="3586" width="118.44140625" style="3" hidden="1" customWidth="1"/>
    <col min="3587" max="3587" width="11.6640625" style="3" hidden="1" customWidth="1"/>
    <col min="3588" max="3588" width="9.88671875" style="3" hidden="1" customWidth="1"/>
    <col min="3589" max="3589" width="11.33203125" style="3" hidden="1" customWidth="1"/>
    <col min="3590" max="3590" width="11" style="3" hidden="1" customWidth="1"/>
    <col min="3591" max="3591" width="12" style="3" hidden="1" customWidth="1"/>
    <col min="3592" max="3593" width="11.33203125" style="3" hidden="1" customWidth="1"/>
    <col min="3594" max="3594" width="12.44140625" style="3" hidden="1" customWidth="1"/>
    <col min="3595" max="3597" width="11.33203125" style="3" hidden="1" customWidth="1"/>
    <col min="3598" max="3598" width="11" style="3" hidden="1" customWidth="1"/>
    <col min="3599" max="3603" width="11.44140625" style="3" hidden="1" customWidth="1"/>
    <col min="3604" max="3840" width="11.44140625" style="3" hidden="1"/>
    <col min="3841" max="3841" width="11.6640625" style="3" hidden="1" customWidth="1"/>
    <col min="3842" max="3842" width="118.44140625" style="3" hidden="1" customWidth="1"/>
    <col min="3843" max="3843" width="11.6640625" style="3" hidden="1" customWidth="1"/>
    <col min="3844" max="3844" width="9.88671875" style="3" hidden="1" customWidth="1"/>
    <col min="3845" max="3845" width="11.33203125" style="3" hidden="1" customWidth="1"/>
    <col min="3846" max="3846" width="11" style="3" hidden="1" customWidth="1"/>
    <col min="3847" max="3847" width="12" style="3" hidden="1" customWidth="1"/>
    <col min="3848" max="3849" width="11.33203125" style="3" hidden="1" customWidth="1"/>
    <col min="3850" max="3850" width="12.44140625" style="3" hidden="1" customWidth="1"/>
    <col min="3851" max="3853" width="11.33203125" style="3" hidden="1" customWidth="1"/>
    <col min="3854" max="3854" width="11" style="3" hidden="1" customWidth="1"/>
    <col min="3855" max="3859" width="11.44140625" style="3" hidden="1" customWidth="1"/>
    <col min="3860" max="4096" width="11.44140625" style="3" hidden="1"/>
    <col min="4097" max="4097" width="11.6640625" style="3" hidden="1" customWidth="1"/>
    <col min="4098" max="4098" width="118.44140625" style="3" hidden="1" customWidth="1"/>
    <col min="4099" max="4099" width="11.6640625" style="3" hidden="1" customWidth="1"/>
    <col min="4100" max="4100" width="9.88671875" style="3" hidden="1" customWidth="1"/>
    <col min="4101" max="4101" width="11.33203125" style="3" hidden="1" customWidth="1"/>
    <col min="4102" max="4102" width="11" style="3" hidden="1" customWidth="1"/>
    <col min="4103" max="4103" width="12" style="3" hidden="1" customWidth="1"/>
    <col min="4104" max="4105" width="11.33203125" style="3" hidden="1" customWidth="1"/>
    <col min="4106" max="4106" width="12.44140625" style="3" hidden="1" customWidth="1"/>
    <col min="4107" max="4109" width="11.33203125" style="3" hidden="1" customWidth="1"/>
    <col min="4110" max="4110" width="11" style="3" hidden="1" customWidth="1"/>
    <col min="4111" max="4115" width="11.44140625" style="3" hidden="1" customWidth="1"/>
    <col min="4116" max="4352" width="11.44140625" style="3" hidden="1"/>
    <col min="4353" max="4353" width="11.6640625" style="3" hidden="1" customWidth="1"/>
    <col min="4354" max="4354" width="118.44140625" style="3" hidden="1" customWidth="1"/>
    <col min="4355" max="4355" width="11.6640625" style="3" hidden="1" customWidth="1"/>
    <col min="4356" max="4356" width="9.88671875" style="3" hidden="1" customWidth="1"/>
    <col min="4357" max="4357" width="11.33203125" style="3" hidden="1" customWidth="1"/>
    <col min="4358" max="4358" width="11" style="3" hidden="1" customWidth="1"/>
    <col min="4359" max="4359" width="12" style="3" hidden="1" customWidth="1"/>
    <col min="4360" max="4361" width="11.33203125" style="3" hidden="1" customWidth="1"/>
    <col min="4362" max="4362" width="12.44140625" style="3" hidden="1" customWidth="1"/>
    <col min="4363" max="4365" width="11.33203125" style="3" hidden="1" customWidth="1"/>
    <col min="4366" max="4366" width="11" style="3" hidden="1" customWidth="1"/>
    <col min="4367" max="4371" width="11.44140625" style="3" hidden="1" customWidth="1"/>
    <col min="4372" max="4608" width="11.44140625" style="3" hidden="1"/>
    <col min="4609" max="4609" width="11.6640625" style="3" hidden="1" customWidth="1"/>
    <col min="4610" max="4610" width="118.44140625" style="3" hidden="1" customWidth="1"/>
    <col min="4611" max="4611" width="11.6640625" style="3" hidden="1" customWidth="1"/>
    <col min="4612" max="4612" width="9.88671875" style="3" hidden="1" customWidth="1"/>
    <col min="4613" max="4613" width="11.33203125" style="3" hidden="1" customWidth="1"/>
    <col min="4614" max="4614" width="11" style="3" hidden="1" customWidth="1"/>
    <col min="4615" max="4615" width="12" style="3" hidden="1" customWidth="1"/>
    <col min="4616" max="4617" width="11.33203125" style="3" hidden="1" customWidth="1"/>
    <col min="4618" max="4618" width="12.44140625" style="3" hidden="1" customWidth="1"/>
    <col min="4619" max="4621" width="11.33203125" style="3" hidden="1" customWidth="1"/>
    <col min="4622" max="4622" width="11" style="3" hidden="1" customWidth="1"/>
    <col min="4623" max="4627" width="11.44140625" style="3" hidden="1" customWidth="1"/>
    <col min="4628" max="4864" width="11.44140625" style="3" hidden="1"/>
    <col min="4865" max="4865" width="11.6640625" style="3" hidden="1" customWidth="1"/>
    <col min="4866" max="4866" width="118.44140625" style="3" hidden="1" customWidth="1"/>
    <col min="4867" max="4867" width="11.6640625" style="3" hidden="1" customWidth="1"/>
    <col min="4868" max="4868" width="9.88671875" style="3" hidden="1" customWidth="1"/>
    <col min="4869" max="4869" width="11.33203125" style="3" hidden="1" customWidth="1"/>
    <col min="4870" max="4870" width="11" style="3" hidden="1" customWidth="1"/>
    <col min="4871" max="4871" width="12" style="3" hidden="1" customWidth="1"/>
    <col min="4872" max="4873" width="11.33203125" style="3" hidden="1" customWidth="1"/>
    <col min="4874" max="4874" width="12.44140625" style="3" hidden="1" customWidth="1"/>
    <col min="4875" max="4877" width="11.33203125" style="3" hidden="1" customWidth="1"/>
    <col min="4878" max="4878" width="11" style="3" hidden="1" customWidth="1"/>
    <col min="4879" max="4883" width="11.44140625" style="3" hidden="1" customWidth="1"/>
    <col min="4884" max="5120" width="11.44140625" style="3" hidden="1"/>
    <col min="5121" max="5121" width="11.6640625" style="3" hidden="1" customWidth="1"/>
    <col min="5122" max="5122" width="118.44140625" style="3" hidden="1" customWidth="1"/>
    <col min="5123" max="5123" width="11.6640625" style="3" hidden="1" customWidth="1"/>
    <col min="5124" max="5124" width="9.88671875" style="3" hidden="1" customWidth="1"/>
    <col min="5125" max="5125" width="11.33203125" style="3" hidden="1" customWidth="1"/>
    <col min="5126" max="5126" width="11" style="3" hidden="1" customWidth="1"/>
    <col min="5127" max="5127" width="12" style="3" hidden="1" customWidth="1"/>
    <col min="5128" max="5129" width="11.33203125" style="3" hidden="1" customWidth="1"/>
    <col min="5130" max="5130" width="12.44140625" style="3" hidden="1" customWidth="1"/>
    <col min="5131" max="5133" width="11.33203125" style="3" hidden="1" customWidth="1"/>
    <col min="5134" max="5134" width="11" style="3" hidden="1" customWidth="1"/>
    <col min="5135" max="5139" width="11.44140625" style="3" hidden="1" customWidth="1"/>
    <col min="5140" max="5376" width="11.44140625" style="3" hidden="1"/>
    <col min="5377" max="5377" width="11.6640625" style="3" hidden="1" customWidth="1"/>
    <col min="5378" max="5378" width="118.44140625" style="3" hidden="1" customWidth="1"/>
    <col min="5379" max="5379" width="11.6640625" style="3" hidden="1" customWidth="1"/>
    <col min="5380" max="5380" width="9.88671875" style="3" hidden="1" customWidth="1"/>
    <col min="5381" max="5381" width="11.33203125" style="3" hidden="1" customWidth="1"/>
    <col min="5382" max="5382" width="11" style="3" hidden="1" customWidth="1"/>
    <col min="5383" max="5383" width="12" style="3" hidden="1" customWidth="1"/>
    <col min="5384" max="5385" width="11.33203125" style="3" hidden="1" customWidth="1"/>
    <col min="5386" max="5386" width="12.44140625" style="3" hidden="1" customWidth="1"/>
    <col min="5387" max="5389" width="11.33203125" style="3" hidden="1" customWidth="1"/>
    <col min="5390" max="5390" width="11" style="3" hidden="1" customWidth="1"/>
    <col min="5391" max="5395" width="11.44140625" style="3" hidden="1" customWidth="1"/>
    <col min="5396" max="5632" width="11.44140625" style="3" hidden="1"/>
    <col min="5633" max="5633" width="11.6640625" style="3" hidden="1" customWidth="1"/>
    <col min="5634" max="5634" width="118.44140625" style="3" hidden="1" customWidth="1"/>
    <col min="5635" max="5635" width="11.6640625" style="3" hidden="1" customWidth="1"/>
    <col min="5636" max="5636" width="9.88671875" style="3" hidden="1" customWidth="1"/>
    <col min="5637" max="5637" width="11.33203125" style="3" hidden="1" customWidth="1"/>
    <col min="5638" max="5638" width="11" style="3" hidden="1" customWidth="1"/>
    <col min="5639" max="5639" width="12" style="3" hidden="1" customWidth="1"/>
    <col min="5640" max="5641" width="11.33203125" style="3" hidden="1" customWidth="1"/>
    <col min="5642" max="5642" width="12.44140625" style="3" hidden="1" customWidth="1"/>
    <col min="5643" max="5645" width="11.33203125" style="3" hidden="1" customWidth="1"/>
    <col min="5646" max="5646" width="11" style="3" hidden="1" customWidth="1"/>
    <col min="5647" max="5651" width="11.44140625" style="3" hidden="1" customWidth="1"/>
    <col min="5652" max="5888" width="11.44140625" style="3" hidden="1"/>
    <col min="5889" max="5889" width="11.6640625" style="3" hidden="1" customWidth="1"/>
    <col min="5890" max="5890" width="118.44140625" style="3" hidden="1" customWidth="1"/>
    <col min="5891" max="5891" width="11.6640625" style="3" hidden="1" customWidth="1"/>
    <col min="5892" max="5892" width="9.88671875" style="3" hidden="1" customWidth="1"/>
    <col min="5893" max="5893" width="11.33203125" style="3" hidden="1" customWidth="1"/>
    <col min="5894" max="5894" width="11" style="3" hidden="1" customWidth="1"/>
    <col min="5895" max="5895" width="12" style="3" hidden="1" customWidth="1"/>
    <col min="5896" max="5897" width="11.33203125" style="3" hidden="1" customWidth="1"/>
    <col min="5898" max="5898" width="12.44140625" style="3" hidden="1" customWidth="1"/>
    <col min="5899" max="5901" width="11.33203125" style="3" hidden="1" customWidth="1"/>
    <col min="5902" max="5902" width="11" style="3" hidden="1" customWidth="1"/>
    <col min="5903" max="5907" width="11.44140625" style="3" hidden="1" customWidth="1"/>
    <col min="5908" max="6144" width="11.44140625" style="3" hidden="1"/>
    <col min="6145" max="6145" width="11.6640625" style="3" hidden="1" customWidth="1"/>
    <col min="6146" max="6146" width="118.44140625" style="3" hidden="1" customWidth="1"/>
    <col min="6147" max="6147" width="11.6640625" style="3" hidden="1" customWidth="1"/>
    <col min="6148" max="6148" width="9.88671875" style="3" hidden="1" customWidth="1"/>
    <col min="6149" max="6149" width="11.33203125" style="3" hidden="1" customWidth="1"/>
    <col min="6150" max="6150" width="11" style="3" hidden="1" customWidth="1"/>
    <col min="6151" max="6151" width="12" style="3" hidden="1" customWidth="1"/>
    <col min="6152" max="6153" width="11.33203125" style="3" hidden="1" customWidth="1"/>
    <col min="6154" max="6154" width="12.44140625" style="3" hidden="1" customWidth="1"/>
    <col min="6155" max="6157" width="11.33203125" style="3" hidden="1" customWidth="1"/>
    <col min="6158" max="6158" width="11" style="3" hidden="1" customWidth="1"/>
    <col min="6159" max="6163" width="11.44140625" style="3" hidden="1" customWidth="1"/>
    <col min="6164" max="6400" width="11.44140625" style="3" hidden="1"/>
    <col min="6401" max="6401" width="11.6640625" style="3" hidden="1" customWidth="1"/>
    <col min="6402" max="6402" width="118.44140625" style="3" hidden="1" customWidth="1"/>
    <col min="6403" max="6403" width="11.6640625" style="3" hidden="1" customWidth="1"/>
    <col min="6404" max="6404" width="9.88671875" style="3" hidden="1" customWidth="1"/>
    <col min="6405" max="6405" width="11.33203125" style="3" hidden="1" customWidth="1"/>
    <col min="6406" max="6406" width="11" style="3" hidden="1" customWidth="1"/>
    <col min="6407" max="6407" width="12" style="3" hidden="1" customWidth="1"/>
    <col min="6408" max="6409" width="11.33203125" style="3" hidden="1" customWidth="1"/>
    <col min="6410" max="6410" width="12.44140625" style="3" hidden="1" customWidth="1"/>
    <col min="6411" max="6413" width="11.33203125" style="3" hidden="1" customWidth="1"/>
    <col min="6414" max="6414" width="11" style="3" hidden="1" customWidth="1"/>
    <col min="6415" max="6419" width="11.44140625" style="3" hidden="1" customWidth="1"/>
    <col min="6420" max="6656" width="11.44140625" style="3" hidden="1"/>
    <col min="6657" max="6657" width="11.6640625" style="3" hidden="1" customWidth="1"/>
    <col min="6658" max="6658" width="118.44140625" style="3" hidden="1" customWidth="1"/>
    <col min="6659" max="6659" width="11.6640625" style="3" hidden="1" customWidth="1"/>
    <col min="6660" max="6660" width="9.88671875" style="3" hidden="1" customWidth="1"/>
    <col min="6661" max="6661" width="11.33203125" style="3" hidden="1" customWidth="1"/>
    <col min="6662" max="6662" width="11" style="3" hidden="1" customWidth="1"/>
    <col min="6663" max="6663" width="12" style="3" hidden="1" customWidth="1"/>
    <col min="6664" max="6665" width="11.33203125" style="3" hidden="1" customWidth="1"/>
    <col min="6666" max="6666" width="12.44140625" style="3" hidden="1" customWidth="1"/>
    <col min="6667" max="6669" width="11.33203125" style="3" hidden="1" customWidth="1"/>
    <col min="6670" max="6670" width="11" style="3" hidden="1" customWidth="1"/>
    <col min="6671" max="6675" width="11.44140625" style="3" hidden="1" customWidth="1"/>
    <col min="6676" max="6912" width="11.44140625" style="3" hidden="1"/>
    <col min="6913" max="6913" width="11.6640625" style="3" hidden="1" customWidth="1"/>
    <col min="6914" max="6914" width="118.44140625" style="3" hidden="1" customWidth="1"/>
    <col min="6915" max="6915" width="11.6640625" style="3" hidden="1" customWidth="1"/>
    <col min="6916" max="6916" width="9.88671875" style="3" hidden="1" customWidth="1"/>
    <col min="6917" max="6917" width="11.33203125" style="3" hidden="1" customWidth="1"/>
    <col min="6918" max="6918" width="11" style="3" hidden="1" customWidth="1"/>
    <col min="6919" max="6919" width="12" style="3" hidden="1" customWidth="1"/>
    <col min="6920" max="6921" width="11.33203125" style="3" hidden="1" customWidth="1"/>
    <col min="6922" max="6922" width="12.44140625" style="3" hidden="1" customWidth="1"/>
    <col min="6923" max="6925" width="11.33203125" style="3" hidden="1" customWidth="1"/>
    <col min="6926" max="6926" width="11" style="3" hidden="1" customWidth="1"/>
    <col min="6927" max="6931" width="11.44140625" style="3" hidden="1" customWidth="1"/>
    <col min="6932" max="7168" width="11.44140625" style="3" hidden="1"/>
    <col min="7169" max="7169" width="11.6640625" style="3" hidden="1" customWidth="1"/>
    <col min="7170" max="7170" width="118.44140625" style="3" hidden="1" customWidth="1"/>
    <col min="7171" max="7171" width="11.6640625" style="3" hidden="1" customWidth="1"/>
    <col min="7172" max="7172" width="9.88671875" style="3" hidden="1" customWidth="1"/>
    <col min="7173" max="7173" width="11.33203125" style="3" hidden="1" customWidth="1"/>
    <col min="7174" max="7174" width="11" style="3" hidden="1" customWidth="1"/>
    <col min="7175" max="7175" width="12" style="3" hidden="1" customWidth="1"/>
    <col min="7176" max="7177" width="11.33203125" style="3" hidden="1" customWidth="1"/>
    <col min="7178" max="7178" width="12.44140625" style="3" hidden="1" customWidth="1"/>
    <col min="7179" max="7181" width="11.33203125" style="3" hidden="1" customWidth="1"/>
    <col min="7182" max="7182" width="11" style="3" hidden="1" customWidth="1"/>
    <col min="7183" max="7187" width="11.44140625" style="3" hidden="1" customWidth="1"/>
    <col min="7188" max="7424" width="11.44140625" style="3" hidden="1"/>
    <col min="7425" max="7425" width="11.6640625" style="3" hidden="1" customWidth="1"/>
    <col min="7426" max="7426" width="118.44140625" style="3" hidden="1" customWidth="1"/>
    <col min="7427" max="7427" width="11.6640625" style="3" hidden="1" customWidth="1"/>
    <col min="7428" max="7428" width="9.88671875" style="3" hidden="1" customWidth="1"/>
    <col min="7429" max="7429" width="11.33203125" style="3" hidden="1" customWidth="1"/>
    <col min="7430" max="7430" width="11" style="3" hidden="1" customWidth="1"/>
    <col min="7431" max="7431" width="12" style="3" hidden="1" customWidth="1"/>
    <col min="7432" max="7433" width="11.33203125" style="3" hidden="1" customWidth="1"/>
    <col min="7434" max="7434" width="12.44140625" style="3" hidden="1" customWidth="1"/>
    <col min="7435" max="7437" width="11.33203125" style="3" hidden="1" customWidth="1"/>
    <col min="7438" max="7438" width="11" style="3" hidden="1" customWidth="1"/>
    <col min="7439" max="7443" width="11.44140625" style="3" hidden="1" customWidth="1"/>
    <col min="7444" max="7680" width="11.44140625" style="3" hidden="1"/>
    <col min="7681" max="7681" width="11.6640625" style="3" hidden="1" customWidth="1"/>
    <col min="7682" max="7682" width="118.44140625" style="3" hidden="1" customWidth="1"/>
    <col min="7683" max="7683" width="11.6640625" style="3" hidden="1" customWidth="1"/>
    <col min="7684" max="7684" width="9.88671875" style="3" hidden="1" customWidth="1"/>
    <col min="7685" max="7685" width="11.33203125" style="3" hidden="1" customWidth="1"/>
    <col min="7686" max="7686" width="11" style="3" hidden="1" customWidth="1"/>
    <col min="7687" max="7687" width="12" style="3" hidden="1" customWidth="1"/>
    <col min="7688" max="7689" width="11.33203125" style="3" hidden="1" customWidth="1"/>
    <col min="7690" max="7690" width="12.44140625" style="3" hidden="1" customWidth="1"/>
    <col min="7691" max="7693" width="11.33203125" style="3" hidden="1" customWidth="1"/>
    <col min="7694" max="7694" width="11" style="3" hidden="1" customWidth="1"/>
    <col min="7695" max="7699" width="11.44140625" style="3" hidden="1" customWidth="1"/>
    <col min="7700" max="7936" width="11.44140625" style="3" hidden="1"/>
    <col min="7937" max="7937" width="11.6640625" style="3" hidden="1" customWidth="1"/>
    <col min="7938" max="7938" width="118.44140625" style="3" hidden="1" customWidth="1"/>
    <col min="7939" max="7939" width="11.6640625" style="3" hidden="1" customWidth="1"/>
    <col min="7940" max="7940" width="9.88671875" style="3" hidden="1" customWidth="1"/>
    <col min="7941" max="7941" width="11.33203125" style="3" hidden="1" customWidth="1"/>
    <col min="7942" max="7942" width="11" style="3" hidden="1" customWidth="1"/>
    <col min="7943" max="7943" width="12" style="3" hidden="1" customWidth="1"/>
    <col min="7944" max="7945" width="11.33203125" style="3" hidden="1" customWidth="1"/>
    <col min="7946" max="7946" width="12.44140625" style="3" hidden="1" customWidth="1"/>
    <col min="7947" max="7949" width="11.33203125" style="3" hidden="1" customWidth="1"/>
    <col min="7950" max="7950" width="11" style="3" hidden="1" customWidth="1"/>
    <col min="7951" max="7955" width="11.44140625" style="3" hidden="1" customWidth="1"/>
    <col min="7956" max="8192" width="11.44140625" style="3" hidden="1"/>
    <col min="8193" max="8193" width="11.6640625" style="3" hidden="1" customWidth="1"/>
    <col min="8194" max="8194" width="118.44140625" style="3" hidden="1" customWidth="1"/>
    <col min="8195" max="8195" width="11.6640625" style="3" hidden="1" customWidth="1"/>
    <col min="8196" max="8196" width="9.88671875" style="3" hidden="1" customWidth="1"/>
    <col min="8197" max="8197" width="11.33203125" style="3" hidden="1" customWidth="1"/>
    <col min="8198" max="8198" width="11" style="3" hidden="1" customWidth="1"/>
    <col min="8199" max="8199" width="12" style="3" hidden="1" customWidth="1"/>
    <col min="8200" max="8201" width="11.33203125" style="3" hidden="1" customWidth="1"/>
    <col min="8202" max="8202" width="12.44140625" style="3" hidden="1" customWidth="1"/>
    <col min="8203" max="8205" width="11.33203125" style="3" hidden="1" customWidth="1"/>
    <col min="8206" max="8206" width="11" style="3" hidden="1" customWidth="1"/>
    <col min="8207" max="8211" width="11.44140625" style="3" hidden="1" customWidth="1"/>
    <col min="8212" max="8448" width="11.44140625" style="3" hidden="1"/>
    <col min="8449" max="8449" width="11.6640625" style="3" hidden="1" customWidth="1"/>
    <col min="8450" max="8450" width="118.44140625" style="3" hidden="1" customWidth="1"/>
    <col min="8451" max="8451" width="11.6640625" style="3" hidden="1" customWidth="1"/>
    <col min="8452" max="8452" width="9.88671875" style="3" hidden="1" customWidth="1"/>
    <col min="8453" max="8453" width="11.33203125" style="3" hidden="1" customWidth="1"/>
    <col min="8454" max="8454" width="11" style="3" hidden="1" customWidth="1"/>
    <col min="8455" max="8455" width="12" style="3" hidden="1" customWidth="1"/>
    <col min="8456" max="8457" width="11.33203125" style="3" hidden="1" customWidth="1"/>
    <col min="8458" max="8458" width="12.44140625" style="3" hidden="1" customWidth="1"/>
    <col min="8459" max="8461" width="11.33203125" style="3" hidden="1" customWidth="1"/>
    <col min="8462" max="8462" width="11" style="3" hidden="1" customWidth="1"/>
    <col min="8463" max="8467" width="11.44140625" style="3" hidden="1" customWidth="1"/>
    <col min="8468" max="8704" width="11.44140625" style="3" hidden="1"/>
    <col min="8705" max="8705" width="11.6640625" style="3" hidden="1" customWidth="1"/>
    <col min="8706" max="8706" width="118.44140625" style="3" hidden="1" customWidth="1"/>
    <col min="8707" max="8707" width="11.6640625" style="3" hidden="1" customWidth="1"/>
    <col min="8708" max="8708" width="9.88671875" style="3" hidden="1" customWidth="1"/>
    <col min="8709" max="8709" width="11.33203125" style="3" hidden="1" customWidth="1"/>
    <col min="8710" max="8710" width="11" style="3" hidden="1" customWidth="1"/>
    <col min="8711" max="8711" width="12" style="3" hidden="1" customWidth="1"/>
    <col min="8712" max="8713" width="11.33203125" style="3" hidden="1" customWidth="1"/>
    <col min="8714" max="8714" width="12.44140625" style="3" hidden="1" customWidth="1"/>
    <col min="8715" max="8717" width="11.33203125" style="3" hidden="1" customWidth="1"/>
    <col min="8718" max="8718" width="11" style="3" hidden="1" customWidth="1"/>
    <col min="8719" max="8723" width="11.44140625" style="3" hidden="1" customWidth="1"/>
    <col min="8724" max="8960" width="11.44140625" style="3" hidden="1"/>
    <col min="8961" max="8961" width="11.6640625" style="3" hidden="1" customWidth="1"/>
    <col min="8962" max="8962" width="118.44140625" style="3" hidden="1" customWidth="1"/>
    <col min="8963" max="8963" width="11.6640625" style="3" hidden="1" customWidth="1"/>
    <col min="8964" max="8964" width="9.88671875" style="3" hidden="1" customWidth="1"/>
    <col min="8965" max="8965" width="11.33203125" style="3" hidden="1" customWidth="1"/>
    <col min="8966" max="8966" width="11" style="3" hidden="1" customWidth="1"/>
    <col min="8967" max="8967" width="12" style="3" hidden="1" customWidth="1"/>
    <col min="8968" max="8969" width="11.33203125" style="3" hidden="1" customWidth="1"/>
    <col min="8970" max="8970" width="12.44140625" style="3" hidden="1" customWidth="1"/>
    <col min="8971" max="8973" width="11.33203125" style="3" hidden="1" customWidth="1"/>
    <col min="8974" max="8974" width="11" style="3" hidden="1" customWidth="1"/>
    <col min="8975" max="8979" width="11.44140625" style="3" hidden="1" customWidth="1"/>
    <col min="8980" max="9216" width="11.44140625" style="3" hidden="1"/>
    <col min="9217" max="9217" width="11.6640625" style="3" hidden="1" customWidth="1"/>
    <col min="9218" max="9218" width="118.44140625" style="3" hidden="1" customWidth="1"/>
    <col min="9219" max="9219" width="11.6640625" style="3" hidden="1" customWidth="1"/>
    <col min="9220" max="9220" width="9.88671875" style="3" hidden="1" customWidth="1"/>
    <col min="9221" max="9221" width="11.33203125" style="3" hidden="1" customWidth="1"/>
    <col min="9222" max="9222" width="11" style="3" hidden="1" customWidth="1"/>
    <col min="9223" max="9223" width="12" style="3" hidden="1" customWidth="1"/>
    <col min="9224" max="9225" width="11.33203125" style="3" hidden="1" customWidth="1"/>
    <col min="9226" max="9226" width="12.44140625" style="3" hidden="1" customWidth="1"/>
    <col min="9227" max="9229" width="11.33203125" style="3" hidden="1" customWidth="1"/>
    <col min="9230" max="9230" width="11" style="3" hidden="1" customWidth="1"/>
    <col min="9231" max="9235" width="11.44140625" style="3" hidden="1" customWidth="1"/>
    <col min="9236" max="9472" width="11.44140625" style="3" hidden="1"/>
    <col min="9473" max="9473" width="11.6640625" style="3" hidden="1" customWidth="1"/>
    <col min="9474" max="9474" width="118.44140625" style="3" hidden="1" customWidth="1"/>
    <col min="9475" max="9475" width="11.6640625" style="3" hidden="1" customWidth="1"/>
    <col min="9476" max="9476" width="9.88671875" style="3" hidden="1" customWidth="1"/>
    <col min="9477" max="9477" width="11.33203125" style="3" hidden="1" customWidth="1"/>
    <col min="9478" max="9478" width="11" style="3" hidden="1" customWidth="1"/>
    <col min="9479" max="9479" width="12" style="3" hidden="1" customWidth="1"/>
    <col min="9480" max="9481" width="11.33203125" style="3" hidden="1" customWidth="1"/>
    <col min="9482" max="9482" width="12.44140625" style="3" hidden="1" customWidth="1"/>
    <col min="9483" max="9485" width="11.33203125" style="3" hidden="1" customWidth="1"/>
    <col min="9486" max="9486" width="11" style="3" hidden="1" customWidth="1"/>
    <col min="9487" max="9491" width="11.44140625" style="3" hidden="1" customWidth="1"/>
    <col min="9492" max="9728" width="11.44140625" style="3" hidden="1"/>
    <col min="9729" max="9729" width="11.6640625" style="3" hidden="1" customWidth="1"/>
    <col min="9730" max="9730" width="118.44140625" style="3" hidden="1" customWidth="1"/>
    <col min="9731" max="9731" width="11.6640625" style="3" hidden="1" customWidth="1"/>
    <col min="9732" max="9732" width="9.88671875" style="3" hidden="1" customWidth="1"/>
    <col min="9733" max="9733" width="11.33203125" style="3" hidden="1" customWidth="1"/>
    <col min="9734" max="9734" width="11" style="3" hidden="1" customWidth="1"/>
    <col min="9735" max="9735" width="12" style="3" hidden="1" customWidth="1"/>
    <col min="9736" max="9737" width="11.33203125" style="3" hidden="1" customWidth="1"/>
    <col min="9738" max="9738" width="12.44140625" style="3" hidden="1" customWidth="1"/>
    <col min="9739" max="9741" width="11.33203125" style="3" hidden="1" customWidth="1"/>
    <col min="9742" max="9742" width="11" style="3" hidden="1" customWidth="1"/>
    <col min="9743" max="9747" width="11.44140625" style="3" hidden="1" customWidth="1"/>
    <col min="9748" max="9984" width="11.44140625" style="3" hidden="1"/>
    <col min="9985" max="9985" width="11.6640625" style="3" hidden="1" customWidth="1"/>
    <col min="9986" max="9986" width="118.44140625" style="3" hidden="1" customWidth="1"/>
    <col min="9987" max="9987" width="11.6640625" style="3" hidden="1" customWidth="1"/>
    <col min="9988" max="9988" width="9.88671875" style="3" hidden="1" customWidth="1"/>
    <col min="9989" max="9989" width="11.33203125" style="3" hidden="1" customWidth="1"/>
    <col min="9990" max="9990" width="11" style="3" hidden="1" customWidth="1"/>
    <col min="9991" max="9991" width="12" style="3" hidden="1" customWidth="1"/>
    <col min="9992" max="9993" width="11.33203125" style="3" hidden="1" customWidth="1"/>
    <col min="9994" max="9994" width="12.44140625" style="3" hidden="1" customWidth="1"/>
    <col min="9995" max="9997" width="11.33203125" style="3" hidden="1" customWidth="1"/>
    <col min="9998" max="9998" width="11" style="3" hidden="1" customWidth="1"/>
    <col min="9999" max="10003" width="11.44140625" style="3" hidden="1" customWidth="1"/>
    <col min="10004" max="10240" width="11.44140625" style="3" hidden="1"/>
    <col min="10241" max="10241" width="11.6640625" style="3" hidden="1" customWidth="1"/>
    <col min="10242" max="10242" width="118.44140625" style="3" hidden="1" customWidth="1"/>
    <col min="10243" max="10243" width="11.6640625" style="3" hidden="1" customWidth="1"/>
    <col min="10244" max="10244" width="9.88671875" style="3" hidden="1" customWidth="1"/>
    <col min="10245" max="10245" width="11.33203125" style="3" hidden="1" customWidth="1"/>
    <col min="10246" max="10246" width="11" style="3" hidden="1" customWidth="1"/>
    <col min="10247" max="10247" width="12" style="3" hidden="1" customWidth="1"/>
    <col min="10248" max="10249" width="11.33203125" style="3" hidden="1" customWidth="1"/>
    <col min="10250" max="10250" width="12.44140625" style="3" hidden="1" customWidth="1"/>
    <col min="10251" max="10253" width="11.33203125" style="3" hidden="1" customWidth="1"/>
    <col min="10254" max="10254" width="11" style="3" hidden="1" customWidth="1"/>
    <col min="10255" max="10259" width="11.44140625" style="3" hidden="1" customWidth="1"/>
    <col min="10260" max="10496" width="11.44140625" style="3" hidden="1"/>
    <col min="10497" max="10497" width="11.6640625" style="3" hidden="1" customWidth="1"/>
    <col min="10498" max="10498" width="118.44140625" style="3" hidden="1" customWidth="1"/>
    <col min="10499" max="10499" width="11.6640625" style="3" hidden="1" customWidth="1"/>
    <col min="10500" max="10500" width="9.88671875" style="3" hidden="1" customWidth="1"/>
    <col min="10501" max="10501" width="11.33203125" style="3" hidden="1" customWidth="1"/>
    <col min="10502" max="10502" width="11" style="3" hidden="1" customWidth="1"/>
    <col min="10503" max="10503" width="12" style="3" hidden="1" customWidth="1"/>
    <col min="10504" max="10505" width="11.33203125" style="3" hidden="1" customWidth="1"/>
    <col min="10506" max="10506" width="12.44140625" style="3" hidden="1" customWidth="1"/>
    <col min="10507" max="10509" width="11.33203125" style="3" hidden="1" customWidth="1"/>
    <col min="10510" max="10510" width="11" style="3" hidden="1" customWidth="1"/>
    <col min="10511" max="10515" width="11.44140625" style="3" hidden="1" customWidth="1"/>
    <col min="10516" max="10752" width="11.44140625" style="3" hidden="1"/>
    <col min="10753" max="10753" width="11.6640625" style="3" hidden="1" customWidth="1"/>
    <col min="10754" max="10754" width="118.44140625" style="3" hidden="1" customWidth="1"/>
    <col min="10755" max="10755" width="11.6640625" style="3" hidden="1" customWidth="1"/>
    <col min="10756" max="10756" width="9.88671875" style="3" hidden="1" customWidth="1"/>
    <col min="10757" max="10757" width="11.33203125" style="3" hidden="1" customWidth="1"/>
    <col min="10758" max="10758" width="11" style="3" hidden="1" customWidth="1"/>
    <col min="10759" max="10759" width="12" style="3" hidden="1" customWidth="1"/>
    <col min="10760" max="10761" width="11.33203125" style="3" hidden="1" customWidth="1"/>
    <col min="10762" max="10762" width="12.44140625" style="3" hidden="1" customWidth="1"/>
    <col min="10763" max="10765" width="11.33203125" style="3" hidden="1" customWidth="1"/>
    <col min="10766" max="10766" width="11" style="3" hidden="1" customWidth="1"/>
    <col min="10767" max="10771" width="11.44140625" style="3" hidden="1" customWidth="1"/>
    <col min="10772" max="11008" width="11.44140625" style="3" hidden="1"/>
    <col min="11009" max="11009" width="11.6640625" style="3" hidden="1" customWidth="1"/>
    <col min="11010" max="11010" width="118.44140625" style="3" hidden="1" customWidth="1"/>
    <col min="11011" max="11011" width="11.6640625" style="3" hidden="1" customWidth="1"/>
    <col min="11012" max="11012" width="9.88671875" style="3" hidden="1" customWidth="1"/>
    <col min="11013" max="11013" width="11.33203125" style="3" hidden="1" customWidth="1"/>
    <col min="11014" max="11014" width="11" style="3" hidden="1" customWidth="1"/>
    <col min="11015" max="11015" width="12" style="3" hidden="1" customWidth="1"/>
    <col min="11016" max="11017" width="11.33203125" style="3" hidden="1" customWidth="1"/>
    <col min="11018" max="11018" width="12.44140625" style="3" hidden="1" customWidth="1"/>
    <col min="11019" max="11021" width="11.33203125" style="3" hidden="1" customWidth="1"/>
    <col min="11022" max="11022" width="11" style="3" hidden="1" customWidth="1"/>
    <col min="11023" max="11027" width="11.44140625" style="3" hidden="1" customWidth="1"/>
    <col min="11028" max="11264" width="11.44140625" style="3" hidden="1"/>
    <col min="11265" max="11265" width="11.6640625" style="3" hidden="1" customWidth="1"/>
    <col min="11266" max="11266" width="118.44140625" style="3" hidden="1" customWidth="1"/>
    <col min="11267" max="11267" width="11.6640625" style="3" hidden="1" customWidth="1"/>
    <col min="11268" max="11268" width="9.88671875" style="3" hidden="1" customWidth="1"/>
    <col min="11269" max="11269" width="11.33203125" style="3" hidden="1" customWidth="1"/>
    <col min="11270" max="11270" width="11" style="3" hidden="1" customWidth="1"/>
    <col min="11271" max="11271" width="12" style="3" hidden="1" customWidth="1"/>
    <col min="11272" max="11273" width="11.33203125" style="3" hidden="1" customWidth="1"/>
    <col min="11274" max="11274" width="12.44140625" style="3" hidden="1" customWidth="1"/>
    <col min="11275" max="11277" width="11.33203125" style="3" hidden="1" customWidth="1"/>
    <col min="11278" max="11278" width="11" style="3" hidden="1" customWidth="1"/>
    <col min="11279" max="11283" width="11.44140625" style="3" hidden="1" customWidth="1"/>
    <col min="11284" max="11520" width="11.44140625" style="3" hidden="1"/>
    <col min="11521" max="11521" width="11.6640625" style="3" hidden="1" customWidth="1"/>
    <col min="11522" max="11522" width="118.44140625" style="3" hidden="1" customWidth="1"/>
    <col min="11523" max="11523" width="11.6640625" style="3" hidden="1" customWidth="1"/>
    <col min="11524" max="11524" width="9.88671875" style="3" hidden="1" customWidth="1"/>
    <col min="11525" max="11525" width="11.33203125" style="3" hidden="1" customWidth="1"/>
    <col min="11526" max="11526" width="11" style="3" hidden="1" customWidth="1"/>
    <col min="11527" max="11527" width="12" style="3" hidden="1" customWidth="1"/>
    <col min="11528" max="11529" width="11.33203125" style="3" hidden="1" customWidth="1"/>
    <col min="11530" max="11530" width="12.44140625" style="3" hidden="1" customWidth="1"/>
    <col min="11531" max="11533" width="11.33203125" style="3" hidden="1" customWidth="1"/>
    <col min="11534" max="11534" width="11" style="3" hidden="1" customWidth="1"/>
    <col min="11535" max="11539" width="11.44140625" style="3" hidden="1" customWidth="1"/>
    <col min="11540" max="11776" width="11.44140625" style="3" hidden="1"/>
    <col min="11777" max="11777" width="11.6640625" style="3" hidden="1" customWidth="1"/>
    <col min="11778" max="11778" width="118.44140625" style="3" hidden="1" customWidth="1"/>
    <col min="11779" max="11779" width="11.6640625" style="3" hidden="1" customWidth="1"/>
    <col min="11780" max="11780" width="9.88671875" style="3" hidden="1" customWidth="1"/>
    <col min="11781" max="11781" width="11.33203125" style="3" hidden="1" customWidth="1"/>
    <col min="11782" max="11782" width="11" style="3" hidden="1" customWidth="1"/>
    <col min="11783" max="11783" width="12" style="3" hidden="1" customWidth="1"/>
    <col min="11784" max="11785" width="11.33203125" style="3" hidden="1" customWidth="1"/>
    <col min="11786" max="11786" width="12.44140625" style="3" hidden="1" customWidth="1"/>
    <col min="11787" max="11789" width="11.33203125" style="3" hidden="1" customWidth="1"/>
    <col min="11790" max="11790" width="11" style="3" hidden="1" customWidth="1"/>
    <col min="11791" max="11795" width="11.44140625" style="3" hidden="1" customWidth="1"/>
    <col min="11796" max="12032" width="11.44140625" style="3" hidden="1"/>
    <col min="12033" max="12033" width="11.6640625" style="3" hidden="1" customWidth="1"/>
    <col min="12034" max="12034" width="118.44140625" style="3" hidden="1" customWidth="1"/>
    <col min="12035" max="12035" width="11.6640625" style="3" hidden="1" customWidth="1"/>
    <col min="12036" max="12036" width="9.88671875" style="3" hidden="1" customWidth="1"/>
    <col min="12037" max="12037" width="11.33203125" style="3" hidden="1" customWidth="1"/>
    <col min="12038" max="12038" width="11" style="3" hidden="1" customWidth="1"/>
    <col min="12039" max="12039" width="12" style="3" hidden="1" customWidth="1"/>
    <col min="12040" max="12041" width="11.33203125" style="3" hidden="1" customWidth="1"/>
    <col min="12042" max="12042" width="12.44140625" style="3" hidden="1" customWidth="1"/>
    <col min="12043" max="12045" width="11.33203125" style="3" hidden="1" customWidth="1"/>
    <col min="12046" max="12046" width="11" style="3" hidden="1" customWidth="1"/>
    <col min="12047" max="12051" width="11.44140625" style="3" hidden="1" customWidth="1"/>
    <col min="12052" max="12288" width="11.44140625" style="3" hidden="1"/>
    <col min="12289" max="12289" width="11.6640625" style="3" hidden="1" customWidth="1"/>
    <col min="12290" max="12290" width="118.44140625" style="3" hidden="1" customWidth="1"/>
    <col min="12291" max="12291" width="11.6640625" style="3" hidden="1" customWidth="1"/>
    <col min="12292" max="12292" width="9.88671875" style="3" hidden="1" customWidth="1"/>
    <col min="12293" max="12293" width="11.33203125" style="3" hidden="1" customWidth="1"/>
    <col min="12294" max="12294" width="11" style="3" hidden="1" customWidth="1"/>
    <col min="12295" max="12295" width="12" style="3" hidden="1" customWidth="1"/>
    <col min="12296" max="12297" width="11.33203125" style="3" hidden="1" customWidth="1"/>
    <col min="12298" max="12298" width="12.44140625" style="3" hidden="1" customWidth="1"/>
    <col min="12299" max="12301" width="11.33203125" style="3" hidden="1" customWidth="1"/>
    <col min="12302" max="12302" width="11" style="3" hidden="1" customWidth="1"/>
    <col min="12303" max="12307" width="11.44140625" style="3" hidden="1" customWidth="1"/>
    <col min="12308" max="12544" width="11.44140625" style="3" hidden="1"/>
    <col min="12545" max="12545" width="11.6640625" style="3" hidden="1" customWidth="1"/>
    <col min="12546" max="12546" width="118.44140625" style="3" hidden="1" customWidth="1"/>
    <col min="12547" max="12547" width="11.6640625" style="3" hidden="1" customWidth="1"/>
    <col min="12548" max="12548" width="9.88671875" style="3" hidden="1" customWidth="1"/>
    <col min="12549" max="12549" width="11.33203125" style="3" hidden="1" customWidth="1"/>
    <col min="12550" max="12550" width="11" style="3" hidden="1" customWidth="1"/>
    <col min="12551" max="12551" width="12" style="3" hidden="1" customWidth="1"/>
    <col min="12552" max="12553" width="11.33203125" style="3" hidden="1" customWidth="1"/>
    <col min="12554" max="12554" width="12.44140625" style="3" hidden="1" customWidth="1"/>
    <col min="12555" max="12557" width="11.33203125" style="3" hidden="1" customWidth="1"/>
    <col min="12558" max="12558" width="11" style="3" hidden="1" customWidth="1"/>
    <col min="12559" max="12563" width="11.44140625" style="3" hidden="1" customWidth="1"/>
    <col min="12564" max="12800" width="11.44140625" style="3" hidden="1"/>
    <col min="12801" max="12801" width="11.6640625" style="3" hidden="1" customWidth="1"/>
    <col min="12802" max="12802" width="118.44140625" style="3" hidden="1" customWidth="1"/>
    <col min="12803" max="12803" width="11.6640625" style="3" hidden="1" customWidth="1"/>
    <col min="12804" max="12804" width="9.88671875" style="3" hidden="1" customWidth="1"/>
    <col min="12805" max="12805" width="11.33203125" style="3" hidden="1" customWidth="1"/>
    <col min="12806" max="12806" width="11" style="3" hidden="1" customWidth="1"/>
    <col min="12807" max="12807" width="12" style="3" hidden="1" customWidth="1"/>
    <col min="12808" max="12809" width="11.33203125" style="3" hidden="1" customWidth="1"/>
    <col min="12810" max="12810" width="12.44140625" style="3" hidden="1" customWidth="1"/>
    <col min="12811" max="12813" width="11.33203125" style="3" hidden="1" customWidth="1"/>
    <col min="12814" max="12814" width="11" style="3" hidden="1" customWidth="1"/>
    <col min="12815" max="12819" width="11.44140625" style="3" hidden="1" customWidth="1"/>
    <col min="12820" max="13056" width="11.44140625" style="3" hidden="1"/>
    <col min="13057" max="13057" width="11.6640625" style="3" hidden="1" customWidth="1"/>
    <col min="13058" max="13058" width="118.44140625" style="3" hidden="1" customWidth="1"/>
    <col min="13059" max="13059" width="11.6640625" style="3" hidden="1" customWidth="1"/>
    <col min="13060" max="13060" width="9.88671875" style="3" hidden="1" customWidth="1"/>
    <col min="13061" max="13061" width="11.33203125" style="3" hidden="1" customWidth="1"/>
    <col min="13062" max="13062" width="11" style="3" hidden="1" customWidth="1"/>
    <col min="13063" max="13063" width="12" style="3" hidden="1" customWidth="1"/>
    <col min="13064" max="13065" width="11.33203125" style="3" hidden="1" customWidth="1"/>
    <col min="13066" max="13066" width="12.44140625" style="3" hidden="1" customWidth="1"/>
    <col min="13067" max="13069" width="11.33203125" style="3" hidden="1" customWidth="1"/>
    <col min="13070" max="13070" width="11" style="3" hidden="1" customWidth="1"/>
    <col min="13071" max="13075" width="11.44140625" style="3" hidden="1" customWidth="1"/>
    <col min="13076" max="13312" width="11.44140625" style="3" hidden="1"/>
    <col min="13313" max="13313" width="11.6640625" style="3" hidden="1" customWidth="1"/>
    <col min="13314" max="13314" width="118.44140625" style="3" hidden="1" customWidth="1"/>
    <col min="13315" max="13315" width="11.6640625" style="3" hidden="1" customWidth="1"/>
    <col min="13316" max="13316" width="9.88671875" style="3" hidden="1" customWidth="1"/>
    <col min="13317" max="13317" width="11.33203125" style="3" hidden="1" customWidth="1"/>
    <col min="13318" max="13318" width="11" style="3" hidden="1" customWidth="1"/>
    <col min="13319" max="13319" width="12" style="3" hidden="1" customWidth="1"/>
    <col min="13320" max="13321" width="11.33203125" style="3" hidden="1" customWidth="1"/>
    <col min="13322" max="13322" width="12.44140625" style="3" hidden="1" customWidth="1"/>
    <col min="13323" max="13325" width="11.33203125" style="3" hidden="1" customWidth="1"/>
    <col min="13326" max="13326" width="11" style="3" hidden="1" customWidth="1"/>
    <col min="13327" max="13331" width="11.44140625" style="3" hidden="1" customWidth="1"/>
    <col min="13332" max="13568" width="11.44140625" style="3" hidden="1"/>
    <col min="13569" max="13569" width="11.6640625" style="3" hidden="1" customWidth="1"/>
    <col min="13570" max="13570" width="118.44140625" style="3" hidden="1" customWidth="1"/>
    <col min="13571" max="13571" width="11.6640625" style="3" hidden="1" customWidth="1"/>
    <col min="13572" max="13572" width="9.88671875" style="3" hidden="1" customWidth="1"/>
    <col min="13573" max="13573" width="11.33203125" style="3" hidden="1" customWidth="1"/>
    <col min="13574" max="13574" width="11" style="3" hidden="1" customWidth="1"/>
    <col min="13575" max="13575" width="12" style="3" hidden="1" customWidth="1"/>
    <col min="13576" max="13577" width="11.33203125" style="3" hidden="1" customWidth="1"/>
    <col min="13578" max="13578" width="12.44140625" style="3" hidden="1" customWidth="1"/>
    <col min="13579" max="13581" width="11.33203125" style="3" hidden="1" customWidth="1"/>
    <col min="13582" max="13582" width="11" style="3" hidden="1" customWidth="1"/>
    <col min="13583" max="13587" width="11.44140625" style="3" hidden="1" customWidth="1"/>
    <col min="13588" max="13824" width="11.44140625" style="3" hidden="1"/>
    <col min="13825" max="13825" width="11.6640625" style="3" hidden="1" customWidth="1"/>
    <col min="13826" max="13826" width="118.44140625" style="3" hidden="1" customWidth="1"/>
    <col min="13827" max="13827" width="11.6640625" style="3" hidden="1" customWidth="1"/>
    <col min="13828" max="13828" width="9.88671875" style="3" hidden="1" customWidth="1"/>
    <col min="13829" max="13829" width="11.33203125" style="3" hidden="1" customWidth="1"/>
    <col min="13830" max="13830" width="11" style="3" hidden="1" customWidth="1"/>
    <col min="13831" max="13831" width="12" style="3" hidden="1" customWidth="1"/>
    <col min="13832" max="13833" width="11.33203125" style="3" hidden="1" customWidth="1"/>
    <col min="13834" max="13834" width="12.44140625" style="3" hidden="1" customWidth="1"/>
    <col min="13835" max="13837" width="11.33203125" style="3" hidden="1" customWidth="1"/>
    <col min="13838" max="13838" width="11" style="3" hidden="1" customWidth="1"/>
    <col min="13839" max="13843" width="11.44140625" style="3" hidden="1" customWidth="1"/>
    <col min="13844" max="14080" width="11.44140625" style="3" hidden="1"/>
    <col min="14081" max="14081" width="11.6640625" style="3" hidden="1" customWidth="1"/>
    <col min="14082" max="14082" width="118.44140625" style="3" hidden="1" customWidth="1"/>
    <col min="14083" max="14083" width="11.6640625" style="3" hidden="1" customWidth="1"/>
    <col min="14084" max="14084" width="9.88671875" style="3" hidden="1" customWidth="1"/>
    <col min="14085" max="14085" width="11.33203125" style="3" hidden="1" customWidth="1"/>
    <col min="14086" max="14086" width="11" style="3" hidden="1" customWidth="1"/>
    <col min="14087" max="14087" width="12" style="3" hidden="1" customWidth="1"/>
    <col min="14088" max="14089" width="11.33203125" style="3" hidden="1" customWidth="1"/>
    <col min="14090" max="14090" width="12.44140625" style="3" hidden="1" customWidth="1"/>
    <col min="14091" max="14093" width="11.33203125" style="3" hidden="1" customWidth="1"/>
    <col min="14094" max="14094" width="11" style="3" hidden="1" customWidth="1"/>
    <col min="14095" max="14099" width="11.44140625" style="3" hidden="1" customWidth="1"/>
    <col min="14100" max="14336" width="11.44140625" style="3" hidden="1"/>
    <col min="14337" max="14337" width="11.6640625" style="3" hidden="1" customWidth="1"/>
    <col min="14338" max="14338" width="118.44140625" style="3" hidden="1" customWidth="1"/>
    <col min="14339" max="14339" width="11.6640625" style="3" hidden="1" customWidth="1"/>
    <col min="14340" max="14340" width="9.88671875" style="3" hidden="1" customWidth="1"/>
    <col min="14341" max="14341" width="11.33203125" style="3" hidden="1" customWidth="1"/>
    <col min="14342" max="14342" width="11" style="3" hidden="1" customWidth="1"/>
    <col min="14343" max="14343" width="12" style="3" hidden="1" customWidth="1"/>
    <col min="14344" max="14345" width="11.33203125" style="3" hidden="1" customWidth="1"/>
    <col min="14346" max="14346" width="12.44140625" style="3" hidden="1" customWidth="1"/>
    <col min="14347" max="14349" width="11.33203125" style="3" hidden="1" customWidth="1"/>
    <col min="14350" max="14350" width="11" style="3" hidden="1" customWidth="1"/>
    <col min="14351" max="14355" width="11.44140625" style="3" hidden="1" customWidth="1"/>
    <col min="14356" max="14592" width="11.44140625" style="3" hidden="1"/>
    <col min="14593" max="14593" width="11.6640625" style="3" hidden="1" customWidth="1"/>
    <col min="14594" max="14594" width="118.44140625" style="3" hidden="1" customWidth="1"/>
    <col min="14595" max="14595" width="11.6640625" style="3" hidden="1" customWidth="1"/>
    <col min="14596" max="14596" width="9.88671875" style="3" hidden="1" customWidth="1"/>
    <col min="14597" max="14597" width="11.33203125" style="3" hidden="1" customWidth="1"/>
    <col min="14598" max="14598" width="11" style="3" hidden="1" customWidth="1"/>
    <col min="14599" max="14599" width="12" style="3" hidden="1" customWidth="1"/>
    <col min="14600" max="14601" width="11.33203125" style="3" hidden="1" customWidth="1"/>
    <col min="14602" max="14602" width="12.44140625" style="3" hidden="1" customWidth="1"/>
    <col min="14603" max="14605" width="11.33203125" style="3" hidden="1" customWidth="1"/>
    <col min="14606" max="14606" width="11" style="3" hidden="1" customWidth="1"/>
    <col min="14607" max="14611" width="11.44140625" style="3" hidden="1" customWidth="1"/>
    <col min="14612" max="14848" width="11.44140625" style="3" hidden="1"/>
    <col min="14849" max="14849" width="11.6640625" style="3" hidden="1" customWidth="1"/>
    <col min="14850" max="14850" width="118.44140625" style="3" hidden="1" customWidth="1"/>
    <col min="14851" max="14851" width="11.6640625" style="3" hidden="1" customWidth="1"/>
    <col min="14852" max="14852" width="9.88671875" style="3" hidden="1" customWidth="1"/>
    <col min="14853" max="14853" width="11.33203125" style="3" hidden="1" customWidth="1"/>
    <col min="14854" max="14854" width="11" style="3" hidden="1" customWidth="1"/>
    <col min="14855" max="14855" width="12" style="3" hidden="1" customWidth="1"/>
    <col min="14856" max="14857" width="11.33203125" style="3" hidden="1" customWidth="1"/>
    <col min="14858" max="14858" width="12.44140625" style="3" hidden="1" customWidth="1"/>
    <col min="14859" max="14861" width="11.33203125" style="3" hidden="1" customWidth="1"/>
    <col min="14862" max="14862" width="11" style="3" hidden="1" customWidth="1"/>
    <col min="14863" max="14867" width="11.44140625" style="3" hidden="1" customWidth="1"/>
    <col min="14868" max="15104" width="11.44140625" style="3" hidden="1"/>
    <col min="15105" max="15105" width="11.6640625" style="3" hidden="1" customWidth="1"/>
    <col min="15106" max="15106" width="118.44140625" style="3" hidden="1" customWidth="1"/>
    <col min="15107" max="15107" width="11.6640625" style="3" hidden="1" customWidth="1"/>
    <col min="15108" max="15108" width="9.88671875" style="3" hidden="1" customWidth="1"/>
    <col min="15109" max="15109" width="11.33203125" style="3" hidden="1" customWidth="1"/>
    <col min="15110" max="15110" width="11" style="3" hidden="1" customWidth="1"/>
    <col min="15111" max="15111" width="12" style="3" hidden="1" customWidth="1"/>
    <col min="15112" max="15113" width="11.33203125" style="3" hidden="1" customWidth="1"/>
    <col min="15114" max="15114" width="12.44140625" style="3" hidden="1" customWidth="1"/>
    <col min="15115" max="15117" width="11.33203125" style="3" hidden="1" customWidth="1"/>
    <col min="15118" max="15118" width="11" style="3" hidden="1" customWidth="1"/>
    <col min="15119" max="15123" width="11.44140625" style="3" hidden="1" customWidth="1"/>
    <col min="15124" max="15360" width="11.44140625" style="3" hidden="1"/>
    <col min="15361" max="15361" width="11.6640625" style="3" hidden="1" customWidth="1"/>
    <col min="15362" max="15362" width="118.44140625" style="3" hidden="1" customWidth="1"/>
    <col min="15363" max="15363" width="11.6640625" style="3" hidden="1" customWidth="1"/>
    <col min="15364" max="15364" width="9.88671875" style="3" hidden="1" customWidth="1"/>
    <col min="15365" max="15365" width="11.33203125" style="3" hidden="1" customWidth="1"/>
    <col min="15366" max="15366" width="11" style="3" hidden="1" customWidth="1"/>
    <col min="15367" max="15367" width="12" style="3" hidden="1" customWidth="1"/>
    <col min="15368" max="15369" width="11.33203125" style="3" hidden="1" customWidth="1"/>
    <col min="15370" max="15370" width="12.44140625" style="3" hidden="1" customWidth="1"/>
    <col min="15371" max="15373" width="11.33203125" style="3" hidden="1" customWidth="1"/>
    <col min="15374" max="15374" width="11" style="3" hidden="1" customWidth="1"/>
    <col min="15375" max="15379" width="11.44140625" style="3" hidden="1" customWidth="1"/>
    <col min="15380" max="15616" width="11.44140625" style="3" hidden="1"/>
    <col min="15617" max="15617" width="11.6640625" style="3" hidden="1" customWidth="1"/>
    <col min="15618" max="15618" width="118.44140625" style="3" hidden="1" customWidth="1"/>
    <col min="15619" max="15619" width="11.6640625" style="3" hidden="1" customWidth="1"/>
    <col min="15620" max="15620" width="9.88671875" style="3" hidden="1" customWidth="1"/>
    <col min="15621" max="15621" width="11.33203125" style="3" hidden="1" customWidth="1"/>
    <col min="15622" max="15622" width="11" style="3" hidden="1" customWidth="1"/>
    <col min="15623" max="15623" width="12" style="3" hidden="1" customWidth="1"/>
    <col min="15624" max="15625" width="11.33203125" style="3" hidden="1" customWidth="1"/>
    <col min="15626" max="15626" width="12.44140625" style="3" hidden="1" customWidth="1"/>
    <col min="15627" max="15629" width="11.33203125" style="3" hidden="1" customWidth="1"/>
    <col min="15630" max="15630" width="11" style="3" hidden="1" customWidth="1"/>
    <col min="15631" max="15635" width="11.44140625" style="3" hidden="1" customWidth="1"/>
    <col min="15636" max="15872" width="11.44140625" style="3" hidden="1"/>
    <col min="15873" max="15873" width="11.6640625" style="3" hidden="1" customWidth="1"/>
    <col min="15874" max="15874" width="118.44140625" style="3" hidden="1" customWidth="1"/>
    <col min="15875" max="15875" width="11.6640625" style="3" hidden="1" customWidth="1"/>
    <col min="15876" max="15876" width="9.88671875" style="3" hidden="1" customWidth="1"/>
    <col min="15877" max="15877" width="11.33203125" style="3" hidden="1" customWidth="1"/>
    <col min="15878" max="15878" width="11" style="3" hidden="1" customWidth="1"/>
    <col min="15879" max="15879" width="12" style="3" hidden="1" customWidth="1"/>
    <col min="15880" max="15881" width="11.33203125" style="3" hidden="1" customWidth="1"/>
    <col min="15882" max="15882" width="12.44140625" style="3" hidden="1" customWidth="1"/>
    <col min="15883" max="15885" width="11.33203125" style="3" hidden="1" customWidth="1"/>
    <col min="15886" max="15886" width="11" style="3" hidden="1" customWidth="1"/>
    <col min="15887" max="15891" width="11.44140625" style="3" hidden="1" customWidth="1"/>
    <col min="15892" max="16128" width="11.44140625" style="3" hidden="1"/>
    <col min="16129" max="16129" width="11.6640625" style="3" hidden="1" customWidth="1"/>
    <col min="16130" max="16130" width="118.44140625" style="3" hidden="1" customWidth="1"/>
    <col min="16131" max="16131" width="11.6640625" style="3" hidden="1" customWidth="1"/>
    <col min="16132" max="16132" width="9.88671875" style="3" hidden="1" customWidth="1"/>
    <col min="16133" max="16133" width="11.33203125" style="3" hidden="1" customWidth="1"/>
    <col min="16134" max="16134" width="11" style="3" hidden="1" customWidth="1"/>
    <col min="16135" max="16135" width="12" style="3" hidden="1" customWidth="1"/>
    <col min="16136" max="16137" width="11.33203125" style="3" hidden="1" customWidth="1"/>
    <col min="16138" max="16138" width="12.44140625" style="3" hidden="1" customWidth="1"/>
    <col min="16139" max="16141" width="11.33203125" style="3" hidden="1" customWidth="1"/>
    <col min="16142" max="16142" width="11" style="3" hidden="1" customWidth="1"/>
    <col min="16143" max="16147" width="11.44140625" style="3" hidden="1" customWidth="1"/>
    <col min="16148" max="16384" width="11.44140625" style="3" hidden="1"/>
  </cols>
  <sheetData>
    <row r="1" spans="1:102" ht="90" customHeight="1">
      <c r="B1" s="27"/>
      <c r="D1" s="29"/>
    </row>
    <row r="2" spans="1:102" ht="18.75" customHeight="1"/>
    <row r="3" spans="1:102" ht="19.5" customHeight="1">
      <c r="D3" s="29"/>
      <c r="E3" s="30"/>
      <c r="F3" s="30"/>
      <c r="G3" s="30"/>
      <c r="H3" s="30"/>
      <c r="I3" s="30"/>
      <c r="J3" s="30"/>
      <c r="K3" s="30"/>
      <c r="L3" s="30"/>
      <c r="M3" s="30"/>
      <c r="N3" s="30"/>
      <c r="O3" s="5"/>
      <c r="P3" s="5"/>
    </row>
    <row r="4" spans="1:102" s="77" customFormat="1" ht="31.5" customHeight="1">
      <c r="A4" s="72"/>
      <c r="B4" s="73" t="s">
        <v>22</v>
      </c>
      <c r="C4" s="67"/>
      <c r="D4" s="72"/>
      <c r="E4" s="72"/>
      <c r="F4" s="72"/>
      <c r="G4" s="72"/>
      <c r="H4" s="72"/>
      <c r="I4" s="72"/>
      <c r="J4" s="72"/>
      <c r="K4" s="72"/>
      <c r="L4" s="72"/>
      <c r="M4" s="74"/>
      <c r="N4" s="75"/>
      <c r="O4" s="76"/>
      <c r="P4" s="7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row>
    <row r="5" spans="1:102" s="77" customFormat="1" ht="31.5" customHeight="1">
      <c r="A5" s="72"/>
      <c r="B5" s="78" t="s">
        <v>23</v>
      </c>
      <c r="C5" s="72"/>
      <c r="D5" s="72"/>
      <c r="E5" s="72"/>
      <c r="F5" s="72"/>
      <c r="G5" s="72"/>
      <c r="H5" s="72"/>
      <c r="I5" s="72"/>
      <c r="J5" s="72"/>
      <c r="K5" s="72"/>
      <c r="L5" s="72"/>
      <c r="M5" s="74"/>
      <c r="N5" s="75"/>
      <c r="O5" s="76"/>
      <c r="P5" s="7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6"/>
      <c r="CI5" s="66"/>
      <c r="CJ5" s="66"/>
      <c r="CK5" s="66"/>
      <c r="CL5" s="66"/>
      <c r="CM5" s="66"/>
      <c r="CN5" s="66"/>
      <c r="CO5" s="66"/>
      <c r="CP5" s="66"/>
      <c r="CQ5" s="66"/>
      <c r="CR5" s="66"/>
      <c r="CS5" s="66"/>
      <c r="CT5" s="66"/>
      <c r="CU5" s="66"/>
      <c r="CV5" s="66"/>
      <c r="CW5" s="66"/>
      <c r="CX5" s="66"/>
    </row>
    <row r="6" spans="1:102" s="77" customFormat="1" ht="9.75" customHeight="1">
      <c r="A6" s="72"/>
      <c r="B6" s="79"/>
      <c r="C6" s="72"/>
      <c r="D6" s="72"/>
      <c r="E6" s="72"/>
      <c r="F6" s="72"/>
      <c r="G6" s="72"/>
      <c r="H6" s="72"/>
      <c r="I6" s="72"/>
      <c r="J6" s="72"/>
      <c r="K6" s="72"/>
      <c r="L6" s="72"/>
      <c r="M6" s="74"/>
      <c r="N6" s="75"/>
      <c r="O6" s="76"/>
      <c r="P6" s="7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c r="BO6" s="66"/>
      <c r="BP6" s="66"/>
      <c r="BQ6" s="66"/>
      <c r="BR6" s="66"/>
      <c r="BS6" s="66"/>
      <c r="BT6" s="66"/>
      <c r="BU6" s="66"/>
      <c r="BV6" s="66"/>
      <c r="BW6" s="66"/>
      <c r="BX6" s="66"/>
      <c r="BY6" s="66"/>
      <c r="BZ6" s="66"/>
      <c r="CA6" s="66"/>
      <c r="CB6" s="66"/>
      <c r="CC6" s="66"/>
      <c r="CD6" s="66"/>
      <c r="CE6" s="66"/>
      <c r="CF6" s="66"/>
      <c r="CG6" s="66"/>
      <c r="CH6" s="66"/>
      <c r="CI6" s="66"/>
      <c r="CJ6" s="66"/>
      <c r="CK6" s="66"/>
      <c r="CL6" s="66"/>
      <c r="CM6" s="66"/>
      <c r="CN6" s="66"/>
      <c r="CO6" s="66"/>
      <c r="CP6" s="66"/>
      <c r="CQ6" s="66"/>
      <c r="CR6" s="66"/>
      <c r="CS6" s="66"/>
      <c r="CT6" s="66"/>
      <c r="CU6" s="66"/>
      <c r="CV6" s="66"/>
      <c r="CW6" s="66"/>
      <c r="CX6" s="66"/>
    </row>
    <row r="7" spans="1:102" s="77" customFormat="1" ht="33" customHeight="1">
      <c r="A7" s="72"/>
      <c r="B7" s="78" t="s">
        <v>244</v>
      </c>
      <c r="C7" s="72"/>
      <c r="D7" s="72"/>
      <c r="E7" s="72"/>
      <c r="F7" s="72"/>
      <c r="G7" s="72"/>
      <c r="H7" s="72"/>
      <c r="I7" s="72"/>
      <c r="J7" s="72"/>
      <c r="K7" s="72"/>
      <c r="L7" s="72"/>
      <c r="M7" s="74"/>
      <c r="N7" s="75"/>
      <c r="O7" s="76"/>
      <c r="P7" s="7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6"/>
      <c r="BJ7" s="66"/>
      <c r="BK7" s="66"/>
      <c r="BL7" s="66"/>
      <c r="BM7" s="66"/>
      <c r="BN7" s="66"/>
      <c r="BO7" s="66"/>
      <c r="BP7" s="66"/>
      <c r="BQ7" s="66"/>
      <c r="BR7" s="66"/>
      <c r="BS7" s="66"/>
      <c r="BT7" s="66"/>
      <c r="BU7" s="66"/>
      <c r="BV7" s="66"/>
      <c r="BW7" s="66"/>
      <c r="BX7" s="66"/>
      <c r="BY7" s="66"/>
      <c r="BZ7" s="66"/>
      <c r="CA7" s="66"/>
      <c r="CB7" s="66"/>
      <c r="CC7" s="66"/>
      <c r="CD7" s="66"/>
      <c r="CE7" s="66"/>
      <c r="CF7" s="66"/>
      <c r="CG7" s="66"/>
      <c r="CH7" s="66"/>
      <c r="CI7" s="66"/>
      <c r="CJ7" s="66"/>
      <c r="CK7" s="66"/>
      <c r="CL7" s="66"/>
      <c r="CM7" s="66"/>
      <c r="CN7" s="66"/>
      <c r="CO7" s="66"/>
      <c r="CP7" s="66"/>
      <c r="CQ7" s="66"/>
      <c r="CR7" s="66"/>
      <c r="CS7" s="66"/>
      <c r="CT7" s="66"/>
      <c r="CU7" s="66"/>
      <c r="CV7" s="66"/>
      <c r="CW7" s="66"/>
      <c r="CX7" s="66"/>
    </row>
    <row r="8" spans="1:102" s="77" customFormat="1" ht="33" customHeight="1">
      <c r="A8" s="72"/>
      <c r="B8" s="80" t="s">
        <v>275</v>
      </c>
      <c r="C8" s="72"/>
      <c r="D8" s="72"/>
      <c r="E8" s="72"/>
      <c r="F8" s="72"/>
      <c r="G8" s="72"/>
      <c r="H8" s="72"/>
      <c r="I8" s="72"/>
      <c r="J8" s="72"/>
      <c r="K8" s="72"/>
      <c r="L8" s="72"/>
      <c r="M8" s="74"/>
      <c r="N8" s="75"/>
      <c r="O8" s="76"/>
      <c r="P8" s="7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6"/>
      <c r="CQ8" s="66"/>
      <c r="CR8" s="66"/>
      <c r="CS8" s="66"/>
      <c r="CT8" s="66"/>
      <c r="CU8" s="66"/>
      <c r="CV8" s="66"/>
      <c r="CW8" s="66"/>
      <c r="CX8" s="66"/>
    </row>
    <row r="9" spans="1:102" s="77" customFormat="1" ht="33" customHeight="1">
      <c r="A9" s="72"/>
      <c r="B9" s="80" t="s">
        <v>239</v>
      </c>
      <c r="C9" s="72"/>
      <c r="D9" s="72"/>
      <c r="E9" s="72"/>
      <c r="F9" s="72"/>
      <c r="G9" s="72"/>
      <c r="H9" s="72"/>
      <c r="I9" s="72"/>
      <c r="J9" s="72"/>
      <c r="K9" s="72"/>
      <c r="L9" s="72"/>
      <c r="M9" s="74"/>
      <c r="N9" s="75"/>
      <c r="O9" s="76"/>
      <c r="P9" s="7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c r="CD9" s="66"/>
      <c r="CE9" s="66"/>
      <c r="CF9" s="66"/>
      <c r="CG9" s="66"/>
      <c r="CH9" s="66"/>
      <c r="CI9" s="66"/>
      <c r="CJ9" s="66"/>
      <c r="CK9" s="66"/>
      <c r="CL9" s="66"/>
      <c r="CM9" s="66"/>
      <c r="CN9" s="66"/>
      <c r="CO9" s="66"/>
      <c r="CP9" s="66"/>
      <c r="CQ9" s="66"/>
      <c r="CR9" s="66"/>
      <c r="CS9" s="66"/>
      <c r="CT9" s="66"/>
      <c r="CU9" s="66"/>
      <c r="CV9" s="66"/>
      <c r="CW9" s="66"/>
      <c r="CX9" s="66"/>
    </row>
    <row r="10" spans="1:102" s="77" customFormat="1" ht="33" customHeight="1">
      <c r="A10" s="72"/>
      <c r="B10" s="80" t="s">
        <v>240</v>
      </c>
      <c r="C10" s="72"/>
      <c r="D10" s="72"/>
      <c r="E10" s="72"/>
      <c r="F10" s="72"/>
      <c r="G10" s="72"/>
      <c r="H10" s="72"/>
      <c r="I10" s="72"/>
      <c r="J10" s="72"/>
      <c r="K10" s="72"/>
      <c r="L10" s="72"/>
      <c r="M10" s="74"/>
      <c r="N10" s="75"/>
      <c r="O10" s="76"/>
      <c r="P10" s="7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6"/>
      <c r="CQ10" s="66"/>
      <c r="CR10" s="66"/>
      <c r="CS10" s="66"/>
      <c r="CT10" s="66"/>
      <c r="CU10" s="66"/>
      <c r="CV10" s="66"/>
      <c r="CW10" s="66"/>
      <c r="CX10" s="66"/>
    </row>
    <row r="11" spans="1:102" s="77" customFormat="1" ht="33" customHeight="1">
      <c r="A11" s="72"/>
      <c r="B11" s="80" t="s">
        <v>241</v>
      </c>
      <c r="C11" s="72"/>
      <c r="D11" s="72"/>
      <c r="E11" s="72"/>
      <c r="F11" s="72"/>
      <c r="G11" s="72"/>
      <c r="H11" s="72"/>
      <c r="I11" s="72"/>
      <c r="J11" s="72"/>
      <c r="K11" s="72"/>
      <c r="L11" s="72"/>
      <c r="M11" s="74"/>
      <c r="N11" s="75"/>
      <c r="O11" s="76"/>
      <c r="P11" s="7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6"/>
      <c r="CP11" s="66"/>
      <c r="CQ11" s="66"/>
      <c r="CR11" s="66"/>
      <c r="CS11" s="66"/>
      <c r="CT11" s="66"/>
      <c r="CU11" s="66"/>
      <c r="CV11" s="66"/>
      <c r="CW11" s="66"/>
      <c r="CX11" s="66"/>
    </row>
    <row r="12" spans="1:102" s="77" customFormat="1" ht="33" customHeight="1">
      <c r="A12" s="72"/>
      <c r="B12" s="80" t="s">
        <v>242</v>
      </c>
      <c r="C12" s="72"/>
      <c r="D12" s="72"/>
      <c r="E12" s="72"/>
      <c r="F12" s="72"/>
      <c r="G12" s="72"/>
      <c r="H12" s="72"/>
      <c r="I12" s="72"/>
      <c r="J12" s="72"/>
      <c r="K12" s="72"/>
      <c r="L12" s="72"/>
      <c r="M12" s="74"/>
      <c r="N12" s="75"/>
      <c r="O12" s="76"/>
      <c r="P12" s="7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row>
    <row r="13" spans="1:102" s="77" customFormat="1" ht="12.6" customHeight="1">
      <c r="A13" s="72"/>
      <c r="B13" s="78"/>
      <c r="C13" s="72"/>
      <c r="D13" s="72"/>
      <c r="E13" s="72"/>
      <c r="F13" s="72"/>
      <c r="G13" s="72"/>
      <c r="H13" s="72"/>
      <c r="I13" s="72"/>
      <c r="J13" s="72"/>
      <c r="K13" s="72"/>
      <c r="L13" s="72"/>
      <c r="M13" s="74"/>
      <c r="N13" s="75"/>
      <c r="O13" s="76"/>
      <c r="P13" s="7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c r="CW13" s="66"/>
      <c r="CX13" s="66"/>
    </row>
    <row r="14" spans="1:102" s="77" customFormat="1" ht="33" customHeight="1">
      <c r="A14" s="72"/>
      <c r="B14" s="78" t="s">
        <v>24</v>
      </c>
      <c r="C14" s="81"/>
      <c r="D14" s="72"/>
      <c r="E14" s="75"/>
      <c r="F14" s="75"/>
      <c r="G14" s="75"/>
      <c r="H14" s="75"/>
      <c r="I14" s="75"/>
      <c r="J14" s="75"/>
      <c r="K14" s="75"/>
      <c r="L14" s="75"/>
      <c r="M14" s="75"/>
      <c r="N14" s="75"/>
      <c r="O14" s="76"/>
      <c r="P14" s="7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6"/>
      <c r="BP14" s="66"/>
      <c r="BQ14" s="66"/>
      <c r="BR14" s="66"/>
      <c r="BS14" s="66"/>
      <c r="BT14" s="66"/>
      <c r="BU14" s="66"/>
      <c r="BV14" s="66"/>
      <c r="BW14" s="66"/>
      <c r="BX14" s="66"/>
      <c r="BY14" s="66"/>
      <c r="BZ14" s="66"/>
      <c r="CA14" s="66"/>
      <c r="CB14" s="66"/>
      <c r="CC14" s="66"/>
      <c r="CD14" s="66"/>
      <c r="CE14" s="66"/>
      <c r="CF14" s="66"/>
      <c r="CG14" s="66"/>
      <c r="CH14" s="66"/>
      <c r="CI14" s="66"/>
      <c r="CJ14" s="66"/>
      <c r="CK14" s="66"/>
      <c r="CL14" s="66"/>
      <c r="CM14" s="66"/>
      <c r="CN14" s="66"/>
      <c r="CO14" s="66"/>
      <c r="CP14" s="66"/>
      <c r="CQ14" s="66"/>
      <c r="CR14" s="66"/>
      <c r="CS14" s="66"/>
      <c r="CT14" s="66"/>
      <c r="CU14" s="66"/>
      <c r="CV14" s="66"/>
      <c r="CW14" s="66"/>
      <c r="CX14" s="66"/>
    </row>
    <row r="15" spans="1:102" s="77" customFormat="1" ht="33" customHeight="1">
      <c r="A15" s="66"/>
      <c r="B15" s="82" t="s">
        <v>245</v>
      </c>
      <c r="C15" s="83"/>
      <c r="D15" s="72"/>
      <c r="E15" s="75"/>
      <c r="F15" s="75"/>
      <c r="G15" s="75"/>
      <c r="H15" s="75"/>
      <c r="I15" s="75"/>
      <c r="J15" s="75"/>
      <c r="K15" s="75"/>
      <c r="L15" s="75"/>
      <c r="M15" s="75"/>
      <c r="N15" s="75"/>
      <c r="O15" s="76"/>
      <c r="P15" s="7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6"/>
      <c r="BO15" s="66"/>
      <c r="BP15" s="66"/>
      <c r="BQ15" s="66"/>
      <c r="BR15" s="66"/>
      <c r="BS15" s="66"/>
      <c r="BT15" s="66"/>
      <c r="BU15" s="66"/>
      <c r="BV15" s="66"/>
      <c r="BW15" s="66"/>
      <c r="BX15" s="66"/>
      <c r="BY15" s="66"/>
      <c r="BZ15" s="66"/>
      <c r="CA15" s="66"/>
      <c r="CB15" s="66"/>
      <c r="CC15" s="66"/>
      <c r="CD15" s="66"/>
      <c r="CE15" s="66"/>
      <c r="CF15" s="66"/>
      <c r="CG15" s="66"/>
      <c r="CH15" s="66"/>
      <c r="CI15" s="66"/>
      <c r="CJ15" s="66"/>
      <c r="CK15" s="66"/>
      <c r="CL15" s="66"/>
      <c r="CM15" s="66"/>
      <c r="CN15" s="66"/>
      <c r="CO15" s="66"/>
      <c r="CP15" s="66"/>
      <c r="CQ15" s="66"/>
      <c r="CR15" s="66"/>
      <c r="CS15" s="66"/>
      <c r="CT15" s="66"/>
      <c r="CU15" s="66"/>
      <c r="CV15" s="66"/>
      <c r="CW15" s="66"/>
      <c r="CX15" s="66"/>
    </row>
    <row r="16" spans="1:102" s="77" customFormat="1" ht="33" customHeight="1">
      <c r="A16" s="66"/>
      <c r="B16" s="82" t="s">
        <v>246</v>
      </c>
      <c r="C16" s="81"/>
      <c r="D16" s="72"/>
      <c r="E16" s="75"/>
      <c r="F16" s="75"/>
      <c r="G16" s="75"/>
      <c r="H16" s="75"/>
      <c r="I16" s="75"/>
      <c r="J16" s="75"/>
      <c r="K16" s="75"/>
      <c r="L16" s="75"/>
      <c r="M16" s="75"/>
      <c r="N16" s="75"/>
      <c r="O16" s="76"/>
      <c r="P16" s="7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6"/>
      <c r="BR16" s="66"/>
      <c r="BS16" s="66"/>
      <c r="BT16" s="66"/>
      <c r="BU16" s="66"/>
      <c r="BV16" s="66"/>
      <c r="BW16" s="66"/>
      <c r="BX16" s="66"/>
      <c r="BY16" s="66"/>
      <c r="BZ16" s="66"/>
      <c r="CA16" s="66"/>
      <c r="CB16" s="66"/>
      <c r="CC16" s="66"/>
      <c r="CD16" s="66"/>
      <c r="CE16" s="66"/>
      <c r="CF16" s="66"/>
      <c r="CG16" s="66"/>
      <c r="CH16" s="66"/>
      <c r="CI16" s="66"/>
      <c r="CJ16" s="66"/>
      <c r="CK16" s="66"/>
      <c r="CL16" s="66"/>
      <c r="CM16" s="66"/>
      <c r="CN16" s="66"/>
      <c r="CO16" s="66"/>
      <c r="CP16" s="66"/>
      <c r="CQ16" s="66"/>
      <c r="CR16" s="66"/>
      <c r="CS16" s="66"/>
      <c r="CT16" s="66"/>
      <c r="CU16" s="66"/>
      <c r="CV16" s="66"/>
      <c r="CW16" s="66"/>
      <c r="CX16" s="66"/>
    </row>
    <row r="17" spans="1:102" s="77" customFormat="1" ht="33" customHeight="1">
      <c r="A17" s="66"/>
      <c r="B17" s="82" t="s">
        <v>247</v>
      </c>
      <c r="C17" s="81"/>
      <c r="D17" s="72"/>
      <c r="E17" s="75"/>
      <c r="F17" s="75"/>
      <c r="G17" s="75"/>
      <c r="H17" s="75"/>
      <c r="I17" s="75"/>
      <c r="J17" s="75"/>
      <c r="K17" s="75"/>
      <c r="L17" s="75"/>
      <c r="M17" s="75"/>
      <c r="N17" s="75"/>
      <c r="O17" s="76"/>
      <c r="P17" s="7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6"/>
      <c r="CD17" s="66"/>
      <c r="CE17" s="66"/>
      <c r="CF17" s="66"/>
      <c r="CG17" s="66"/>
      <c r="CH17" s="66"/>
      <c r="CI17" s="66"/>
      <c r="CJ17" s="66"/>
      <c r="CK17" s="66"/>
      <c r="CL17" s="66"/>
      <c r="CM17" s="66"/>
      <c r="CN17" s="66"/>
      <c r="CO17" s="66"/>
      <c r="CP17" s="66"/>
      <c r="CQ17" s="66"/>
      <c r="CR17" s="66"/>
      <c r="CS17" s="66"/>
      <c r="CT17" s="66"/>
      <c r="CU17" s="66"/>
      <c r="CV17" s="66"/>
      <c r="CW17" s="66"/>
      <c r="CX17" s="66"/>
    </row>
    <row r="18" spans="1:102" s="77" customFormat="1" ht="33" customHeight="1">
      <c r="A18" s="66"/>
      <c r="B18" s="82" t="s">
        <v>248</v>
      </c>
      <c r="C18" s="84"/>
      <c r="D18" s="72"/>
      <c r="E18" s="75"/>
      <c r="F18" s="75"/>
      <c r="G18" s="75"/>
      <c r="H18" s="75"/>
      <c r="I18" s="75"/>
      <c r="J18" s="75"/>
      <c r="K18" s="75"/>
      <c r="L18" s="75"/>
      <c r="M18" s="75"/>
      <c r="N18" s="75"/>
      <c r="O18" s="76"/>
      <c r="P18" s="7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6"/>
      <c r="CD18" s="66"/>
      <c r="CE18" s="66"/>
      <c r="CF18" s="66"/>
      <c r="CG18" s="66"/>
      <c r="CH18" s="66"/>
      <c r="CI18" s="66"/>
      <c r="CJ18" s="66"/>
      <c r="CK18" s="66"/>
      <c r="CL18" s="66"/>
      <c r="CM18" s="66"/>
      <c r="CN18" s="66"/>
      <c r="CO18" s="66"/>
      <c r="CP18" s="66"/>
      <c r="CQ18" s="66"/>
      <c r="CR18" s="66"/>
      <c r="CS18" s="66"/>
      <c r="CT18" s="66"/>
      <c r="CU18" s="66"/>
      <c r="CV18" s="66"/>
      <c r="CW18" s="66"/>
      <c r="CX18" s="66"/>
    </row>
    <row r="19" spans="1:102" s="77" customFormat="1" ht="33" customHeight="1">
      <c r="A19" s="66"/>
      <c r="B19" s="82" t="s">
        <v>249</v>
      </c>
      <c r="C19" s="84"/>
      <c r="D19" s="72"/>
      <c r="E19" s="75"/>
      <c r="F19" s="75"/>
      <c r="G19" s="75"/>
      <c r="H19" s="75"/>
      <c r="I19" s="75"/>
      <c r="J19" s="75"/>
      <c r="K19" s="75"/>
      <c r="L19" s="75"/>
      <c r="M19" s="75"/>
      <c r="N19" s="75"/>
      <c r="O19" s="76"/>
      <c r="P19" s="7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6"/>
      <c r="CD19" s="66"/>
      <c r="CE19" s="66"/>
      <c r="CF19" s="66"/>
      <c r="CG19" s="66"/>
      <c r="CH19" s="66"/>
      <c r="CI19" s="66"/>
      <c r="CJ19" s="66"/>
      <c r="CK19" s="66"/>
      <c r="CL19" s="66"/>
      <c r="CM19" s="66"/>
      <c r="CN19" s="66"/>
      <c r="CO19" s="66"/>
      <c r="CP19" s="66"/>
      <c r="CQ19" s="66"/>
      <c r="CR19" s="66"/>
      <c r="CS19" s="66"/>
      <c r="CT19" s="66"/>
      <c r="CU19" s="66"/>
      <c r="CV19" s="66"/>
      <c r="CW19" s="66"/>
      <c r="CX19" s="66"/>
    </row>
    <row r="20" spans="1:102" s="77" customFormat="1" ht="33" customHeight="1">
      <c r="A20" s="85"/>
      <c r="B20" s="82" t="s">
        <v>250</v>
      </c>
      <c r="C20" s="86"/>
      <c r="D20" s="72"/>
      <c r="E20" s="87"/>
      <c r="F20" s="86"/>
      <c r="G20" s="86"/>
      <c r="H20" s="86"/>
      <c r="I20" s="86"/>
      <c r="J20" s="86"/>
      <c r="K20" s="86"/>
      <c r="L20" s="86"/>
      <c r="M20" s="86"/>
      <c r="N20" s="8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6"/>
      <c r="CD20" s="66"/>
      <c r="CE20" s="66"/>
      <c r="CF20" s="66"/>
      <c r="CG20" s="66"/>
      <c r="CH20" s="66"/>
      <c r="CI20" s="66"/>
      <c r="CJ20" s="66"/>
      <c r="CK20" s="66"/>
      <c r="CL20" s="66"/>
      <c r="CM20" s="66"/>
      <c r="CN20" s="66"/>
      <c r="CO20" s="66"/>
      <c r="CP20" s="66"/>
      <c r="CQ20" s="66"/>
      <c r="CR20" s="66"/>
      <c r="CS20" s="66"/>
      <c r="CT20" s="66"/>
      <c r="CU20" s="66"/>
      <c r="CV20" s="66"/>
      <c r="CW20" s="66"/>
      <c r="CX20" s="66"/>
    </row>
    <row r="21" spans="1:102" s="77" customFormat="1" ht="33" customHeight="1">
      <c r="A21" s="85"/>
      <c r="B21" s="82" t="s">
        <v>251</v>
      </c>
      <c r="C21" s="86"/>
      <c r="D21" s="72"/>
      <c r="E21" s="86"/>
      <c r="F21" s="86"/>
      <c r="G21" s="86"/>
      <c r="H21" s="86"/>
      <c r="I21" s="86"/>
      <c r="J21" s="86"/>
      <c r="K21" s="86"/>
      <c r="L21" s="86"/>
      <c r="M21" s="86"/>
      <c r="N21" s="8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s="66"/>
      <c r="CT21" s="66"/>
      <c r="CU21" s="66"/>
      <c r="CV21" s="66"/>
      <c r="CW21" s="66"/>
      <c r="CX21" s="66"/>
    </row>
    <row r="22" spans="1:102" s="90" customFormat="1" ht="33" customHeight="1">
      <c r="A22" s="88"/>
      <c r="B22" s="82" t="s">
        <v>252</v>
      </c>
      <c r="C22" s="89"/>
      <c r="D22" s="72"/>
      <c r="E22" s="89"/>
      <c r="F22" s="89"/>
      <c r="G22" s="89"/>
      <c r="H22" s="89"/>
      <c r="I22" s="89"/>
      <c r="J22" s="89"/>
      <c r="K22" s="89"/>
      <c r="L22" s="89"/>
      <c r="M22" s="89"/>
      <c r="N22" s="89"/>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row>
    <row r="23" spans="1:102" s="90" customFormat="1" ht="33" customHeight="1">
      <c r="A23" s="88"/>
      <c r="B23" s="82" t="s">
        <v>253</v>
      </c>
      <c r="C23" s="89"/>
      <c r="D23" s="72"/>
      <c r="E23" s="89"/>
      <c r="F23" s="89"/>
      <c r="G23" s="89"/>
      <c r="H23" s="89"/>
      <c r="I23" s="89"/>
      <c r="J23" s="89"/>
      <c r="K23" s="89"/>
      <c r="L23" s="89"/>
      <c r="M23" s="89"/>
      <c r="N23" s="89"/>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row>
    <row r="24" spans="1:102" s="90" customFormat="1" ht="33" customHeight="1">
      <c r="A24" s="91"/>
      <c r="B24" s="82" t="s">
        <v>254</v>
      </c>
      <c r="C24" s="92"/>
      <c r="D24" s="72"/>
      <c r="E24" s="92"/>
      <c r="F24" s="92"/>
      <c r="G24" s="92"/>
      <c r="H24" s="92"/>
      <c r="I24" s="92"/>
      <c r="J24" s="92"/>
      <c r="K24" s="92"/>
      <c r="L24" s="92"/>
      <c r="M24" s="92"/>
      <c r="N24" s="92"/>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row>
    <row r="25" spans="1:102" s="90" customFormat="1" ht="33" customHeight="1">
      <c r="A25" s="91"/>
      <c r="B25" s="82" t="s">
        <v>255</v>
      </c>
      <c r="C25" s="92"/>
      <c r="D25" s="72"/>
      <c r="E25" s="92"/>
      <c r="F25" s="92"/>
      <c r="G25" s="92"/>
      <c r="H25" s="92"/>
      <c r="I25" s="92"/>
      <c r="J25" s="92"/>
      <c r="K25" s="92"/>
      <c r="L25" s="92"/>
      <c r="M25" s="92"/>
      <c r="N25" s="92"/>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row>
    <row r="26" spans="1:102" s="90" customFormat="1" ht="33" customHeight="1">
      <c r="A26" s="91"/>
      <c r="B26" s="82" t="s">
        <v>256</v>
      </c>
      <c r="C26" s="93"/>
      <c r="D26" s="72"/>
      <c r="E26" s="93"/>
      <c r="F26" s="93"/>
      <c r="G26" s="93"/>
      <c r="H26" s="93"/>
      <c r="I26" s="93"/>
      <c r="J26" s="93"/>
      <c r="K26" s="93"/>
      <c r="L26" s="93"/>
      <c r="M26" s="93"/>
      <c r="N26" s="93"/>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row>
    <row r="27" spans="1:102" s="90" customFormat="1" ht="33" customHeight="1">
      <c r="A27" s="91"/>
      <c r="B27" s="82" t="s">
        <v>257</v>
      </c>
      <c r="C27" s="92"/>
      <c r="D27" s="72"/>
      <c r="E27" s="92"/>
      <c r="F27" s="92"/>
      <c r="G27" s="92"/>
      <c r="H27" s="92"/>
      <c r="I27" s="92"/>
      <c r="J27" s="92"/>
      <c r="K27" s="92"/>
      <c r="L27" s="92"/>
      <c r="M27" s="92"/>
      <c r="N27" s="92"/>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row>
    <row r="28" spans="1:102" s="90" customFormat="1" ht="33" customHeight="1">
      <c r="A28" s="94"/>
      <c r="B28" s="82" t="s">
        <v>258</v>
      </c>
      <c r="C28" s="95"/>
      <c r="D28" s="72"/>
      <c r="E28" s="95"/>
      <c r="F28" s="95"/>
      <c r="G28" s="95"/>
      <c r="H28" s="95"/>
      <c r="I28" s="95"/>
      <c r="J28" s="95"/>
      <c r="K28" s="95"/>
      <c r="L28" s="95"/>
      <c r="M28" s="95"/>
      <c r="N28" s="95"/>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row>
    <row r="29" spans="1:102" s="90" customFormat="1" ht="33" customHeight="1">
      <c r="A29" s="94"/>
      <c r="B29" s="82" t="s">
        <v>274</v>
      </c>
      <c r="C29" s="96"/>
      <c r="D29" s="72"/>
      <c r="E29" s="96"/>
      <c r="F29" s="96"/>
      <c r="G29" s="96"/>
      <c r="H29" s="96"/>
      <c r="I29" s="96"/>
      <c r="J29" s="96"/>
      <c r="K29" s="96"/>
      <c r="L29" s="96"/>
      <c r="M29" s="96"/>
      <c r="N29" s="96"/>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row>
    <row r="30" spans="1:102" s="90" customFormat="1" ht="33" customHeight="1">
      <c r="A30" s="94"/>
      <c r="B30" s="82" t="s">
        <v>259</v>
      </c>
      <c r="C30" s="96"/>
      <c r="D30" s="72"/>
      <c r="E30" s="96"/>
      <c r="F30" s="96"/>
      <c r="G30" s="96"/>
      <c r="H30" s="96"/>
      <c r="I30" s="96"/>
      <c r="J30" s="96"/>
      <c r="K30" s="96"/>
      <c r="L30" s="96"/>
      <c r="M30" s="96"/>
      <c r="N30" s="96"/>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row>
    <row r="31" spans="1:102" s="90" customFormat="1" ht="33" customHeight="1">
      <c r="A31" s="88"/>
      <c r="B31" s="82" t="s">
        <v>260</v>
      </c>
      <c r="C31" s="89"/>
      <c r="D31" s="72"/>
      <c r="E31" s="89"/>
      <c r="F31" s="89"/>
      <c r="G31" s="89"/>
      <c r="H31" s="89"/>
      <c r="I31" s="89"/>
      <c r="J31" s="89"/>
      <c r="K31" s="89"/>
      <c r="L31" s="89"/>
      <c r="M31" s="89"/>
      <c r="N31" s="89"/>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row>
    <row r="32" spans="1:102" s="90" customFormat="1" ht="33" customHeight="1">
      <c r="A32" s="88"/>
      <c r="B32" s="82" t="s">
        <v>261</v>
      </c>
      <c r="C32" s="89"/>
      <c r="D32" s="72"/>
      <c r="E32" s="89"/>
      <c r="F32" s="89"/>
      <c r="G32" s="89"/>
      <c r="H32" s="89"/>
      <c r="I32" s="89"/>
      <c r="J32" s="89"/>
      <c r="K32" s="89"/>
      <c r="L32" s="89"/>
      <c r="M32" s="89"/>
      <c r="N32" s="89"/>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row>
    <row r="33" spans="1:102" s="90" customFormat="1" ht="33" customHeight="1">
      <c r="A33" s="88"/>
      <c r="B33" s="82" t="s">
        <v>262</v>
      </c>
      <c r="C33" s="89"/>
      <c r="D33" s="72"/>
      <c r="E33" s="89"/>
      <c r="F33" s="89"/>
      <c r="G33" s="89"/>
      <c r="H33" s="89"/>
      <c r="I33" s="89"/>
      <c r="J33" s="89"/>
      <c r="K33" s="89"/>
      <c r="L33" s="89"/>
      <c r="M33" s="89"/>
      <c r="N33" s="89"/>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row>
    <row r="34" spans="1:102" s="90" customFormat="1" ht="33" customHeight="1">
      <c r="A34" s="88"/>
      <c r="B34" s="82" t="s">
        <v>263</v>
      </c>
      <c r="C34" s="89"/>
      <c r="D34" s="72"/>
      <c r="E34" s="89"/>
      <c r="F34" s="89"/>
      <c r="G34" s="89"/>
      <c r="H34" s="89"/>
      <c r="I34" s="89"/>
      <c r="J34" s="89"/>
      <c r="K34" s="89"/>
      <c r="L34" s="89"/>
      <c r="M34" s="89"/>
      <c r="N34" s="89"/>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row>
    <row r="35" spans="1:102" s="90" customFormat="1" ht="15" customHeight="1">
      <c r="A35" s="88"/>
      <c r="B35" s="82"/>
      <c r="C35" s="89"/>
      <c r="D35" s="72"/>
      <c r="E35" s="89"/>
      <c r="F35" s="89"/>
      <c r="G35" s="89"/>
      <c r="H35" s="89"/>
      <c r="I35" s="89"/>
      <c r="J35" s="89"/>
      <c r="K35" s="89"/>
      <c r="L35" s="89"/>
      <c r="M35" s="89"/>
      <c r="N35" s="89"/>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row>
    <row r="36" spans="1:102" s="90" customFormat="1" ht="33" customHeight="1">
      <c r="A36" s="88"/>
      <c r="B36" s="78" t="s">
        <v>243</v>
      </c>
      <c r="C36" s="89"/>
      <c r="D36" s="72"/>
      <c r="E36" s="89"/>
      <c r="F36" s="89"/>
      <c r="G36" s="89"/>
      <c r="H36" s="89"/>
      <c r="I36" s="89"/>
      <c r="J36" s="89"/>
      <c r="K36" s="89"/>
      <c r="L36" s="89"/>
      <c r="M36" s="89"/>
      <c r="N36" s="89"/>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row>
    <row r="37" spans="1:102" s="26" customFormat="1" ht="21.9" customHeight="1">
      <c r="A37" s="6"/>
      <c r="B37" s="6"/>
      <c r="C37" s="35"/>
      <c r="D37" s="35"/>
      <c r="E37" s="35"/>
      <c r="F37" s="35"/>
      <c r="G37" s="35"/>
      <c r="H37" s="35"/>
      <c r="I37" s="35"/>
      <c r="J37" s="35"/>
      <c r="K37" s="35"/>
      <c r="L37" s="35"/>
      <c r="M37" s="35"/>
      <c r="N37" s="35"/>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6" customFormat="1" ht="21.9" customHeight="1">
      <c r="A38" s="6"/>
      <c r="B38" s="6"/>
      <c r="C38" s="35"/>
      <c r="D38" s="35"/>
      <c r="E38" s="35"/>
      <c r="F38" s="35"/>
      <c r="G38" s="35"/>
      <c r="H38" s="35"/>
      <c r="I38" s="35"/>
      <c r="J38" s="35"/>
      <c r="K38" s="35"/>
      <c r="L38" s="35"/>
      <c r="M38" s="35"/>
      <c r="N38" s="35"/>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6" customFormat="1" ht="21.9" customHeight="1">
      <c r="A39" s="6"/>
      <c r="B39" s="6"/>
      <c r="C39" s="35"/>
      <c r="D39" s="35"/>
      <c r="E39" s="35"/>
      <c r="F39" s="35"/>
      <c r="G39" s="35"/>
      <c r="H39" s="35"/>
      <c r="I39" s="35"/>
      <c r="J39" s="35"/>
      <c r="K39" s="35"/>
      <c r="L39" s="35"/>
      <c r="M39" s="35"/>
      <c r="N39" s="35"/>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6" customFormat="1" ht="21.9" customHeight="1">
      <c r="A40" s="6"/>
      <c r="B40" s="6"/>
      <c r="C40" s="35"/>
      <c r="D40" s="35"/>
      <c r="E40" s="35"/>
      <c r="F40" s="35"/>
      <c r="G40" s="35"/>
      <c r="H40" s="35"/>
      <c r="I40" s="35"/>
      <c r="J40" s="35"/>
      <c r="K40" s="35"/>
      <c r="L40" s="35"/>
      <c r="M40" s="35"/>
      <c r="N40" s="35"/>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6" customFormat="1" ht="21.9" hidden="1" customHeight="1">
      <c r="A41" s="6"/>
      <c r="B41" s="6"/>
      <c r="C41" s="35"/>
      <c r="D41" s="35"/>
      <c r="E41" s="35"/>
      <c r="F41" s="35"/>
      <c r="G41" s="35"/>
      <c r="H41" s="35"/>
      <c r="I41" s="35"/>
      <c r="J41" s="35"/>
      <c r="K41" s="35"/>
      <c r="L41" s="35"/>
      <c r="M41" s="35"/>
      <c r="N41" s="35"/>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6" customFormat="1" ht="21.9" hidden="1" customHeight="1">
      <c r="A42" s="6"/>
      <c r="B42" s="6"/>
      <c r="C42" s="35"/>
      <c r="D42" s="35"/>
      <c r="E42" s="35"/>
      <c r="F42" s="35"/>
      <c r="G42" s="35"/>
      <c r="H42" s="35"/>
      <c r="I42" s="35"/>
      <c r="J42" s="35"/>
      <c r="K42" s="35"/>
      <c r="L42" s="35"/>
      <c r="M42" s="35"/>
      <c r="N42" s="35"/>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6" customFormat="1" ht="21.9" hidden="1" customHeight="1">
      <c r="A43" s="6"/>
      <c r="B43" s="6"/>
      <c r="C43" s="35"/>
      <c r="D43" s="35"/>
      <c r="E43" s="35"/>
      <c r="F43" s="35"/>
      <c r="G43" s="35"/>
      <c r="H43" s="35"/>
      <c r="I43" s="35"/>
      <c r="J43" s="35"/>
      <c r="K43" s="35"/>
      <c r="L43" s="35"/>
      <c r="M43" s="35"/>
      <c r="N43" s="35"/>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6" customFormat="1" ht="21.9" hidden="1" customHeight="1">
      <c r="A44" s="631"/>
      <c r="B44" s="631"/>
      <c r="C44" s="35"/>
      <c r="D44" s="35"/>
      <c r="E44" s="35"/>
      <c r="F44" s="35"/>
      <c r="G44" s="35"/>
      <c r="H44" s="35"/>
      <c r="I44" s="35"/>
      <c r="J44" s="35"/>
      <c r="K44" s="35"/>
      <c r="L44" s="35"/>
      <c r="M44" s="35"/>
      <c r="N44" s="35"/>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6" customFormat="1" ht="21.9" hidden="1" customHeight="1">
      <c r="A45" s="631"/>
      <c r="B45" s="631"/>
      <c r="C45" s="35"/>
      <c r="D45" s="35"/>
      <c r="E45" s="35"/>
      <c r="F45" s="35"/>
      <c r="G45" s="35"/>
      <c r="H45" s="35"/>
      <c r="I45" s="35"/>
      <c r="J45" s="35"/>
      <c r="K45" s="35"/>
      <c r="L45" s="35"/>
      <c r="M45" s="35"/>
      <c r="N45" s="35"/>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6" spans="1:102" s="26" customFormat="1" ht="21.9" hidden="1" customHeight="1">
      <c r="A46" s="631"/>
      <c r="B46" s="631"/>
      <c r="C46" s="35"/>
      <c r="D46" s="35"/>
      <c r="E46" s="35"/>
      <c r="F46" s="35"/>
      <c r="G46" s="35"/>
      <c r="H46" s="35"/>
      <c r="I46" s="35"/>
      <c r="J46" s="35"/>
      <c r="K46" s="35"/>
      <c r="L46" s="35"/>
      <c r="M46" s="35"/>
      <c r="N46" s="35"/>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row>
    <row r="47" spans="1:102" s="26" customFormat="1" ht="21.9" hidden="1" customHeight="1">
      <c r="A47" s="631"/>
      <c r="B47" s="631"/>
      <c r="C47" s="35"/>
      <c r="D47" s="35"/>
      <c r="E47" s="35"/>
      <c r="F47" s="35"/>
      <c r="G47" s="35"/>
      <c r="H47" s="35"/>
      <c r="I47" s="35"/>
      <c r="J47" s="35"/>
      <c r="K47" s="35"/>
      <c r="L47" s="35"/>
      <c r="M47" s="35"/>
      <c r="N47" s="35"/>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row>
    <row r="48" spans="1:102" s="26" customFormat="1" ht="60" hidden="1" customHeight="1">
      <c r="A48" s="631"/>
      <c r="B48" s="631"/>
      <c r="C48" s="35"/>
      <c r="D48" s="35"/>
      <c r="E48" s="35"/>
      <c r="F48" s="35"/>
      <c r="G48" s="35"/>
      <c r="H48" s="35"/>
      <c r="I48" s="35"/>
      <c r="J48" s="35"/>
      <c r="K48" s="35"/>
      <c r="L48" s="35"/>
      <c r="M48" s="35"/>
      <c r="N48" s="35"/>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row>
    <row r="49" spans="1:102" s="26" customFormat="1" ht="21.9" hidden="1" customHeight="1">
      <c r="A49" s="631"/>
      <c r="B49" s="631"/>
      <c r="C49" s="35"/>
      <c r="D49" s="35"/>
      <c r="E49" s="35"/>
      <c r="F49" s="35"/>
      <c r="G49" s="35"/>
      <c r="H49" s="35"/>
      <c r="I49" s="35"/>
      <c r="J49" s="35"/>
      <c r="K49" s="35"/>
      <c r="L49" s="35"/>
      <c r="M49" s="35"/>
      <c r="N49" s="35"/>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row>
    <row r="50" spans="1:102" s="26" customFormat="1" ht="21.9" hidden="1" customHeight="1">
      <c r="A50" s="631"/>
      <c r="B50" s="631"/>
      <c r="C50" s="35"/>
      <c r="D50" s="35"/>
      <c r="E50" s="35"/>
      <c r="F50" s="35"/>
      <c r="G50" s="35"/>
      <c r="H50" s="35"/>
      <c r="I50" s="35"/>
      <c r="J50" s="35"/>
      <c r="K50" s="35"/>
      <c r="L50" s="35"/>
      <c r="M50" s="35"/>
      <c r="N50" s="35"/>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row>
    <row r="51" spans="1:102" s="26" customFormat="1" ht="21.9" hidden="1" customHeight="1">
      <c r="A51" s="631"/>
      <c r="B51" s="631"/>
      <c r="C51" s="35"/>
      <c r="D51" s="35"/>
      <c r="E51" s="35"/>
      <c r="F51" s="35"/>
      <c r="G51" s="35"/>
      <c r="H51" s="35"/>
      <c r="I51" s="35"/>
      <c r="J51" s="35"/>
      <c r="K51" s="35"/>
      <c r="L51" s="35"/>
      <c r="M51" s="35"/>
      <c r="N51" s="35"/>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row>
    <row r="52" spans="1:102" s="26" customFormat="1" ht="21.9" hidden="1" customHeight="1">
      <c r="A52" s="631"/>
      <c r="B52" s="631"/>
      <c r="C52" s="35"/>
      <c r="D52" s="35"/>
      <c r="E52" s="35"/>
      <c r="F52" s="35"/>
      <c r="G52" s="35"/>
      <c r="H52" s="35"/>
      <c r="I52" s="35"/>
      <c r="J52" s="35"/>
      <c r="K52" s="35"/>
      <c r="L52" s="35"/>
      <c r="M52" s="35"/>
      <c r="N52" s="35"/>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row>
    <row r="53" spans="1:102" s="26" customFormat="1" ht="21.9" hidden="1" customHeight="1">
      <c r="A53" s="631"/>
      <c r="B53" s="631"/>
      <c r="C53" s="35"/>
      <c r="D53" s="35"/>
      <c r="E53" s="35"/>
      <c r="F53" s="35"/>
      <c r="G53" s="35"/>
      <c r="H53" s="35"/>
      <c r="I53" s="35"/>
      <c r="J53" s="35"/>
      <c r="K53" s="35"/>
      <c r="L53" s="35"/>
      <c r="M53" s="35"/>
      <c r="N53" s="35"/>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row>
    <row r="54" spans="1:102" s="26" customFormat="1" ht="21.9" hidden="1" customHeight="1">
      <c r="A54" s="631"/>
      <c r="B54" s="631"/>
      <c r="C54" s="35"/>
      <c r="D54" s="35"/>
      <c r="E54" s="35"/>
      <c r="F54" s="35"/>
      <c r="G54" s="35"/>
      <c r="H54" s="35"/>
      <c r="I54" s="35"/>
      <c r="J54" s="35"/>
      <c r="K54" s="35"/>
      <c r="L54" s="35"/>
      <c r="M54" s="35"/>
      <c r="N54" s="35"/>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row>
    <row r="55" spans="1:102" s="26" customFormat="1" ht="21.9" hidden="1" customHeight="1">
      <c r="A55" s="631"/>
      <c r="B55" s="631"/>
      <c r="C55" s="35"/>
      <c r="D55" s="35"/>
      <c r="E55" s="35"/>
      <c r="F55" s="35"/>
      <c r="G55" s="35"/>
      <c r="H55" s="35"/>
      <c r="I55" s="35"/>
      <c r="J55" s="35"/>
      <c r="K55" s="35"/>
      <c r="L55" s="35"/>
      <c r="M55" s="35"/>
      <c r="N55" s="35"/>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row>
    <row r="56" spans="1:102" ht="21.9" hidden="1" customHeight="1"/>
    <row r="57" spans="1:102" ht="13.8" hidden="1">
      <c r="B57" s="629"/>
      <c r="C57" s="629"/>
      <c r="D57" s="629"/>
      <c r="E57" s="629"/>
      <c r="F57" s="629"/>
      <c r="G57" s="629"/>
      <c r="H57" s="629"/>
      <c r="I57" s="629"/>
      <c r="J57" s="629"/>
      <c r="K57" s="629"/>
      <c r="L57" s="629"/>
      <c r="M57" s="629"/>
      <c r="N57" s="629"/>
    </row>
    <row r="58" spans="1:102" ht="13.8" hidden="1">
      <c r="B58" s="629"/>
      <c r="C58" s="629"/>
      <c r="D58" s="629"/>
      <c r="E58" s="629"/>
      <c r="F58" s="629"/>
      <c r="G58" s="629"/>
      <c r="H58" s="629"/>
      <c r="I58" s="629"/>
      <c r="J58" s="629"/>
      <c r="K58" s="629"/>
      <c r="L58" s="629"/>
      <c r="M58" s="629"/>
      <c r="N58" s="629"/>
    </row>
    <row r="59" spans="1:102" ht="13.8" hidden="1">
      <c r="B59" s="629"/>
      <c r="C59" s="629"/>
      <c r="D59" s="629"/>
      <c r="E59" s="629"/>
      <c r="F59" s="629"/>
      <c r="G59" s="629"/>
      <c r="H59" s="629"/>
      <c r="I59" s="629"/>
      <c r="J59" s="629"/>
      <c r="K59" s="629"/>
      <c r="L59" s="629"/>
      <c r="M59" s="629"/>
      <c r="N59" s="629"/>
    </row>
    <row r="60" spans="1:102" ht="13.8" hidden="1">
      <c r="B60" s="629"/>
      <c r="C60" s="629"/>
      <c r="D60" s="629"/>
      <c r="E60" s="629"/>
      <c r="F60" s="629"/>
      <c r="G60" s="629"/>
      <c r="H60" s="629"/>
      <c r="I60" s="629"/>
      <c r="J60" s="629"/>
      <c r="K60" s="629"/>
      <c r="L60" s="629"/>
      <c r="M60" s="629"/>
      <c r="N60" s="629"/>
    </row>
    <row r="61" spans="1:102" ht="13.8" hidden="1">
      <c r="B61" s="629"/>
      <c r="C61" s="629"/>
      <c r="D61" s="629"/>
      <c r="E61" s="629"/>
      <c r="F61" s="629"/>
      <c r="G61" s="629"/>
      <c r="H61" s="629"/>
      <c r="I61" s="629"/>
      <c r="J61" s="629"/>
      <c r="K61" s="629"/>
      <c r="L61" s="629"/>
      <c r="M61" s="629"/>
      <c r="N61" s="629"/>
    </row>
    <row r="62" spans="1:102" ht="13.8" hidden="1">
      <c r="B62" s="629"/>
      <c r="C62" s="629"/>
      <c r="D62" s="629"/>
      <c r="E62" s="629"/>
      <c r="F62" s="629"/>
      <c r="G62" s="629"/>
      <c r="H62" s="629"/>
      <c r="I62" s="629"/>
      <c r="J62" s="629"/>
      <c r="K62" s="629"/>
      <c r="L62" s="629"/>
      <c r="M62" s="629"/>
      <c r="N62" s="629"/>
    </row>
    <row r="63" spans="1:102" ht="13.8" hidden="1"/>
    <row r="64" spans="1:102" ht="13.8" hidden="1">
      <c r="B64" s="629"/>
      <c r="C64" s="629"/>
      <c r="D64" s="629"/>
      <c r="E64" s="629"/>
      <c r="F64" s="629"/>
      <c r="G64" s="629"/>
      <c r="H64" s="629"/>
      <c r="I64" s="629"/>
      <c r="J64" s="629"/>
      <c r="K64" s="629"/>
      <c r="L64" s="629"/>
      <c r="M64" s="629"/>
      <c r="N64" s="629"/>
    </row>
    <row r="65" spans="2:14" ht="13.8" hidden="1">
      <c r="B65" s="629"/>
      <c r="C65" s="629"/>
      <c r="D65" s="629"/>
      <c r="E65" s="629"/>
      <c r="F65" s="629"/>
      <c r="G65" s="629"/>
      <c r="H65" s="629"/>
      <c r="I65" s="629"/>
      <c r="J65" s="629"/>
      <c r="K65" s="629"/>
      <c r="L65" s="629"/>
      <c r="M65" s="629"/>
      <c r="N65" s="629"/>
    </row>
    <row r="66" spans="2:14" ht="21.9" hidden="1" customHeight="1"/>
    <row r="67" spans="2:14" ht="20.100000000000001" hidden="1" customHeight="1"/>
    <row r="68" spans="2:14" ht="13.8" hidden="1"/>
    <row r="69" spans="2:14" ht="13.8" hidden="1">
      <c r="B69" s="629"/>
      <c r="C69" s="629"/>
      <c r="D69" s="629"/>
      <c r="E69" s="629"/>
      <c r="F69" s="629"/>
      <c r="G69" s="629"/>
      <c r="H69" s="629"/>
      <c r="I69" s="629"/>
      <c r="J69" s="629"/>
      <c r="K69" s="629"/>
      <c r="L69" s="629"/>
      <c r="M69" s="629"/>
      <c r="N69" s="629"/>
    </row>
    <row r="70" spans="2:14" ht="12.75" hidden="1" customHeight="1"/>
    <row r="71" spans="2:14" ht="12.75" hidden="1" customHeight="1"/>
    <row r="72" spans="2:14" ht="12.75" hidden="1" customHeight="1"/>
  </sheetData>
  <mergeCells count="21">
    <mergeCell ref="A55:B55"/>
    <mergeCell ref="A44:B44"/>
    <mergeCell ref="A45:B45"/>
    <mergeCell ref="A46:B46"/>
    <mergeCell ref="A47:B47"/>
    <mergeCell ref="A48:B48"/>
    <mergeCell ref="A49:B49"/>
    <mergeCell ref="A50:B50"/>
    <mergeCell ref="A51:B51"/>
    <mergeCell ref="A52:B52"/>
    <mergeCell ref="A53:B53"/>
    <mergeCell ref="A54:B54"/>
    <mergeCell ref="B64:N64"/>
    <mergeCell ref="B65:N65"/>
    <mergeCell ref="B69:N69"/>
    <mergeCell ref="B57:N57"/>
    <mergeCell ref="B58:N58"/>
    <mergeCell ref="B59:N59"/>
    <mergeCell ref="B60:N60"/>
    <mergeCell ref="B61:N61"/>
    <mergeCell ref="B62:N62"/>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zoomScale="75" zoomScaleNormal="100" zoomScaleSheetLayoutView="70" workbookViewId="0"/>
  </sheetViews>
  <sheetFormatPr baseColWidth="10" defaultColWidth="0" defaultRowHeight="13.8" zeroHeight="1"/>
  <cols>
    <col min="1" max="1" width="146.88671875" style="2" customWidth="1"/>
    <col min="2" max="3" width="11.5546875" style="2" customWidth="1"/>
    <col min="4" max="4" width="11.33203125" style="2" hidden="1"/>
    <col min="5" max="102" width="11.5546875" style="2" hidden="1"/>
    <col min="103" max="256" width="11.5546875" style="3" hidden="1"/>
    <col min="257" max="257" width="150.33203125" style="3" hidden="1"/>
    <col min="258" max="259" width="11.5546875" style="3" hidden="1"/>
    <col min="260" max="260" width="11.33203125" style="3" hidden="1"/>
    <col min="261" max="512" width="11.5546875" style="3" hidden="1"/>
    <col min="513" max="513" width="150.33203125" style="3" hidden="1"/>
    <col min="514" max="515" width="11.5546875" style="3" hidden="1"/>
    <col min="516" max="516" width="11.33203125" style="3" hidden="1"/>
    <col min="517" max="768" width="11.5546875" style="3" hidden="1"/>
    <col min="769" max="769" width="150.33203125" style="3" hidden="1"/>
    <col min="770" max="771" width="11.5546875" style="3" hidden="1"/>
    <col min="772" max="772" width="11.33203125" style="3" hidden="1"/>
    <col min="773" max="1024" width="11.5546875" style="3" hidden="1"/>
    <col min="1025" max="1025" width="150.33203125" style="3" hidden="1"/>
    <col min="1026" max="1027" width="11.5546875" style="3" hidden="1"/>
    <col min="1028" max="1028" width="11.33203125" style="3" hidden="1"/>
    <col min="1029" max="1280" width="11.5546875" style="3" hidden="1"/>
    <col min="1281" max="1281" width="150.33203125" style="3" hidden="1"/>
    <col min="1282" max="1283" width="11.5546875" style="3" hidden="1"/>
    <col min="1284" max="1284" width="11.33203125" style="3" hidden="1"/>
    <col min="1285" max="1536" width="11.5546875" style="3" hidden="1"/>
    <col min="1537" max="1537" width="150.33203125" style="3" hidden="1"/>
    <col min="1538" max="1539" width="11.5546875" style="3" hidden="1"/>
    <col min="1540" max="1540" width="11.33203125" style="3" hidden="1"/>
    <col min="1541" max="1792" width="11.5546875" style="3" hidden="1"/>
    <col min="1793" max="1793" width="150.33203125" style="3" hidden="1"/>
    <col min="1794" max="1795" width="11.5546875" style="3" hidden="1"/>
    <col min="1796" max="1796" width="11.33203125" style="3" hidden="1"/>
    <col min="1797" max="2048" width="11.5546875" style="3" hidden="1"/>
    <col min="2049" max="2049" width="150.33203125" style="3" hidden="1"/>
    <col min="2050" max="2051" width="11.5546875" style="3" hidden="1"/>
    <col min="2052" max="2052" width="11.33203125" style="3" hidden="1"/>
    <col min="2053" max="2304" width="11.5546875" style="3" hidden="1"/>
    <col min="2305" max="2305" width="150.33203125" style="3" hidden="1"/>
    <col min="2306" max="2307" width="11.5546875" style="3" hidden="1"/>
    <col min="2308" max="2308" width="11.33203125" style="3" hidden="1"/>
    <col min="2309" max="2560" width="11.5546875" style="3" hidden="1"/>
    <col min="2561" max="2561" width="150.33203125" style="3" hidden="1"/>
    <col min="2562" max="2563" width="11.5546875" style="3" hidden="1"/>
    <col min="2564" max="2564" width="11.33203125" style="3" hidden="1"/>
    <col min="2565" max="2816" width="11.5546875" style="3" hidden="1"/>
    <col min="2817" max="2817" width="150.33203125" style="3" hidden="1"/>
    <col min="2818" max="2819" width="11.5546875" style="3" hidden="1"/>
    <col min="2820" max="2820" width="11.33203125" style="3" hidden="1"/>
    <col min="2821" max="3072" width="11.5546875" style="3" hidden="1"/>
    <col min="3073" max="3073" width="150.33203125" style="3" hidden="1"/>
    <col min="3074" max="3075" width="11.5546875" style="3" hidden="1"/>
    <col min="3076" max="3076" width="11.33203125" style="3" hidden="1"/>
    <col min="3077" max="3328" width="11.5546875" style="3" hidden="1"/>
    <col min="3329" max="3329" width="150.33203125" style="3" hidden="1"/>
    <col min="3330" max="3331" width="11.5546875" style="3" hidden="1"/>
    <col min="3332" max="3332" width="11.33203125" style="3" hidden="1"/>
    <col min="3333" max="3584" width="11.5546875" style="3" hidden="1"/>
    <col min="3585" max="3585" width="150.33203125" style="3" hidden="1"/>
    <col min="3586" max="3587" width="11.5546875" style="3" hidden="1"/>
    <col min="3588" max="3588" width="11.33203125" style="3" hidden="1"/>
    <col min="3589" max="3840" width="11.5546875" style="3" hidden="1"/>
    <col min="3841" max="3841" width="150.33203125" style="3" hidden="1"/>
    <col min="3842" max="3843" width="11.5546875" style="3" hidden="1"/>
    <col min="3844" max="3844" width="11.33203125" style="3" hidden="1"/>
    <col min="3845" max="4096" width="11.5546875" style="3" hidden="1"/>
    <col min="4097" max="4097" width="150.33203125" style="3" hidden="1"/>
    <col min="4098" max="4099" width="11.5546875" style="3" hidden="1"/>
    <col min="4100" max="4100" width="11.33203125" style="3" hidden="1"/>
    <col min="4101" max="4352" width="11.5546875" style="3" hidden="1"/>
    <col min="4353" max="4353" width="150.33203125" style="3" hidden="1"/>
    <col min="4354" max="4355" width="11.5546875" style="3" hidden="1"/>
    <col min="4356" max="4356" width="11.33203125" style="3" hidden="1"/>
    <col min="4357" max="4608" width="11.5546875" style="3" hidden="1"/>
    <col min="4609" max="4609" width="150.33203125" style="3" hidden="1"/>
    <col min="4610" max="4611" width="11.5546875" style="3" hidden="1"/>
    <col min="4612" max="4612" width="11.33203125" style="3" hidden="1"/>
    <col min="4613" max="4864" width="11.5546875" style="3" hidden="1"/>
    <col min="4865" max="4865" width="150.33203125" style="3" hidden="1"/>
    <col min="4866" max="4867" width="11.5546875" style="3" hidden="1"/>
    <col min="4868" max="4868" width="11.33203125" style="3" hidden="1"/>
    <col min="4869" max="5120" width="11.5546875" style="3" hidden="1"/>
    <col min="5121" max="5121" width="150.33203125" style="3" hidden="1"/>
    <col min="5122" max="5123" width="11.5546875" style="3" hidden="1"/>
    <col min="5124" max="5124" width="11.33203125" style="3" hidden="1"/>
    <col min="5125" max="5376" width="11.5546875" style="3" hidden="1"/>
    <col min="5377" max="5377" width="150.33203125" style="3" hidden="1"/>
    <col min="5378" max="5379" width="11.5546875" style="3" hidden="1"/>
    <col min="5380" max="5380" width="11.33203125" style="3" hidden="1"/>
    <col min="5381" max="5632" width="11.5546875" style="3" hidden="1"/>
    <col min="5633" max="5633" width="150.33203125" style="3" hidden="1"/>
    <col min="5634" max="5635" width="11.5546875" style="3" hidden="1"/>
    <col min="5636" max="5636" width="11.33203125" style="3" hidden="1"/>
    <col min="5637" max="5888" width="11.5546875" style="3" hidden="1"/>
    <col min="5889" max="5889" width="150.33203125" style="3" hidden="1"/>
    <col min="5890" max="5891" width="11.5546875" style="3" hidden="1"/>
    <col min="5892" max="5892" width="11.33203125" style="3" hidden="1"/>
    <col min="5893" max="6144" width="11.5546875" style="3" hidden="1"/>
    <col min="6145" max="6145" width="150.33203125" style="3" hidden="1"/>
    <col min="6146" max="6147" width="11.5546875" style="3" hidden="1"/>
    <col min="6148" max="6148" width="11.33203125" style="3" hidden="1"/>
    <col min="6149" max="6400" width="11.5546875" style="3" hidden="1"/>
    <col min="6401" max="6401" width="150.33203125" style="3" hidden="1"/>
    <col min="6402" max="6403" width="11.5546875" style="3" hidden="1"/>
    <col min="6404" max="6404" width="11.33203125" style="3" hidden="1"/>
    <col min="6405" max="6656" width="11.5546875" style="3" hidden="1"/>
    <col min="6657" max="6657" width="150.33203125" style="3" hidden="1"/>
    <col min="6658" max="6659" width="11.5546875" style="3" hidden="1"/>
    <col min="6660" max="6660" width="11.33203125" style="3" hidden="1"/>
    <col min="6661" max="6912" width="11.5546875" style="3" hidden="1"/>
    <col min="6913" max="6913" width="150.33203125" style="3" hidden="1"/>
    <col min="6914" max="6915" width="11.5546875" style="3" hidden="1"/>
    <col min="6916" max="6916" width="11.33203125" style="3" hidden="1"/>
    <col min="6917" max="7168" width="11.5546875" style="3" hidden="1"/>
    <col min="7169" max="7169" width="150.33203125" style="3" hidden="1"/>
    <col min="7170" max="7171" width="11.5546875" style="3" hidden="1"/>
    <col min="7172" max="7172" width="11.33203125" style="3" hidden="1"/>
    <col min="7173" max="7424" width="11.5546875" style="3" hidden="1"/>
    <col min="7425" max="7425" width="150.33203125" style="3" hidden="1"/>
    <col min="7426" max="7427" width="11.5546875" style="3" hidden="1"/>
    <col min="7428" max="7428" width="11.33203125" style="3" hidden="1"/>
    <col min="7429" max="7680" width="11.5546875" style="3" hidden="1"/>
    <col min="7681" max="7681" width="150.33203125" style="3" hidden="1"/>
    <col min="7682" max="7683" width="11.5546875" style="3" hidden="1"/>
    <col min="7684" max="7684" width="11.33203125" style="3" hidden="1"/>
    <col min="7685" max="7936" width="11.5546875" style="3" hidden="1"/>
    <col min="7937" max="7937" width="150.33203125" style="3" hidden="1"/>
    <col min="7938" max="7939" width="11.5546875" style="3" hidden="1"/>
    <col min="7940" max="7940" width="11.33203125" style="3" hidden="1"/>
    <col min="7941" max="8192" width="11.5546875" style="3" hidden="1"/>
    <col min="8193" max="8193" width="150.33203125" style="3" hidden="1"/>
    <col min="8194" max="8195" width="11.5546875" style="3" hidden="1"/>
    <col min="8196" max="8196" width="11.33203125" style="3" hidden="1"/>
    <col min="8197" max="8448" width="11.5546875" style="3" hidden="1"/>
    <col min="8449" max="8449" width="150.33203125" style="3" hidden="1"/>
    <col min="8450" max="8451" width="11.5546875" style="3" hidden="1"/>
    <col min="8452" max="8452" width="11.33203125" style="3" hidden="1"/>
    <col min="8453" max="8704" width="11.5546875" style="3" hidden="1"/>
    <col min="8705" max="8705" width="150.33203125" style="3" hidden="1"/>
    <col min="8706" max="8707" width="11.5546875" style="3" hidden="1"/>
    <col min="8708" max="8708" width="11.33203125" style="3" hidden="1"/>
    <col min="8709" max="8960" width="11.5546875" style="3" hidden="1"/>
    <col min="8961" max="8961" width="150.33203125" style="3" hidden="1"/>
    <col min="8962" max="8963" width="11.5546875" style="3" hidden="1"/>
    <col min="8964" max="8964" width="11.33203125" style="3" hidden="1"/>
    <col min="8965" max="9216" width="11.5546875" style="3" hidden="1"/>
    <col min="9217" max="9217" width="150.33203125" style="3" hidden="1"/>
    <col min="9218" max="9219" width="11.5546875" style="3" hidden="1"/>
    <col min="9220" max="9220" width="11.33203125" style="3" hidden="1"/>
    <col min="9221" max="9472" width="11.5546875" style="3" hidden="1"/>
    <col min="9473" max="9473" width="150.33203125" style="3" hidden="1"/>
    <col min="9474" max="9475" width="11.5546875" style="3" hidden="1"/>
    <col min="9476" max="9476" width="11.33203125" style="3" hidden="1"/>
    <col min="9477" max="9728" width="11.5546875" style="3" hidden="1"/>
    <col min="9729" max="9729" width="150.33203125" style="3" hidden="1"/>
    <col min="9730" max="9731" width="11.5546875" style="3" hidden="1"/>
    <col min="9732" max="9732" width="11.33203125" style="3" hidden="1"/>
    <col min="9733" max="9984" width="11.5546875" style="3" hidden="1"/>
    <col min="9985" max="9985" width="150.33203125" style="3" hidden="1"/>
    <col min="9986" max="9987" width="11.5546875" style="3" hidden="1"/>
    <col min="9988" max="9988" width="11.33203125" style="3" hidden="1"/>
    <col min="9989" max="10240" width="11.5546875" style="3" hidden="1"/>
    <col min="10241" max="10241" width="150.33203125" style="3" hidden="1"/>
    <col min="10242" max="10243" width="11.5546875" style="3" hidden="1"/>
    <col min="10244" max="10244" width="11.33203125" style="3" hidden="1"/>
    <col min="10245" max="10496" width="11.5546875" style="3" hidden="1"/>
    <col min="10497" max="10497" width="150.33203125" style="3" hidden="1"/>
    <col min="10498" max="10499" width="11.5546875" style="3" hidden="1"/>
    <col min="10500" max="10500" width="11.33203125" style="3" hidden="1"/>
    <col min="10501" max="10752" width="11.5546875" style="3" hidden="1"/>
    <col min="10753" max="10753" width="150.33203125" style="3" hidden="1"/>
    <col min="10754" max="10755" width="11.5546875" style="3" hidden="1"/>
    <col min="10756" max="10756" width="11.33203125" style="3" hidden="1"/>
    <col min="10757" max="11008" width="11.5546875" style="3" hidden="1"/>
    <col min="11009" max="11009" width="150.33203125" style="3" hidden="1"/>
    <col min="11010" max="11011" width="11.5546875" style="3" hidden="1"/>
    <col min="11012" max="11012" width="11.33203125" style="3" hidden="1"/>
    <col min="11013" max="11264" width="11.5546875" style="3" hidden="1"/>
    <col min="11265" max="11265" width="150.33203125" style="3" hidden="1"/>
    <col min="11266" max="11267" width="11.5546875" style="3" hidden="1"/>
    <col min="11268" max="11268" width="11.33203125" style="3" hidden="1"/>
    <col min="11269" max="11520" width="11.5546875" style="3" hidden="1"/>
    <col min="11521" max="11521" width="150.33203125" style="3" hidden="1"/>
    <col min="11522" max="11523" width="11.5546875" style="3" hidden="1"/>
    <col min="11524" max="11524" width="11.33203125" style="3" hidden="1"/>
    <col min="11525" max="11776" width="11.5546875" style="3" hidden="1"/>
    <col min="11777" max="11777" width="150.33203125" style="3" hidden="1"/>
    <col min="11778" max="11779" width="11.5546875" style="3" hidden="1"/>
    <col min="11780" max="11780" width="11.33203125" style="3" hidden="1"/>
    <col min="11781" max="12032" width="11.5546875" style="3" hidden="1"/>
    <col min="12033" max="12033" width="150.33203125" style="3" hidden="1"/>
    <col min="12034" max="12035" width="11.5546875" style="3" hidden="1"/>
    <col min="12036" max="12036" width="11.33203125" style="3" hidden="1"/>
    <col min="12037" max="12288" width="11.5546875" style="3" hidden="1"/>
    <col min="12289" max="12289" width="150.33203125" style="3" hidden="1"/>
    <col min="12290" max="12291" width="11.5546875" style="3" hidden="1"/>
    <col min="12292" max="12292" width="11.33203125" style="3" hidden="1"/>
    <col min="12293" max="12544" width="11.5546875" style="3" hidden="1"/>
    <col min="12545" max="12545" width="150.33203125" style="3" hidden="1"/>
    <col min="12546" max="12547" width="11.5546875" style="3" hidden="1"/>
    <col min="12548" max="12548" width="11.33203125" style="3" hidden="1"/>
    <col min="12549" max="12800" width="11.5546875" style="3" hidden="1"/>
    <col min="12801" max="12801" width="150.33203125" style="3" hidden="1"/>
    <col min="12802" max="12803" width="11.5546875" style="3" hidden="1"/>
    <col min="12804" max="12804" width="11.33203125" style="3" hidden="1"/>
    <col min="12805" max="13056" width="11.5546875" style="3" hidden="1"/>
    <col min="13057" max="13057" width="150.33203125" style="3" hidden="1"/>
    <col min="13058" max="13059" width="11.5546875" style="3" hidden="1"/>
    <col min="13060" max="13060" width="11.33203125" style="3" hidden="1"/>
    <col min="13061" max="13312" width="11.5546875" style="3" hidden="1"/>
    <col min="13313" max="13313" width="150.33203125" style="3" hidden="1"/>
    <col min="13314" max="13315" width="11.5546875" style="3" hidden="1"/>
    <col min="13316" max="13316" width="11.33203125" style="3" hidden="1"/>
    <col min="13317" max="13568" width="11.5546875" style="3" hidden="1"/>
    <col min="13569" max="13569" width="150.33203125" style="3" hidden="1"/>
    <col min="13570" max="13571" width="11.5546875" style="3" hidden="1"/>
    <col min="13572" max="13572" width="11.33203125" style="3" hidden="1"/>
    <col min="13573" max="13824" width="11.5546875" style="3" hidden="1"/>
    <col min="13825" max="13825" width="150.33203125" style="3" hidden="1"/>
    <col min="13826" max="13827" width="11.5546875" style="3" hidden="1"/>
    <col min="13828" max="13828" width="11.33203125" style="3" hidden="1"/>
    <col min="13829" max="14080" width="11.5546875" style="3" hidden="1"/>
    <col min="14081" max="14081" width="150.33203125" style="3" hidden="1"/>
    <col min="14082" max="14083" width="11.5546875" style="3" hidden="1"/>
    <col min="14084" max="14084" width="11.33203125" style="3" hidden="1"/>
    <col min="14085" max="14336" width="11.5546875" style="3" hidden="1"/>
    <col min="14337" max="14337" width="150.33203125" style="3" hidden="1"/>
    <col min="14338" max="14339" width="11.5546875" style="3" hidden="1"/>
    <col min="14340" max="14340" width="11.33203125" style="3" hidden="1"/>
    <col min="14341" max="14592" width="11.5546875" style="3" hidden="1"/>
    <col min="14593" max="14593" width="150.33203125" style="3" hidden="1"/>
    <col min="14594" max="14595" width="11.5546875" style="3" hidden="1"/>
    <col min="14596" max="14596" width="11.33203125" style="3" hidden="1"/>
    <col min="14597" max="14848" width="11.5546875" style="3" hidden="1"/>
    <col min="14849" max="14849" width="150.33203125" style="3" hidden="1"/>
    <col min="14850" max="14851" width="11.5546875" style="3" hidden="1"/>
    <col min="14852" max="14852" width="11.33203125" style="3" hidden="1"/>
    <col min="14853" max="15104" width="11.5546875" style="3" hidden="1"/>
    <col min="15105" max="15105" width="150.33203125" style="3" hidden="1"/>
    <col min="15106" max="15107" width="11.5546875" style="3" hidden="1"/>
    <col min="15108" max="15108" width="11.33203125" style="3" hidden="1"/>
    <col min="15109" max="15360" width="11.5546875" style="3" hidden="1"/>
    <col min="15361" max="15361" width="150.33203125" style="3" hidden="1"/>
    <col min="15362" max="15363" width="11.5546875" style="3" hidden="1"/>
    <col min="15364" max="15364" width="11.33203125" style="3" hidden="1"/>
    <col min="15365" max="15616" width="11.5546875" style="3" hidden="1"/>
    <col min="15617" max="15617" width="150.33203125" style="3" hidden="1"/>
    <col min="15618" max="15619" width="11.5546875" style="3" hidden="1"/>
    <col min="15620" max="15620" width="11.33203125" style="3" hidden="1"/>
    <col min="15621" max="15872" width="11.5546875" style="3" hidden="1"/>
    <col min="15873" max="15873" width="150.33203125" style="3" hidden="1"/>
    <col min="15874" max="15875" width="11.5546875" style="3" hidden="1"/>
    <col min="15876" max="15876" width="11.33203125" style="3" hidden="1"/>
    <col min="15877" max="16128" width="11.5546875" style="3" hidden="1"/>
    <col min="16129" max="16129" width="150.33203125" style="3" hidden="1"/>
    <col min="16130" max="16131" width="11.5546875" style="3" hidden="1"/>
    <col min="16132" max="16132" width="11.33203125" style="3" hidden="1"/>
    <col min="16133" max="16384" width="11.5546875" style="3" hidden="1"/>
  </cols>
  <sheetData>
    <row r="1" spans="1:102" ht="84.75" customHeight="1">
      <c r="B1" s="20"/>
    </row>
    <row r="2" spans="1:102" s="77" customFormat="1" ht="33" customHeight="1">
      <c r="A2" s="97" t="s">
        <v>23</v>
      </c>
      <c r="B2" s="66"/>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row>
    <row r="3" spans="1:102" s="77" customFormat="1" ht="132" customHeight="1">
      <c r="A3" s="98" t="s">
        <v>25</v>
      </c>
      <c r="B3" s="66"/>
      <c r="C3" s="66"/>
      <c r="D3" s="99"/>
      <c r="E3" s="66"/>
      <c r="F3" s="66"/>
      <c r="G3" s="66"/>
      <c r="H3" s="66"/>
      <c r="I3" s="66"/>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c r="BU3" s="66"/>
      <c r="BV3" s="66"/>
      <c r="BW3" s="66"/>
      <c r="BX3" s="66"/>
      <c r="BY3" s="66"/>
      <c r="BZ3" s="66"/>
      <c r="CA3" s="66"/>
      <c r="CB3" s="66"/>
      <c r="CC3" s="66"/>
      <c r="CD3" s="66"/>
      <c r="CE3" s="66"/>
      <c r="CF3" s="66"/>
      <c r="CG3" s="66"/>
      <c r="CH3" s="66"/>
      <c r="CI3" s="66"/>
      <c r="CJ3" s="66"/>
      <c r="CK3" s="66"/>
      <c r="CL3" s="66"/>
      <c r="CM3" s="66"/>
      <c r="CN3" s="66"/>
      <c r="CO3" s="66"/>
      <c r="CP3" s="66"/>
      <c r="CQ3" s="66"/>
      <c r="CR3" s="66"/>
      <c r="CS3" s="66"/>
      <c r="CT3" s="66"/>
      <c r="CU3" s="66"/>
      <c r="CV3" s="66"/>
      <c r="CW3" s="66"/>
      <c r="CX3" s="66"/>
    </row>
    <row r="4" spans="1:102" s="90" customFormat="1" ht="144" customHeight="1">
      <c r="A4" s="100" t="s">
        <v>477</v>
      </c>
      <c r="B4" s="88"/>
      <c r="C4" s="88"/>
      <c r="D4" s="72"/>
      <c r="E4" s="88"/>
      <c r="F4" s="88"/>
      <c r="G4" s="88"/>
      <c r="H4" s="88"/>
      <c r="I4" s="88"/>
      <c r="J4" s="88"/>
      <c r="K4" s="88"/>
      <c r="L4" s="88"/>
      <c r="M4" s="88"/>
      <c r="N4" s="88"/>
      <c r="O4" s="88"/>
      <c r="P4" s="88"/>
      <c r="Q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c r="AZ4" s="88"/>
      <c r="BA4" s="88"/>
      <c r="BB4" s="88"/>
      <c r="BC4" s="88"/>
      <c r="BD4" s="88"/>
      <c r="BE4" s="88"/>
      <c r="BF4" s="88"/>
      <c r="BG4" s="88"/>
      <c r="BH4" s="88"/>
      <c r="BI4" s="88"/>
      <c r="BJ4" s="88"/>
      <c r="BK4" s="88"/>
      <c r="BL4" s="88"/>
      <c r="BM4" s="88"/>
      <c r="BN4" s="88"/>
      <c r="BO4" s="88"/>
      <c r="BP4" s="88"/>
      <c r="BQ4" s="88"/>
      <c r="BR4" s="88"/>
      <c r="BS4" s="88"/>
      <c r="BT4" s="88"/>
      <c r="BU4" s="88"/>
      <c r="BV4" s="88"/>
      <c r="BW4" s="88"/>
      <c r="BX4" s="88"/>
      <c r="BY4" s="88"/>
      <c r="BZ4" s="88"/>
      <c r="CA4" s="88"/>
      <c r="CB4" s="88"/>
      <c r="CC4" s="88"/>
      <c r="CD4" s="88"/>
      <c r="CE4" s="88"/>
      <c r="CF4" s="88"/>
      <c r="CG4" s="88"/>
      <c r="CH4" s="88"/>
      <c r="CI4" s="88"/>
      <c r="CJ4" s="88"/>
      <c r="CK4" s="88"/>
      <c r="CL4" s="88"/>
      <c r="CM4" s="88"/>
      <c r="CN4" s="88"/>
      <c r="CO4" s="88"/>
      <c r="CP4" s="88"/>
      <c r="CQ4" s="88"/>
      <c r="CR4" s="88"/>
      <c r="CS4" s="88"/>
      <c r="CT4" s="88"/>
      <c r="CU4" s="88"/>
      <c r="CV4" s="88"/>
      <c r="CW4" s="88"/>
      <c r="CX4" s="88"/>
    </row>
    <row r="5" spans="1:102" s="77" customFormat="1" ht="81.75" customHeight="1">
      <c r="A5" s="98" t="s">
        <v>91</v>
      </c>
      <c r="B5" s="66"/>
      <c r="C5" s="66"/>
      <c r="D5" s="101"/>
      <c r="E5" s="66"/>
      <c r="F5" s="66"/>
      <c r="G5" s="66"/>
      <c r="H5" s="66"/>
      <c r="I5" s="66"/>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6"/>
      <c r="CI5" s="66"/>
      <c r="CJ5" s="66"/>
      <c r="CK5" s="66"/>
      <c r="CL5" s="66"/>
      <c r="CM5" s="66"/>
      <c r="CN5" s="66"/>
      <c r="CO5" s="66"/>
      <c r="CP5" s="66"/>
      <c r="CQ5" s="66"/>
      <c r="CR5" s="66"/>
      <c r="CS5" s="66"/>
      <c r="CT5" s="66"/>
      <c r="CU5" s="66"/>
      <c r="CV5" s="66"/>
      <c r="CW5" s="66"/>
      <c r="CX5" s="66"/>
    </row>
    <row r="6" spans="1:102" s="77" customFormat="1" ht="187.5" customHeight="1">
      <c r="A6" s="102" t="s">
        <v>515</v>
      </c>
      <c r="B6" s="66"/>
      <c r="C6" s="66"/>
      <c r="D6" s="101"/>
      <c r="E6" s="66"/>
      <c r="F6" s="66"/>
      <c r="G6" s="66"/>
      <c r="H6" s="66"/>
      <c r="I6" s="66"/>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c r="BO6" s="66"/>
      <c r="BP6" s="66"/>
      <c r="BQ6" s="66"/>
      <c r="BR6" s="66"/>
      <c r="BS6" s="66"/>
      <c r="BT6" s="66"/>
      <c r="BU6" s="66"/>
      <c r="BV6" s="66"/>
      <c r="BW6" s="66"/>
      <c r="BX6" s="66"/>
      <c r="BY6" s="66"/>
      <c r="BZ6" s="66"/>
      <c r="CA6" s="66"/>
      <c r="CB6" s="66"/>
      <c r="CC6" s="66"/>
      <c r="CD6" s="66"/>
      <c r="CE6" s="66"/>
      <c r="CF6" s="66"/>
      <c r="CG6" s="66"/>
      <c r="CH6" s="66"/>
      <c r="CI6" s="66"/>
      <c r="CJ6" s="66"/>
      <c r="CK6" s="66"/>
      <c r="CL6" s="66"/>
      <c r="CM6" s="66"/>
      <c r="CN6" s="66"/>
      <c r="CO6" s="66"/>
      <c r="CP6" s="66"/>
      <c r="CQ6" s="66"/>
      <c r="CR6" s="66"/>
      <c r="CS6" s="66"/>
      <c r="CT6" s="66"/>
      <c r="CU6" s="66"/>
      <c r="CV6" s="66"/>
      <c r="CW6" s="66"/>
      <c r="CX6" s="66"/>
    </row>
    <row r="7" spans="1:102" s="77" customFormat="1" ht="66.75" customHeight="1">
      <c r="A7" s="98" t="s">
        <v>88</v>
      </c>
      <c r="B7" s="66"/>
      <c r="C7" s="66"/>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6"/>
      <c r="BJ7" s="66"/>
      <c r="BK7" s="66"/>
      <c r="BL7" s="66"/>
      <c r="BM7" s="66"/>
      <c r="BN7" s="66"/>
      <c r="BO7" s="66"/>
      <c r="BP7" s="66"/>
      <c r="BQ7" s="66"/>
      <c r="BR7" s="66"/>
      <c r="BS7" s="66"/>
      <c r="BT7" s="66"/>
      <c r="BU7" s="66"/>
      <c r="BV7" s="66"/>
      <c r="BW7" s="66"/>
      <c r="BX7" s="66"/>
      <c r="BY7" s="66"/>
      <c r="BZ7" s="66"/>
      <c r="CA7" s="66"/>
      <c r="CB7" s="66"/>
      <c r="CC7" s="66"/>
      <c r="CD7" s="66"/>
      <c r="CE7" s="66"/>
      <c r="CF7" s="66"/>
      <c r="CG7" s="66"/>
      <c r="CH7" s="66"/>
      <c r="CI7" s="66"/>
      <c r="CJ7" s="66"/>
      <c r="CK7" s="66"/>
      <c r="CL7" s="66"/>
      <c r="CM7" s="66"/>
      <c r="CN7" s="66"/>
      <c r="CO7" s="66"/>
      <c r="CP7" s="66"/>
      <c r="CQ7" s="66"/>
      <c r="CR7" s="66"/>
      <c r="CS7" s="66"/>
      <c r="CT7" s="66"/>
      <c r="CU7" s="66"/>
      <c r="CV7" s="66"/>
      <c r="CW7" s="66"/>
      <c r="CX7" s="66"/>
    </row>
    <row r="8" spans="1:102" s="77" customFormat="1" ht="71.25" customHeight="1">
      <c r="A8" s="98" t="s">
        <v>92</v>
      </c>
      <c r="B8" s="66"/>
      <c r="C8" s="66"/>
      <c r="D8" s="66"/>
      <c r="E8" s="66"/>
      <c r="F8" s="66"/>
      <c r="G8" s="66"/>
      <c r="H8" s="66"/>
      <c r="I8" s="66"/>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6"/>
      <c r="CQ8" s="66"/>
      <c r="CR8" s="66"/>
      <c r="CS8" s="66"/>
      <c r="CT8" s="66"/>
      <c r="CU8" s="66"/>
      <c r="CV8" s="66"/>
      <c r="CW8" s="66"/>
      <c r="CX8" s="66"/>
    </row>
    <row r="9" spans="1:102"/>
    <row r="10" spans="1:102"/>
    <row r="11" spans="1:102"/>
    <row r="12" spans="1:102"/>
    <row r="13" spans="1:102"/>
    <row r="14" spans="1:102"/>
    <row r="15" spans="1:102"/>
    <row r="19" spans="5:5" ht="15.6" hidden="1">
      <c r="E19" s="1"/>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85" zoomScaleNormal="85" workbookViewId="0"/>
  </sheetViews>
  <sheetFormatPr baseColWidth="10" defaultColWidth="0" defaultRowHeight="13.8" zeroHeight="1"/>
  <cols>
    <col min="1" max="1" width="143.109375" style="2" customWidth="1"/>
    <col min="2" max="3" width="11.5546875" style="2" customWidth="1"/>
    <col min="4" max="102" width="11.5546875" style="2" hidden="1"/>
    <col min="103" max="256" width="11.5546875" style="3" hidden="1"/>
    <col min="257" max="257" width="137.6640625" style="3" hidden="1"/>
    <col min="258" max="512" width="11.5546875" style="3" hidden="1"/>
    <col min="513" max="513" width="137.6640625" style="3" hidden="1"/>
    <col min="514" max="768" width="11.5546875" style="3" hidden="1"/>
    <col min="769" max="769" width="137.6640625" style="3" hidden="1"/>
    <col min="770" max="1024" width="11.5546875" style="3" hidden="1"/>
    <col min="1025" max="1025" width="137.6640625" style="3" hidden="1"/>
    <col min="1026" max="1280" width="11.5546875" style="3" hidden="1"/>
    <col min="1281" max="1281" width="137.6640625" style="3" hidden="1"/>
    <col min="1282" max="1536" width="11.5546875" style="3" hidden="1"/>
    <col min="1537" max="1537" width="137.6640625" style="3" hidden="1"/>
    <col min="1538" max="1792" width="11.5546875" style="3" hidden="1"/>
    <col min="1793" max="1793" width="137.6640625" style="3" hidden="1"/>
    <col min="1794" max="2048" width="11.5546875" style="3" hidden="1"/>
    <col min="2049" max="2049" width="137.6640625" style="3" hidden="1"/>
    <col min="2050" max="2304" width="11.5546875" style="3" hidden="1"/>
    <col min="2305" max="2305" width="137.6640625" style="3" hidden="1"/>
    <col min="2306" max="2560" width="11.5546875" style="3" hidden="1"/>
    <col min="2561" max="2561" width="137.6640625" style="3" hidden="1"/>
    <col min="2562" max="2816" width="11.5546875" style="3" hidden="1"/>
    <col min="2817" max="2817" width="137.6640625" style="3" hidden="1"/>
    <col min="2818" max="3072" width="11.5546875" style="3" hidden="1"/>
    <col min="3073" max="3073" width="137.6640625" style="3" hidden="1"/>
    <col min="3074" max="3328" width="11.5546875" style="3" hidden="1"/>
    <col min="3329" max="3329" width="137.6640625" style="3" hidden="1"/>
    <col min="3330" max="3584" width="11.5546875" style="3" hidden="1"/>
    <col min="3585" max="3585" width="137.6640625" style="3" hidden="1"/>
    <col min="3586" max="3840" width="11.5546875" style="3" hidden="1"/>
    <col min="3841" max="3841" width="137.6640625" style="3" hidden="1"/>
    <col min="3842" max="4096" width="11.5546875" style="3" hidden="1"/>
    <col min="4097" max="4097" width="137.6640625" style="3" hidden="1"/>
    <col min="4098" max="4352" width="11.5546875" style="3" hidden="1"/>
    <col min="4353" max="4353" width="137.6640625" style="3" hidden="1"/>
    <col min="4354" max="4608" width="11.5546875" style="3" hidden="1"/>
    <col min="4609" max="4609" width="137.6640625" style="3" hidden="1"/>
    <col min="4610" max="4864" width="11.5546875" style="3" hidden="1"/>
    <col min="4865" max="4865" width="137.6640625" style="3" hidden="1"/>
    <col min="4866" max="5120" width="11.5546875" style="3" hidden="1"/>
    <col min="5121" max="5121" width="137.6640625" style="3" hidden="1"/>
    <col min="5122" max="5376" width="11.5546875" style="3" hidden="1"/>
    <col min="5377" max="5377" width="137.6640625" style="3" hidden="1"/>
    <col min="5378" max="5632" width="11.5546875" style="3" hidden="1"/>
    <col min="5633" max="5633" width="137.6640625" style="3" hidden="1"/>
    <col min="5634" max="5888" width="11.5546875" style="3" hidden="1"/>
    <col min="5889" max="5889" width="137.6640625" style="3" hidden="1"/>
    <col min="5890" max="6144" width="11.5546875" style="3" hidden="1"/>
    <col min="6145" max="6145" width="137.6640625" style="3" hidden="1"/>
    <col min="6146" max="6400" width="11.5546875" style="3" hidden="1"/>
    <col min="6401" max="6401" width="137.6640625" style="3" hidden="1"/>
    <col min="6402" max="6656" width="11.5546875" style="3" hidden="1"/>
    <col min="6657" max="6657" width="137.6640625" style="3" hidden="1"/>
    <col min="6658" max="6912" width="11.5546875" style="3" hidden="1"/>
    <col min="6913" max="6913" width="137.6640625" style="3" hidden="1"/>
    <col min="6914" max="7168" width="11.5546875" style="3" hidden="1"/>
    <col min="7169" max="7169" width="137.6640625" style="3" hidden="1"/>
    <col min="7170" max="7424" width="11.5546875" style="3" hidden="1"/>
    <col min="7425" max="7425" width="137.6640625" style="3" hidden="1"/>
    <col min="7426" max="7680" width="11.5546875" style="3" hidden="1"/>
    <col min="7681" max="7681" width="137.6640625" style="3" hidden="1"/>
    <col min="7682" max="7936" width="11.5546875" style="3" hidden="1"/>
    <col min="7937" max="7937" width="137.6640625" style="3" hidden="1"/>
    <col min="7938" max="8192" width="11.5546875" style="3" hidden="1"/>
    <col min="8193" max="8193" width="137.6640625" style="3" hidden="1"/>
    <col min="8194" max="8448" width="11.5546875" style="3" hidden="1"/>
    <col min="8449" max="8449" width="137.6640625" style="3" hidden="1"/>
    <col min="8450" max="8704" width="11.5546875" style="3" hidden="1"/>
    <col min="8705" max="8705" width="137.6640625" style="3" hidden="1"/>
    <col min="8706" max="8960" width="11.5546875" style="3" hidden="1"/>
    <col min="8961" max="8961" width="137.6640625" style="3" hidden="1"/>
    <col min="8962" max="9216" width="11.5546875" style="3" hidden="1"/>
    <col min="9217" max="9217" width="137.6640625" style="3" hidden="1"/>
    <col min="9218" max="9472" width="11.5546875" style="3" hidden="1"/>
    <col min="9473" max="9473" width="137.6640625" style="3" hidden="1"/>
    <col min="9474" max="9728" width="11.5546875" style="3" hidden="1"/>
    <col min="9729" max="9729" width="137.6640625" style="3" hidden="1"/>
    <col min="9730" max="9984" width="11.5546875" style="3" hidden="1"/>
    <col min="9985" max="9985" width="137.6640625" style="3" hidden="1"/>
    <col min="9986" max="10240" width="11.5546875" style="3" hidden="1"/>
    <col min="10241" max="10241" width="137.6640625" style="3" hidden="1"/>
    <col min="10242" max="10496" width="11.5546875" style="3" hidden="1"/>
    <col min="10497" max="10497" width="137.6640625" style="3" hidden="1"/>
    <col min="10498" max="10752" width="11.5546875" style="3" hidden="1"/>
    <col min="10753" max="10753" width="137.6640625" style="3" hidden="1"/>
    <col min="10754" max="11008" width="11.5546875" style="3" hidden="1"/>
    <col min="11009" max="11009" width="137.6640625" style="3" hidden="1"/>
    <col min="11010" max="11264" width="11.5546875" style="3" hidden="1"/>
    <col min="11265" max="11265" width="137.6640625" style="3" hidden="1"/>
    <col min="11266" max="11520" width="11.5546875" style="3" hidden="1"/>
    <col min="11521" max="11521" width="137.6640625" style="3" hidden="1"/>
    <col min="11522" max="11776" width="11.5546875" style="3" hidden="1"/>
    <col min="11777" max="11777" width="137.6640625" style="3" hidden="1"/>
    <col min="11778" max="12032" width="11.5546875" style="3" hidden="1"/>
    <col min="12033" max="12033" width="137.6640625" style="3" hidden="1"/>
    <col min="12034" max="12288" width="11.5546875" style="3" hidden="1"/>
    <col min="12289" max="12289" width="137.6640625" style="3" hidden="1"/>
    <col min="12290" max="12544" width="11.5546875" style="3" hidden="1"/>
    <col min="12545" max="12545" width="137.6640625" style="3" hidden="1"/>
    <col min="12546" max="12800" width="11.5546875" style="3" hidden="1"/>
    <col min="12801" max="12801" width="137.6640625" style="3" hidden="1"/>
    <col min="12802" max="13056" width="11.5546875" style="3" hidden="1"/>
    <col min="13057" max="13057" width="137.6640625" style="3" hidden="1"/>
    <col min="13058" max="13312" width="11.5546875" style="3" hidden="1"/>
    <col min="13313" max="13313" width="137.6640625" style="3" hidden="1"/>
    <col min="13314" max="13568" width="11.5546875" style="3" hidden="1"/>
    <col min="13569" max="13569" width="137.6640625" style="3" hidden="1"/>
    <col min="13570" max="13824" width="11.5546875" style="3" hidden="1"/>
    <col min="13825" max="13825" width="137.6640625" style="3" hidden="1"/>
    <col min="13826" max="14080" width="11.5546875" style="3" hidden="1"/>
    <col min="14081" max="14081" width="137.6640625" style="3" hidden="1"/>
    <col min="14082" max="14336" width="11.5546875" style="3" hidden="1"/>
    <col min="14337" max="14337" width="137.6640625" style="3" hidden="1"/>
    <col min="14338" max="14592" width="11.5546875" style="3" hidden="1"/>
    <col min="14593" max="14593" width="137.6640625" style="3" hidden="1"/>
    <col min="14594" max="14848" width="11.5546875" style="3" hidden="1"/>
    <col min="14849" max="14849" width="137.6640625" style="3" hidden="1"/>
    <col min="14850" max="15104" width="11.5546875" style="3" hidden="1"/>
    <col min="15105" max="15105" width="137.6640625" style="3" hidden="1"/>
    <col min="15106" max="15360" width="11.5546875" style="3" hidden="1"/>
    <col min="15361" max="15361" width="137.6640625" style="3" hidden="1"/>
    <col min="15362" max="15616" width="11.5546875" style="3" hidden="1"/>
    <col min="15617" max="15617" width="137.6640625" style="3" hidden="1"/>
    <col min="15618" max="15872" width="11.5546875" style="3" hidden="1"/>
    <col min="15873" max="15873" width="137.6640625" style="3" hidden="1"/>
    <col min="15874" max="16128" width="11.5546875" style="3" hidden="1"/>
    <col min="16129" max="16129" width="137.6640625" style="3" hidden="1"/>
    <col min="16130" max="16384" width="11.5546875" style="3" hidden="1"/>
  </cols>
  <sheetData>
    <row r="1" spans="1:102" ht="39.75" customHeight="1"/>
    <row r="2" spans="1:102" ht="20.100000000000001" customHeight="1">
      <c r="C2" s="4"/>
    </row>
    <row r="3" spans="1:102" ht="20.100000000000001" customHeight="1">
      <c r="C3" s="4"/>
    </row>
    <row r="4" spans="1:102" ht="20.100000000000001" customHeight="1">
      <c r="C4" s="4"/>
    </row>
    <row r="5" spans="1:102" ht="20.100000000000001" customHeight="1">
      <c r="C5" s="4"/>
    </row>
    <row r="6" spans="1:102" ht="12.75" customHeight="1">
      <c r="C6" s="4"/>
    </row>
    <row r="7" spans="1:102" s="77" customFormat="1" ht="40.5" customHeight="1">
      <c r="A7" s="486" t="s">
        <v>516</v>
      </c>
      <c r="B7" s="66"/>
      <c r="C7" s="101"/>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6"/>
      <c r="BJ7" s="66"/>
      <c r="BK7" s="66"/>
      <c r="BL7" s="66"/>
      <c r="BM7" s="66"/>
      <c r="BN7" s="66"/>
      <c r="BO7" s="66"/>
      <c r="BP7" s="66"/>
      <c r="BQ7" s="66"/>
      <c r="BR7" s="66"/>
      <c r="BS7" s="66"/>
      <c r="BT7" s="66"/>
      <c r="BU7" s="66"/>
      <c r="BV7" s="66"/>
      <c r="BW7" s="66"/>
      <c r="BX7" s="66"/>
      <c r="BY7" s="66"/>
      <c r="BZ7" s="66"/>
      <c r="CA7" s="66"/>
      <c r="CB7" s="66"/>
      <c r="CC7" s="66"/>
      <c r="CD7" s="66"/>
      <c r="CE7" s="66"/>
      <c r="CF7" s="66"/>
      <c r="CG7" s="66"/>
      <c r="CH7" s="66"/>
      <c r="CI7" s="66"/>
      <c r="CJ7" s="66"/>
      <c r="CK7" s="66"/>
      <c r="CL7" s="66"/>
      <c r="CM7" s="66"/>
      <c r="CN7" s="66"/>
      <c r="CO7" s="66"/>
      <c r="CP7" s="66"/>
      <c r="CQ7" s="66"/>
      <c r="CR7" s="66"/>
      <c r="CS7" s="66"/>
      <c r="CT7" s="66"/>
      <c r="CU7" s="66"/>
      <c r="CV7" s="66"/>
      <c r="CW7" s="66"/>
      <c r="CX7" s="66"/>
    </row>
    <row r="8" spans="1:102" s="77" customFormat="1" ht="93.75" customHeight="1">
      <c r="A8" s="98" t="s">
        <v>26</v>
      </c>
      <c r="B8" s="66"/>
      <c r="C8" s="66"/>
      <c r="D8" s="66"/>
      <c r="E8" s="66"/>
      <c r="F8" s="66"/>
      <c r="G8" s="66"/>
      <c r="H8" s="66"/>
      <c r="I8" s="66"/>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6"/>
      <c r="CQ8" s="66"/>
      <c r="CR8" s="66"/>
      <c r="CS8" s="66"/>
      <c r="CT8" s="66"/>
      <c r="CU8" s="66"/>
      <c r="CV8" s="66"/>
      <c r="CW8" s="66"/>
      <c r="CX8" s="66"/>
    </row>
    <row r="9" spans="1:102" s="77" customFormat="1" ht="90.75" customHeight="1">
      <c r="A9" s="98" t="s">
        <v>93</v>
      </c>
      <c r="B9" s="66"/>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c r="CD9" s="66"/>
      <c r="CE9" s="66"/>
      <c r="CF9" s="66"/>
      <c r="CG9" s="66"/>
      <c r="CH9" s="66"/>
      <c r="CI9" s="66"/>
      <c r="CJ9" s="66"/>
      <c r="CK9" s="66"/>
      <c r="CL9" s="66"/>
      <c r="CM9" s="66"/>
      <c r="CN9" s="66"/>
      <c r="CO9" s="66"/>
      <c r="CP9" s="66"/>
      <c r="CQ9" s="66"/>
      <c r="CR9" s="66"/>
      <c r="CS9" s="66"/>
      <c r="CT9" s="66"/>
      <c r="CU9" s="66"/>
      <c r="CV9" s="66"/>
      <c r="CW9" s="66"/>
      <c r="CX9" s="66"/>
    </row>
    <row r="10" spans="1:102" s="77" customFormat="1" ht="26.25" customHeight="1">
      <c r="A10" s="111"/>
      <c r="B10" s="66"/>
      <c r="C10" s="66"/>
      <c r="D10" s="66"/>
      <c r="E10" s="66"/>
      <c r="F10" s="66"/>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6"/>
      <c r="CQ10" s="66"/>
      <c r="CR10" s="66"/>
      <c r="CS10" s="66"/>
      <c r="CT10" s="66"/>
      <c r="CU10" s="66"/>
      <c r="CV10" s="66"/>
      <c r="CW10" s="66"/>
      <c r="CX10" s="66"/>
    </row>
    <row r="11" spans="1:102" s="77" customFormat="1" ht="15">
      <c r="A11" s="66"/>
      <c r="B11" s="66"/>
      <c r="C11" s="66"/>
      <c r="D11" s="66"/>
      <c r="E11" s="66"/>
      <c r="F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6"/>
      <c r="CP11" s="66"/>
      <c r="CQ11" s="66"/>
      <c r="CR11" s="66"/>
      <c r="CS11" s="66"/>
      <c r="CT11" s="66"/>
      <c r="CU11" s="66"/>
      <c r="CV11" s="66"/>
      <c r="CW11" s="66"/>
      <c r="CX11" s="66"/>
    </row>
    <row r="12" spans="1:102" s="77" customFormat="1" ht="15">
      <c r="A12" s="66"/>
      <c r="B12" s="66"/>
      <c r="C12" s="66"/>
      <c r="D12" s="66"/>
      <c r="E12" s="66"/>
      <c r="F12" s="66"/>
      <c r="G12" s="66"/>
      <c r="H12" s="66"/>
      <c r="I12" s="6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row>
    <row r="13" spans="1:102" s="77" customFormat="1" ht="15">
      <c r="A13" s="66"/>
      <c r="B13" s="66"/>
      <c r="C13" s="66"/>
      <c r="D13" s="66"/>
      <c r="E13" s="66"/>
      <c r="F13" s="66"/>
      <c r="G13" s="66"/>
      <c r="H13" s="66"/>
      <c r="I13" s="66"/>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c r="CW13" s="66"/>
      <c r="CX13" s="66"/>
    </row>
    <row r="14" spans="1:102"/>
    <row r="15" spans="1:102"/>
    <row r="22" spans="4:4" ht="15.6" hidden="1">
      <c r="D22" s="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dimension ref="A1:WVS72"/>
  <sheetViews>
    <sheetView showGridLines="0" topLeftCell="B1" zoomScale="84" zoomScaleNormal="70" zoomScaleSheetLayoutView="70" workbookViewId="0">
      <selection activeCell="B1" sqref="B1"/>
    </sheetView>
  </sheetViews>
  <sheetFormatPr baseColWidth="10" defaultColWidth="0" defaultRowHeight="13.8"/>
  <cols>
    <col min="1" max="1" width="11.5546875" style="8" customWidth="1"/>
    <col min="2" max="2" width="64.88671875" style="8" customWidth="1"/>
    <col min="3" max="5" width="26.33203125" style="8" customWidth="1"/>
    <col min="6" max="6" width="25.6640625" style="8" customWidth="1"/>
    <col min="7" max="7" width="20.109375" style="8" customWidth="1"/>
    <col min="8" max="8" width="27.33203125" style="8" bestFit="1" customWidth="1"/>
    <col min="9" max="9" width="23.5546875" style="8" hidden="1" customWidth="1"/>
    <col min="10" max="10" width="21" style="8" hidden="1" customWidth="1"/>
    <col min="11" max="11" width="28.109375" style="8" hidden="1" customWidth="1"/>
    <col min="12" max="102" width="0" style="8" hidden="1" customWidth="1"/>
    <col min="103" max="103" width="0" style="9" hidden="1"/>
    <col min="104" max="257" width="11.5546875" style="9" hidden="1"/>
    <col min="258" max="258" width="60.6640625" style="9" hidden="1"/>
    <col min="259" max="262" width="25.6640625" style="9" hidden="1"/>
    <col min="263" max="263" width="20.109375" style="9" hidden="1"/>
    <col min="264" max="264" width="27.33203125" style="9" hidden="1"/>
    <col min="265" max="265" width="23.5546875" style="9" hidden="1"/>
    <col min="266" max="266" width="21" style="9" hidden="1"/>
    <col min="267" max="267" width="28.109375" style="9" hidden="1"/>
    <col min="268" max="513" width="11.5546875" style="9" hidden="1"/>
    <col min="514" max="514" width="60.6640625" style="9" hidden="1"/>
    <col min="515" max="518" width="25.6640625" style="9" hidden="1"/>
    <col min="519" max="519" width="20.109375" style="9" hidden="1"/>
    <col min="520" max="520" width="27.33203125" style="9" hidden="1"/>
    <col min="521" max="521" width="23.5546875" style="9" hidden="1"/>
    <col min="522" max="522" width="21" style="9" hidden="1"/>
    <col min="523" max="523" width="28.109375" style="9" hidden="1"/>
    <col min="524" max="769" width="11.5546875" style="9" hidden="1"/>
    <col min="770" max="770" width="60.6640625" style="9" hidden="1"/>
    <col min="771" max="774" width="25.6640625" style="9" hidden="1"/>
    <col min="775" max="775" width="20.109375" style="9" hidden="1"/>
    <col min="776" max="776" width="27.33203125" style="9" hidden="1"/>
    <col min="777" max="777" width="23.5546875" style="9" hidden="1"/>
    <col min="778" max="778" width="21" style="9" hidden="1"/>
    <col min="779" max="779" width="28.109375" style="9" hidden="1"/>
    <col min="780" max="1025" width="11.5546875" style="9" hidden="1"/>
    <col min="1026" max="1026" width="60.6640625" style="9" hidden="1"/>
    <col min="1027" max="1030" width="25.6640625" style="9" hidden="1"/>
    <col min="1031" max="1031" width="20.109375" style="9" hidden="1"/>
    <col min="1032" max="1032" width="27.33203125" style="9" hidden="1"/>
    <col min="1033" max="1033" width="23.5546875" style="9" hidden="1"/>
    <col min="1034" max="1034" width="21" style="9" hidden="1"/>
    <col min="1035" max="1035" width="28.109375" style="9" hidden="1"/>
    <col min="1036" max="1281" width="11.5546875" style="9" hidden="1"/>
    <col min="1282" max="1282" width="60.6640625" style="9" hidden="1"/>
    <col min="1283" max="1286" width="25.6640625" style="9" hidden="1"/>
    <col min="1287" max="1287" width="20.109375" style="9" hidden="1"/>
    <col min="1288" max="1288" width="27.33203125" style="9" hidden="1"/>
    <col min="1289" max="1289" width="23.5546875" style="9" hidden="1"/>
    <col min="1290" max="1290" width="21" style="9" hidden="1"/>
    <col min="1291" max="1291" width="28.109375" style="9" hidden="1"/>
    <col min="1292" max="1537" width="11.5546875" style="9" hidden="1"/>
    <col min="1538" max="1538" width="60.6640625" style="9" hidden="1"/>
    <col min="1539" max="1542" width="25.6640625" style="9" hidden="1"/>
    <col min="1543" max="1543" width="20.109375" style="9" hidden="1"/>
    <col min="1544" max="1544" width="27.33203125" style="9" hidden="1"/>
    <col min="1545" max="1545" width="23.5546875" style="9" hidden="1"/>
    <col min="1546" max="1546" width="21" style="9" hidden="1"/>
    <col min="1547" max="1547" width="28.109375" style="9" hidden="1"/>
    <col min="1548" max="1793" width="11.5546875" style="9" hidden="1"/>
    <col min="1794" max="1794" width="60.6640625" style="9" hidden="1"/>
    <col min="1795" max="1798" width="25.6640625" style="9" hidden="1"/>
    <col min="1799" max="1799" width="20.109375" style="9" hidden="1"/>
    <col min="1800" max="1800" width="27.33203125" style="9" hidden="1"/>
    <col min="1801" max="1801" width="23.5546875" style="9" hidden="1"/>
    <col min="1802" max="1802" width="21" style="9" hidden="1"/>
    <col min="1803" max="1803" width="28.109375" style="9" hidden="1"/>
    <col min="1804" max="2049" width="11.5546875" style="9" hidden="1"/>
    <col min="2050" max="2050" width="60.6640625" style="9" hidden="1"/>
    <col min="2051" max="2054" width="25.6640625" style="9" hidden="1"/>
    <col min="2055" max="2055" width="20.109375" style="9" hidden="1"/>
    <col min="2056" max="2056" width="27.33203125" style="9" hidden="1"/>
    <col min="2057" max="2057" width="23.5546875" style="9" hidden="1"/>
    <col min="2058" max="2058" width="21" style="9" hidden="1"/>
    <col min="2059" max="2059" width="28.109375" style="9" hidden="1"/>
    <col min="2060" max="2305" width="11.5546875" style="9" hidden="1"/>
    <col min="2306" max="2306" width="60.6640625" style="9" hidden="1"/>
    <col min="2307" max="2310" width="25.6640625" style="9" hidden="1"/>
    <col min="2311" max="2311" width="20.109375" style="9" hidden="1"/>
    <col min="2312" max="2312" width="27.33203125" style="9" hidden="1"/>
    <col min="2313" max="2313" width="23.5546875" style="9" hidden="1"/>
    <col min="2314" max="2314" width="21" style="9" hidden="1"/>
    <col min="2315" max="2315" width="28.109375" style="9" hidden="1"/>
    <col min="2316" max="2561" width="11.5546875" style="9" hidden="1"/>
    <col min="2562" max="2562" width="60.6640625" style="9" hidden="1"/>
    <col min="2563" max="2566" width="25.6640625" style="9" hidden="1"/>
    <col min="2567" max="2567" width="20.109375" style="9" hidden="1"/>
    <col min="2568" max="2568" width="27.33203125" style="9" hidden="1"/>
    <col min="2569" max="2569" width="23.5546875" style="9" hidden="1"/>
    <col min="2570" max="2570" width="21" style="9" hidden="1"/>
    <col min="2571" max="2571" width="28.109375" style="9" hidden="1"/>
    <col min="2572" max="2817" width="11.5546875" style="9" hidden="1"/>
    <col min="2818" max="2818" width="60.6640625" style="9" hidden="1"/>
    <col min="2819" max="2822" width="25.6640625" style="9" hidden="1"/>
    <col min="2823" max="2823" width="20.109375" style="9" hidden="1"/>
    <col min="2824" max="2824" width="27.33203125" style="9" hidden="1"/>
    <col min="2825" max="2825" width="23.5546875" style="9" hidden="1"/>
    <col min="2826" max="2826" width="21" style="9" hidden="1"/>
    <col min="2827" max="2827" width="28.109375" style="9" hidden="1"/>
    <col min="2828" max="3073" width="11.5546875" style="9" hidden="1"/>
    <col min="3074" max="3074" width="60.6640625" style="9" hidden="1"/>
    <col min="3075" max="3078" width="25.6640625" style="9" hidden="1"/>
    <col min="3079" max="3079" width="20.109375" style="9" hidden="1"/>
    <col min="3080" max="3080" width="27.33203125" style="9" hidden="1"/>
    <col min="3081" max="3081" width="23.5546875" style="9" hidden="1"/>
    <col min="3082" max="3082" width="21" style="9" hidden="1"/>
    <col min="3083" max="3083" width="28.109375" style="9" hidden="1"/>
    <col min="3084" max="3329" width="11.5546875" style="9" hidden="1"/>
    <col min="3330" max="3330" width="60.6640625" style="9" hidden="1"/>
    <col min="3331" max="3334" width="25.6640625" style="9" hidden="1"/>
    <col min="3335" max="3335" width="20.109375" style="9" hidden="1"/>
    <col min="3336" max="3336" width="27.33203125" style="9" hidden="1"/>
    <col min="3337" max="3337" width="23.5546875" style="9" hidden="1"/>
    <col min="3338" max="3338" width="21" style="9" hidden="1"/>
    <col min="3339" max="3339" width="28.109375" style="9" hidden="1"/>
    <col min="3340" max="3585" width="11.5546875" style="9" hidden="1"/>
    <col min="3586" max="3586" width="60.6640625" style="9" hidden="1"/>
    <col min="3587" max="3590" width="25.6640625" style="9" hidden="1"/>
    <col min="3591" max="3591" width="20.109375" style="9" hidden="1"/>
    <col min="3592" max="3592" width="27.33203125" style="9" hidden="1"/>
    <col min="3593" max="3593" width="23.5546875" style="9" hidden="1"/>
    <col min="3594" max="3594" width="21" style="9" hidden="1"/>
    <col min="3595" max="3595" width="28.109375" style="9" hidden="1"/>
    <col min="3596" max="3841" width="11.5546875" style="9" hidden="1"/>
    <col min="3842" max="3842" width="60.6640625" style="9" hidden="1"/>
    <col min="3843" max="3846" width="25.6640625" style="9" hidden="1"/>
    <col min="3847" max="3847" width="20.109375" style="9" hidden="1"/>
    <col min="3848" max="3848" width="27.33203125" style="9" hidden="1"/>
    <col min="3849" max="3849" width="23.5546875" style="9" hidden="1"/>
    <col min="3850" max="3850" width="21" style="9" hidden="1"/>
    <col min="3851" max="3851" width="28.109375" style="9" hidden="1"/>
    <col min="3852" max="4097" width="11.5546875" style="9" hidden="1"/>
    <col min="4098" max="4098" width="60.6640625" style="9" hidden="1"/>
    <col min="4099" max="4102" width="25.6640625" style="9" hidden="1"/>
    <col min="4103" max="4103" width="20.109375" style="9" hidden="1"/>
    <col min="4104" max="4104" width="27.33203125" style="9" hidden="1"/>
    <col min="4105" max="4105" width="23.5546875" style="9" hidden="1"/>
    <col min="4106" max="4106" width="21" style="9" hidden="1"/>
    <col min="4107" max="4107" width="28.109375" style="9" hidden="1"/>
    <col min="4108" max="4353" width="11.5546875" style="9" hidden="1"/>
    <col min="4354" max="4354" width="60.6640625" style="9" hidden="1"/>
    <col min="4355" max="4358" width="25.6640625" style="9" hidden="1"/>
    <col min="4359" max="4359" width="20.109375" style="9" hidden="1"/>
    <col min="4360" max="4360" width="27.33203125" style="9" hidden="1"/>
    <col min="4361" max="4361" width="23.5546875" style="9" hidden="1"/>
    <col min="4362" max="4362" width="21" style="9" hidden="1"/>
    <col min="4363" max="4363" width="28.109375" style="9" hidden="1"/>
    <col min="4364" max="4609" width="11.5546875" style="9" hidden="1"/>
    <col min="4610" max="4610" width="60.6640625" style="9" hidden="1"/>
    <col min="4611" max="4614" width="25.6640625" style="9" hidden="1"/>
    <col min="4615" max="4615" width="20.109375" style="9" hidden="1"/>
    <col min="4616" max="4616" width="27.33203125" style="9" hidden="1"/>
    <col min="4617" max="4617" width="23.5546875" style="9" hidden="1"/>
    <col min="4618" max="4618" width="21" style="9" hidden="1"/>
    <col min="4619" max="4619" width="28.109375" style="9" hidden="1"/>
    <col min="4620" max="4865" width="11.5546875" style="9" hidden="1"/>
    <col min="4866" max="4866" width="60.6640625" style="9" hidden="1"/>
    <col min="4867" max="4870" width="25.6640625" style="9" hidden="1"/>
    <col min="4871" max="4871" width="20.109375" style="9" hidden="1"/>
    <col min="4872" max="4872" width="27.33203125" style="9" hidden="1"/>
    <col min="4873" max="4873" width="23.5546875" style="9" hidden="1"/>
    <col min="4874" max="4874" width="21" style="9" hidden="1"/>
    <col min="4875" max="4875" width="28.109375" style="9" hidden="1"/>
    <col min="4876" max="5121" width="11.5546875" style="9" hidden="1"/>
    <col min="5122" max="5122" width="60.6640625" style="9" hidden="1"/>
    <col min="5123" max="5126" width="25.6640625" style="9" hidden="1"/>
    <col min="5127" max="5127" width="20.109375" style="9" hidden="1"/>
    <col min="5128" max="5128" width="27.33203125" style="9" hidden="1"/>
    <col min="5129" max="5129" width="23.5546875" style="9" hidden="1"/>
    <col min="5130" max="5130" width="21" style="9" hidden="1"/>
    <col min="5131" max="5131" width="28.109375" style="9" hidden="1"/>
    <col min="5132" max="5377" width="11.5546875" style="9" hidden="1"/>
    <col min="5378" max="5378" width="60.6640625" style="9" hidden="1"/>
    <col min="5379" max="5382" width="25.6640625" style="9" hidden="1"/>
    <col min="5383" max="5383" width="20.109375" style="9" hidden="1"/>
    <col min="5384" max="5384" width="27.33203125" style="9" hidden="1"/>
    <col min="5385" max="5385" width="23.5546875" style="9" hidden="1"/>
    <col min="5386" max="5386" width="21" style="9" hidden="1"/>
    <col min="5387" max="5387" width="28.109375" style="9" hidden="1"/>
    <col min="5388" max="5633" width="11.5546875" style="9" hidden="1"/>
    <col min="5634" max="5634" width="60.6640625" style="9" hidden="1"/>
    <col min="5635" max="5638" width="25.6640625" style="9" hidden="1"/>
    <col min="5639" max="5639" width="20.109375" style="9" hidden="1"/>
    <col min="5640" max="5640" width="27.33203125" style="9" hidden="1"/>
    <col min="5641" max="5641" width="23.5546875" style="9" hidden="1"/>
    <col min="5642" max="5642" width="21" style="9" hidden="1"/>
    <col min="5643" max="5643" width="28.109375" style="9" hidden="1"/>
    <col min="5644" max="5889" width="11.5546875" style="9" hidden="1"/>
    <col min="5890" max="5890" width="60.6640625" style="9" hidden="1"/>
    <col min="5891" max="5894" width="25.6640625" style="9" hidden="1"/>
    <col min="5895" max="5895" width="20.109375" style="9" hidden="1"/>
    <col min="5896" max="5896" width="27.33203125" style="9" hidden="1"/>
    <col min="5897" max="5897" width="23.5546875" style="9" hidden="1"/>
    <col min="5898" max="5898" width="21" style="9" hidden="1"/>
    <col min="5899" max="5899" width="28.109375" style="9" hidden="1"/>
    <col min="5900" max="6145" width="11.5546875" style="9" hidden="1"/>
    <col min="6146" max="6146" width="60.6640625" style="9" hidden="1"/>
    <col min="6147" max="6150" width="25.6640625" style="9" hidden="1"/>
    <col min="6151" max="6151" width="20.109375" style="9" hidden="1"/>
    <col min="6152" max="6152" width="27.33203125" style="9" hidden="1"/>
    <col min="6153" max="6153" width="23.5546875" style="9" hidden="1"/>
    <col min="6154" max="6154" width="21" style="9" hidden="1"/>
    <col min="6155" max="6155" width="28.109375" style="9" hidden="1"/>
    <col min="6156" max="6401" width="11.5546875" style="9" hidden="1"/>
    <col min="6402" max="6402" width="60.6640625" style="9" hidden="1"/>
    <col min="6403" max="6406" width="25.6640625" style="9" hidden="1"/>
    <col min="6407" max="6407" width="20.109375" style="9" hidden="1"/>
    <col min="6408" max="6408" width="27.33203125" style="9" hidden="1"/>
    <col min="6409" max="6409" width="23.5546875" style="9" hidden="1"/>
    <col min="6410" max="6410" width="21" style="9" hidden="1"/>
    <col min="6411" max="6411" width="28.109375" style="9" hidden="1"/>
    <col min="6412" max="6657" width="11.5546875" style="9" hidden="1"/>
    <col min="6658" max="6658" width="60.6640625" style="9" hidden="1"/>
    <col min="6659" max="6662" width="25.6640625" style="9" hidden="1"/>
    <col min="6663" max="6663" width="20.109375" style="9" hidden="1"/>
    <col min="6664" max="6664" width="27.33203125" style="9" hidden="1"/>
    <col min="6665" max="6665" width="23.5546875" style="9" hidden="1"/>
    <col min="6666" max="6666" width="21" style="9" hidden="1"/>
    <col min="6667" max="6667" width="28.109375" style="9" hidden="1"/>
    <col min="6668" max="6913" width="11.5546875" style="9" hidden="1"/>
    <col min="6914" max="6914" width="60.6640625" style="9" hidden="1"/>
    <col min="6915" max="6918" width="25.6640625" style="9" hidden="1"/>
    <col min="6919" max="6919" width="20.109375" style="9" hidden="1"/>
    <col min="6920" max="6920" width="27.33203125" style="9" hidden="1"/>
    <col min="6921" max="6921" width="23.5546875" style="9" hidden="1"/>
    <col min="6922" max="6922" width="21" style="9" hidden="1"/>
    <col min="6923" max="6923" width="28.109375" style="9" hidden="1"/>
    <col min="6924" max="7169" width="11.5546875" style="9" hidden="1"/>
    <col min="7170" max="7170" width="60.6640625" style="9" hidden="1"/>
    <col min="7171" max="7174" width="25.6640625" style="9" hidden="1"/>
    <col min="7175" max="7175" width="20.109375" style="9" hidden="1"/>
    <col min="7176" max="7176" width="27.33203125" style="9" hidden="1"/>
    <col min="7177" max="7177" width="23.5546875" style="9" hidden="1"/>
    <col min="7178" max="7178" width="21" style="9" hidden="1"/>
    <col min="7179" max="7179" width="28.109375" style="9" hidden="1"/>
    <col min="7180" max="7425" width="11.5546875" style="9" hidden="1"/>
    <col min="7426" max="7426" width="60.6640625" style="9" hidden="1"/>
    <col min="7427" max="7430" width="25.6640625" style="9" hidden="1"/>
    <col min="7431" max="7431" width="20.109375" style="9" hidden="1"/>
    <col min="7432" max="7432" width="27.33203125" style="9" hidden="1"/>
    <col min="7433" max="7433" width="23.5546875" style="9" hidden="1"/>
    <col min="7434" max="7434" width="21" style="9" hidden="1"/>
    <col min="7435" max="7435" width="28.109375" style="9" hidden="1"/>
    <col min="7436" max="7681" width="11.5546875" style="9" hidden="1"/>
    <col min="7682" max="7682" width="60.6640625" style="9" hidden="1"/>
    <col min="7683" max="7686" width="25.6640625" style="9" hidden="1"/>
    <col min="7687" max="7687" width="20.109375" style="9" hidden="1"/>
    <col min="7688" max="7688" width="27.33203125" style="9" hidden="1"/>
    <col min="7689" max="7689" width="23.5546875" style="9" hidden="1"/>
    <col min="7690" max="7690" width="21" style="9" hidden="1"/>
    <col min="7691" max="7691" width="28.109375" style="9" hidden="1"/>
    <col min="7692" max="7937" width="11.5546875" style="9" hidden="1"/>
    <col min="7938" max="7938" width="60.6640625" style="9" hidden="1"/>
    <col min="7939" max="7942" width="25.6640625" style="9" hidden="1"/>
    <col min="7943" max="7943" width="20.109375" style="9" hidden="1"/>
    <col min="7944" max="7944" width="27.33203125" style="9" hidden="1"/>
    <col min="7945" max="7945" width="23.5546875" style="9" hidden="1"/>
    <col min="7946" max="7946" width="21" style="9" hidden="1"/>
    <col min="7947" max="7947" width="28.109375" style="9" hidden="1"/>
    <col min="7948" max="8193" width="11.5546875" style="9" hidden="1"/>
    <col min="8194" max="8194" width="60.6640625" style="9" hidden="1"/>
    <col min="8195" max="8198" width="25.6640625" style="9" hidden="1"/>
    <col min="8199" max="8199" width="20.109375" style="9" hidden="1"/>
    <col min="8200" max="8200" width="27.33203125" style="9" hidden="1"/>
    <col min="8201" max="8201" width="23.5546875" style="9" hidden="1"/>
    <col min="8202" max="8202" width="21" style="9" hidden="1"/>
    <col min="8203" max="8203" width="28.109375" style="9" hidden="1"/>
    <col min="8204" max="8449" width="11.5546875" style="9" hidden="1"/>
    <col min="8450" max="8450" width="60.6640625" style="9" hidden="1"/>
    <col min="8451" max="8454" width="25.6640625" style="9" hidden="1"/>
    <col min="8455" max="8455" width="20.109375" style="9" hidden="1"/>
    <col min="8456" max="8456" width="27.33203125" style="9" hidden="1"/>
    <col min="8457" max="8457" width="23.5546875" style="9" hidden="1"/>
    <col min="8458" max="8458" width="21" style="9" hidden="1"/>
    <col min="8459" max="8459" width="28.109375" style="9" hidden="1"/>
    <col min="8460" max="8705" width="11.5546875" style="9" hidden="1"/>
    <col min="8706" max="8706" width="60.6640625" style="9" hidden="1"/>
    <col min="8707" max="8710" width="25.6640625" style="9" hidden="1"/>
    <col min="8711" max="8711" width="20.109375" style="9" hidden="1"/>
    <col min="8712" max="8712" width="27.33203125" style="9" hidden="1"/>
    <col min="8713" max="8713" width="23.5546875" style="9" hidden="1"/>
    <col min="8714" max="8714" width="21" style="9" hidden="1"/>
    <col min="8715" max="8715" width="28.109375" style="9" hidden="1"/>
    <col min="8716" max="8961" width="11.5546875" style="9" hidden="1"/>
    <col min="8962" max="8962" width="60.6640625" style="9" hidden="1"/>
    <col min="8963" max="8966" width="25.6640625" style="9" hidden="1"/>
    <col min="8967" max="8967" width="20.109375" style="9" hidden="1"/>
    <col min="8968" max="8968" width="27.33203125" style="9" hidden="1"/>
    <col min="8969" max="8969" width="23.5546875" style="9" hidden="1"/>
    <col min="8970" max="8970" width="21" style="9" hidden="1"/>
    <col min="8971" max="8971" width="28.109375" style="9" hidden="1"/>
    <col min="8972" max="9217" width="11.5546875" style="9" hidden="1"/>
    <col min="9218" max="9218" width="60.6640625" style="9" hidden="1"/>
    <col min="9219" max="9222" width="25.6640625" style="9" hidden="1"/>
    <col min="9223" max="9223" width="20.109375" style="9" hidden="1"/>
    <col min="9224" max="9224" width="27.33203125" style="9" hidden="1"/>
    <col min="9225" max="9225" width="23.5546875" style="9" hidden="1"/>
    <col min="9226" max="9226" width="21" style="9" hidden="1"/>
    <col min="9227" max="9227" width="28.109375" style="9" hidden="1"/>
    <col min="9228" max="9473" width="11.5546875" style="9" hidden="1"/>
    <col min="9474" max="9474" width="60.6640625" style="9" hidden="1"/>
    <col min="9475" max="9478" width="25.6640625" style="9" hidden="1"/>
    <col min="9479" max="9479" width="20.109375" style="9" hidden="1"/>
    <col min="9480" max="9480" width="27.33203125" style="9" hidden="1"/>
    <col min="9481" max="9481" width="23.5546875" style="9" hidden="1"/>
    <col min="9482" max="9482" width="21" style="9" hidden="1"/>
    <col min="9483" max="9483" width="28.109375" style="9" hidden="1"/>
    <col min="9484" max="9729" width="11.5546875" style="9" hidden="1"/>
    <col min="9730" max="9730" width="60.6640625" style="9" hidden="1"/>
    <col min="9731" max="9734" width="25.6640625" style="9" hidden="1"/>
    <col min="9735" max="9735" width="20.109375" style="9" hidden="1"/>
    <col min="9736" max="9736" width="27.33203125" style="9" hidden="1"/>
    <col min="9737" max="9737" width="23.5546875" style="9" hidden="1"/>
    <col min="9738" max="9738" width="21" style="9" hidden="1"/>
    <col min="9739" max="9739" width="28.109375" style="9" hidden="1"/>
    <col min="9740" max="9985" width="11.5546875" style="9" hidden="1"/>
    <col min="9986" max="9986" width="60.6640625" style="9" hidden="1"/>
    <col min="9987" max="9990" width="25.6640625" style="9" hidden="1"/>
    <col min="9991" max="9991" width="20.109375" style="9" hidden="1"/>
    <col min="9992" max="9992" width="27.33203125" style="9" hidden="1"/>
    <col min="9993" max="9993" width="23.5546875" style="9" hidden="1"/>
    <col min="9994" max="9994" width="21" style="9" hidden="1"/>
    <col min="9995" max="9995" width="28.109375" style="9" hidden="1"/>
    <col min="9996" max="10241" width="11.5546875" style="9" hidden="1"/>
    <col min="10242" max="10242" width="60.6640625" style="9" hidden="1"/>
    <col min="10243" max="10246" width="25.6640625" style="9" hidden="1"/>
    <col min="10247" max="10247" width="20.109375" style="9" hidden="1"/>
    <col min="10248" max="10248" width="27.33203125" style="9" hidden="1"/>
    <col min="10249" max="10249" width="23.5546875" style="9" hidden="1"/>
    <col min="10250" max="10250" width="21" style="9" hidden="1"/>
    <col min="10251" max="10251" width="28.109375" style="9" hidden="1"/>
    <col min="10252" max="10497" width="11.5546875" style="9" hidden="1"/>
    <col min="10498" max="10498" width="60.6640625" style="9" hidden="1"/>
    <col min="10499" max="10502" width="25.6640625" style="9" hidden="1"/>
    <col min="10503" max="10503" width="20.109375" style="9" hidden="1"/>
    <col min="10504" max="10504" width="27.33203125" style="9" hidden="1"/>
    <col min="10505" max="10505" width="23.5546875" style="9" hidden="1"/>
    <col min="10506" max="10506" width="21" style="9" hidden="1"/>
    <col min="10507" max="10507" width="28.109375" style="9" hidden="1"/>
    <col min="10508" max="10753" width="11.5546875" style="9" hidden="1"/>
    <col min="10754" max="10754" width="60.6640625" style="9" hidden="1"/>
    <col min="10755" max="10758" width="25.6640625" style="9" hidden="1"/>
    <col min="10759" max="10759" width="20.109375" style="9" hidden="1"/>
    <col min="10760" max="10760" width="27.33203125" style="9" hidden="1"/>
    <col min="10761" max="10761" width="23.5546875" style="9" hidden="1"/>
    <col min="10762" max="10762" width="21" style="9" hidden="1"/>
    <col min="10763" max="10763" width="28.109375" style="9" hidden="1"/>
    <col min="10764" max="11009" width="11.5546875" style="9" hidden="1"/>
    <col min="11010" max="11010" width="60.6640625" style="9" hidden="1"/>
    <col min="11011" max="11014" width="25.6640625" style="9" hidden="1"/>
    <col min="11015" max="11015" width="20.109375" style="9" hidden="1"/>
    <col min="11016" max="11016" width="27.33203125" style="9" hidden="1"/>
    <col min="11017" max="11017" width="23.5546875" style="9" hidden="1"/>
    <col min="11018" max="11018" width="21" style="9" hidden="1"/>
    <col min="11019" max="11019" width="28.109375" style="9" hidden="1"/>
    <col min="11020" max="11265" width="11.5546875" style="9" hidden="1"/>
    <col min="11266" max="11266" width="60.6640625" style="9" hidden="1"/>
    <col min="11267" max="11270" width="25.6640625" style="9" hidden="1"/>
    <col min="11271" max="11271" width="20.109375" style="9" hidden="1"/>
    <col min="11272" max="11272" width="27.33203125" style="9" hidden="1"/>
    <col min="11273" max="11273" width="23.5546875" style="9" hidden="1"/>
    <col min="11274" max="11274" width="21" style="9" hidden="1"/>
    <col min="11275" max="11275" width="28.109375" style="9" hidden="1"/>
    <col min="11276" max="11521" width="11.5546875" style="9" hidden="1"/>
    <col min="11522" max="11522" width="60.6640625" style="9" hidden="1"/>
    <col min="11523" max="11526" width="25.6640625" style="9" hidden="1"/>
    <col min="11527" max="11527" width="20.109375" style="9" hidden="1"/>
    <col min="11528" max="11528" width="27.33203125" style="9" hidden="1"/>
    <col min="11529" max="11529" width="23.5546875" style="9" hidden="1"/>
    <col min="11530" max="11530" width="21" style="9" hidden="1"/>
    <col min="11531" max="11531" width="28.109375" style="9" hidden="1"/>
    <col min="11532" max="11777" width="11.5546875" style="9" hidden="1"/>
    <col min="11778" max="11778" width="60.6640625" style="9" hidden="1"/>
    <col min="11779" max="11782" width="25.6640625" style="9" hidden="1"/>
    <col min="11783" max="11783" width="20.109375" style="9" hidden="1"/>
    <col min="11784" max="11784" width="27.33203125" style="9" hidden="1"/>
    <col min="11785" max="11785" width="23.5546875" style="9" hidden="1"/>
    <col min="11786" max="11786" width="21" style="9" hidden="1"/>
    <col min="11787" max="11787" width="28.109375" style="9" hidden="1"/>
    <col min="11788" max="12033" width="11.5546875" style="9" hidden="1"/>
    <col min="12034" max="12034" width="60.6640625" style="9" hidden="1"/>
    <col min="12035" max="12038" width="25.6640625" style="9" hidden="1"/>
    <col min="12039" max="12039" width="20.109375" style="9" hidden="1"/>
    <col min="12040" max="12040" width="27.33203125" style="9" hidden="1"/>
    <col min="12041" max="12041" width="23.5546875" style="9" hidden="1"/>
    <col min="12042" max="12042" width="21" style="9" hidden="1"/>
    <col min="12043" max="12043" width="28.109375" style="9" hidden="1"/>
    <col min="12044" max="12289" width="11.5546875" style="9" hidden="1"/>
    <col min="12290" max="12290" width="60.6640625" style="9" hidden="1"/>
    <col min="12291" max="12294" width="25.6640625" style="9" hidden="1"/>
    <col min="12295" max="12295" width="20.109375" style="9" hidden="1"/>
    <col min="12296" max="12296" width="27.33203125" style="9" hidden="1"/>
    <col min="12297" max="12297" width="23.5546875" style="9" hidden="1"/>
    <col min="12298" max="12298" width="21" style="9" hidden="1"/>
    <col min="12299" max="12299" width="28.109375" style="9" hidden="1"/>
    <col min="12300" max="12545" width="11.5546875" style="9" hidden="1"/>
    <col min="12546" max="12546" width="60.6640625" style="9" hidden="1"/>
    <col min="12547" max="12550" width="25.6640625" style="9" hidden="1"/>
    <col min="12551" max="12551" width="20.109375" style="9" hidden="1"/>
    <col min="12552" max="12552" width="27.33203125" style="9" hidden="1"/>
    <col min="12553" max="12553" width="23.5546875" style="9" hidden="1"/>
    <col min="12554" max="12554" width="21" style="9" hidden="1"/>
    <col min="12555" max="12555" width="28.109375" style="9" hidden="1"/>
    <col min="12556" max="12801" width="11.5546875" style="9" hidden="1"/>
    <col min="12802" max="12802" width="60.6640625" style="9" hidden="1"/>
    <col min="12803" max="12806" width="25.6640625" style="9" hidden="1"/>
    <col min="12807" max="12807" width="20.109375" style="9" hidden="1"/>
    <col min="12808" max="12808" width="27.33203125" style="9" hidden="1"/>
    <col min="12809" max="12809" width="23.5546875" style="9" hidden="1"/>
    <col min="12810" max="12810" width="21" style="9" hidden="1"/>
    <col min="12811" max="12811" width="28.109375" style="9" hidden="1"/>
    <col min="12812" max="13057" width="11.5546875" style="9" hidden="1"/>
    <col min="13058" max="13058" width="60.6640625" style="9" hidden="1"/>
    <col min="13059" max="13062" width="25.6640625" style="9" hidden="1"/>
    <col min="13063" max="13063" width="20.109375" style="9" hidden="1"/>
    <col min="13064" max="13064" width="27.33203125" style="9" hidden="1"/>
    <col min="13065" max="13065" width="23.5546875" style="9" hidden="1"/>
    <col min="13066" max="13066" width="21" style="9" hidden="1"/>
    <col min="13067" max="13067" width="28.109375" style="9" hidden="1"/>
    <col min="13068" max="13313" width="11.5546875" style="9" hidden="1"/>
    <col min="13314" max="13314" width="60.6640625" style="9" hidden="1"/>
    <col min="13315" max="13318" width="25.6640625" style="9" hidden="1"/>
    <col min="13319" max="13319" width="20.109375" style="9" hidden="1"/>
    <col min="13320" max="13320" width="27.33203125" style="9" hidden="1"/>
    <col min="13321" max="13321" width="23.5546875" style="9" hidden="1"/>
    <col min="13322" max="13322" width="21" style="9" hidden="1"/>
    <col min="13323" max="13323" width="28.109375" style="9" hidden="1"/>
    <col min="13324" max="13569" width="11.5546875" style="9" hidden="1"/>
    <col min="13570" max="13570" width="60.6640625" style="9" hidden="1"/>
    <col min="13571" max="13574" width="25.6640625" style="9" hidden="1"/>
    <col min="13575" max="13575" width="20.109375" style="9" hidden="1"/>
    <col min="13576" max="13576" width="27.33203125" style="9" hidden="1"/>
    <col min="13577" max="13577" width="23.5546875" style="9" hidden="1"/>
    <col min="13578" max="13578" width="21" style="9" hidden="1"/>
    <col min="13579" max="13579" width="28.109375" style="9" hidden="1"/>
    <col min="13580" max="13825" width="11.5546875" style="9" hidden="1"/>
    <col min="13826" max="13826" width="60.6640625" style="9" hidden="1"/>
    <col min="13827" max="13830" width="25.6640625" style="9" hidden="1"/>
    <col min="13831" max="13831" width="20.109375" style="9" hidden="1"/>
    <col min="13832" max="13832" width="27.33203125" style="9" hidden="1"/>
    <col min="13833" max="13833" width="23.5546875" style="9" hidden="1"/>
    <col min="13834" max="13834" width="21" style="9" hidden="1"/>
    <col min="13835" max="13835" width="28.109375" style="9" hidden="1"/>
    <col min="13836" max="14081" width="11.5546875" style="9" hidden="1"/>
    <col min="14082" max="14082" width="60.6640625" style="9" hidden="1"/>
    <col min="14083" max="14086" width="25.6640625" style="9" hidden="1"/>
    <col min="14087" max="14087" width="20.109375" style="9" hidden="1"/>
    <col min="14088" max="14088" width="27.33203125" style="9" hidden="1"/>
    <col min="14089" max="14089" width="23.5546875" style="9" hidden="1"/>
    <col min="14090" max="14090" width="21" style="9" hidden="1"/>
    <col min="14091" max="14091" width="28.109375" style="9" hidden="1"/>
    <col min="14092" max="14337" width="11.5546875" style="9" hidden="1"/>
    <col min="14338" max="14338" width="60.6640625" style="9" hidden="1"/>
    <col min="14339" max="14342" width="25.6640625" style="9" hidden="1"/>
    <col min="14343" max="14343" width="20.109375" style="9" hidden="1"/>
    <col min="14344" max="14344" width="27.33203125" style="9" hidden="1"/>
    <col min="14345" max="14345" width="23.5546875" style="9" hidden="1"/>
    <col min="14346" max="14346" width="21" style="9" hidden="1"/>
    <col min="14347" max="14347" width="28.109375" style="9" hidden="1"/>
    <col min="14348" max="14593" width="11.5546875" style="9" hidden="1"/>
    <col min="14594" max="14594" width="60.6640625" style="9" hidden="1"/>
    <col min="14595" max="14598" width="25.6640625" style="9" hidden="1"/>
    <col min="14599" max="14599" width="20.109375" style="9" hidden="1"/>
    <col min="14600" max="14600" width="27.33203125" style="9" hidden="1"/>
    <col min="14601" max="14601" width="23.5546875" style="9" hidden="1"/>
    <col min="14602" max="14602" width="21" style="9" hidden="1"/>
    <col min="14603" max="14603" width="28.109375" style="9" hidden="1"/>
    <col min="14604" max="14849" width="11.5546875" style="9" hidden="1"/>
    <col min="14850" max="14850" width="60.6640625" style="9" hidden="1"/>
    <col min="14851" max="14854" width="25.6640625" style="9" hidden="1"/>
    <col min="14855" max="14855" width="20.109375" style="9" hidden="1"/>
    <col min="14856" max="14856" width="27.33203125" style="9" hidden="1"/>
    <col min="14857" max="14857" width="23.5546875" style="9" hidden="1"/>
    <col min="14858" max="14858" width="21" style="9" hidden="1"/>
    <col min="14859" max="14859" width="28.109375" style="9" hidden="1"/>
    <col min="14860" max="15105" width="11.5546875" style="9" hidden="1"/>
    <col min="15106" max="15106" width="60.6640625" style="9" hidden="1"/>
    <col min="15107" max="15110" width="25.6640625" style="9" hidden="1"/>
    <col min="15111" max="15111" width="20.109375" style="9" hidden="1"/>
    <col min="15112" max="15112" width="27.33203125" style="9" hidden="1"/>
    <col min="15113" max="15113" width="23.5546875" style="9" hidden="1"/>
    <col min="15114" max="15114" width="21" style="9" hidden="1"/>
    <col min="15115" max="15115" width="28.109375" style="9" hidden="1"/>
    <col min="15116" max="15361" width="11.5546875" style="9" hidden="1"/>
    <col min="15362" max="15362" width="60.6640625" style="9" hidden="1"/>
    <col min="15363" max="15366" width="25.6640625" style="9" hidden="1"/>
    <col min="15367" max="15367" width="20.109375" style="9" hidden="1"/>
    <col min="15368" max="15368" width="27.33203125" style="9" hidden="1"/>
    <col min="15369" max="15369" width="23.5546875" style="9" hidden="1"/>
    <col min="15370" max="15370" width="21" style="9" hidden="1"/>
    <col min="15371" max="15371" width="28.109375" style="9" hidden="1"/>
    <col min="15372" max="15617" width="11.5546875" style="9" hidden="1"/>
    <col min="15618" max="15618" width="60.6640625" style="9" hidden="1"/>
    <col min="15619" max="15622" width="25.6640625" style="9" hidden="1"/>
    <col min="15623" max="15623" width="20.109375" style="9" hidden="1"/>
    <col min="15624" max="15624" width="27.33203125" style="9" hidden="1"/>
    <col min="15625" max="15625" width="23.5546875" style="9" hidden="1"/>
    <col min="15626" max="15626" width="21" style="9" hidden="1"/>
    <col min="15627" max="15627" width="28.109375" style="9" hidden="1"/>
    <col min="15628" max="15873" width="11.5546875" style="9" hidden="1"/>
    <col min="15874" max="15874" width="60.6640625" style="9" hidden="1"/>
    <col min="15875" max="15878" width="25.6640625" style="9" hidden="1"/>
    <col min="15879" max="15879" width="20.109375" style="9" hidden="1"/>
    <col min="15880" max="15880" width="27.33203125" style="9" hidden="1"/>
    <col min="15881" max="15881" width="23.5546875" style="9" hidden="1"/>
    <col min="15882" max="15882" width="21" style="9" hidden="1"/>
    <col min="15883" max="15883" width="28.109375" style="9" hidden="1"/>
    <col min="15884" max="16129" width="11.5546875" style="9" hidden="1"/>
    <col min="16130" max="16130" width="60.6640625" style="9" hidden="1"/>
    <col min="16131" max="16134" width="25.6640625" style="9" hidden="1"/>
    <col min="16135" max="16135" width="20.109375" style="9" hidden="1"/>
    <col min="16136" max="16136" width="27.33203125" style="9" hidden="1"/>
    <col min="16137" max="16137" width="23.5546875" style="9" hidden="1"/>
    <col min="16138" max="16138" width="21" style="9" hidden="1"/>
    <col min="16139" max="16139" width="28.109375" style="9" hidden="1"/>
    <col min="16140" max="16384" width="11.5546875" style="9" hidden="1"/>
  </cols>
  <sheetData>
    <row r="1" spans="1:102" ht="18.600000000000001">
      <c r="D1" s="632"/>
      <c r="E1" s="632"/>
      <c r="F1" s="632"/>
    </row>
    <row r="2" spans="1:102" ht="43.2" customHeight="1">
      <c r="D2" s="21"/>
      <c r="E2" s="21"/>
      <c r="F2" s="21"/>
    </row>
    <row r="3" spans="1:102" ht="55.95" customHeight="1">
      <c r="D3" s="21"/>
      <c r="E3" s="21"/>
      <c r="F3" s="21"/>
    </row>
    <row r="4" spans="1:102" s="104" customFormat="1" ht="28.5" customHeight="1">
      <c r="A4" s="103"/>
      <c r="B4" s="633" t="s">
        <v>27</v>
      </c>
      <c r="C4" s="633"/>
      <c r="D4" s="633"/>
      <c r="E4" s="633"/>
      <c r="F4" s="633"/>
      <c r="G4" s="103"/>
      <c r="H4" s="103"/>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row>
    <row r="5" spans="1:102" s="104" customFormat="1" ht="116.4" customHeight="1">
      <c r="A5" s="103"/>
      <c r="B5" s="634" t="s">
        <v>28</v>
      </c>
      <c r="C5" s="634"/>
      <c r="D5" s="634"/>
      <c r="E5" s="634"/>
      <c r="F5" s="634"/>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row>
    <row r="6" spans="1:102" ht="31.95" customHeight="1">
      <c r="B6" s="635" t="s">
        <v>29</v>
      </c>
      <c r="C6" s="635"/>
      <c r="D6" s="635"/>
      <c r="E6" s="635"/>
      <c r="F6" s="635"/>
    </row>
    <row r="7" spans="1:102" ht="24.6" customHeight="1">
      <c r="B7" s="636" t="s">
        <v>517</v>
      </c>
      <c r="C7" s="637"/>
      <c r="D7" s="637"/>
      <c r="E7" s="637"/>
      <c r="F7" s="637"/>
    </row>
    <row r="8" spans="1:102" ht="40.950000000000003" customHeight="1">
      <c r="B8" s="484" t="s">
        <v>30</v>
      </c>
      <c r="C8" s="485" t="s">
        <v>510</v>
      </c>
      <c r="D8" s="485" t="s">
        <v>511</v>
      </c>
      <c r="E8" s="485" t="s">
        <v>512</v>
      </c>
      <c r="F8" s="485" t="s">
        <v>513</v>
      </c>
    </row>
    <row r="9" spans="1:102" s="3" customFormat="1" ht="20.100000000000001" customHeight="1">
      <c r="A9" s="2"/>
      <c r="B9" s="477" t="s">
        <v>31</v>
      </c>
      <c r="C9" s="478">
        <v>37.082482499999998</v>
      </c>
      <c r="D9" s="478">
        <v>37.082482499999998</v>
      </c>
      <c r="E9" s="478">
        <v>37.082482499999998</v>
      </c>
      <c r="F9" s="478" t="s">
        <v>32</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row>
    <row r="10" spans="1:102" s="3" customFormat="1" ht="20.100000000000001" customHeight="1">
      <c r="A10" s="2"/>
      <c r="B10" s="479" t="s">
        <v>33</v>
      </c>
      <c r="C10" s="480">
        <v>18.440252999999998</v>
      </c>
      <c r="D10" s="480">
        <v>18.440252999999998</v>
      </c>
      <c r="E10" s="480">
        <v>18.440252999999998</v>
      </c>
      <c r="F10" s="480" t="s">
        <v>32</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row>
    <row r="11" spans="1:102" s="3" customFormat="1" ht="20.100000000000001" customHeight="1">
      <c r="A11" s="2"/>
      <c r="B11" s="477" t="s">
        <v>34</v>
      </c>
      <c r="C11" s="478">
        <v>11.9561434</v>
      </c>
      <c r="D11" s="478">
        <v>10.8362342</v>
      </c>
      <c r="E11" s="478">
        <v>15.543268599999999</v>
      </c>
      <c r="F11" s="478" t="s">
        <v>32</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row>
    <row r="12" spans="1:102" s="3" customFormat="1" ht="20.100000000000001" customHeight="1">
      <c r="A12" s="2"/>
      <c r="B12" s="479" t="s">
        <v>35</v>
      </c>
      <c r="C12" s="480">
        <v>12.804685299999999</v>
      </c>
      <c r="D12" s="480">
        <v>12.804685299999999</v>
      </c>
      <c r="E12" s="480">
        <v>12.804685299999999</v>
      </c>
      <c r="F12" s="480" t="s">
        <v>32</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row>
    <row r="13" spans="1:102" s="3" customFormat="1" ht="20.100000000000001" customHeight="1">
      <c r="A13" s="2"/>
      <c r="B13" s="477" t="s">
        <v>36</v>
      </c>
      <c r="C13" s="478">
        <v>18.893964400000002</v>
      </c>
      <c r="D13" s="478">
        <v>16.891236500000002</v>
      </c>
      <c r="E13" s="478">
        <v>18.893964400000002</v>
      </c>
      <c r="F13" s="478" t="s">
        <v>32</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row>
    <row r="14" spans="1:102" s="3" customFormat="1" ht="20.100000000000001" customHeight="1">
      <c r="A14" s="2"/>
      <c r="B14" s="479" t="s">
        <v>37</v>
      </c>
      <c r="C14" s="480">
        <v>15.6697731</v>
      </c>
      <c r="D14" s="480">
        <v>15.6697731</v>
      </c>
      <c r="E14" s="480">
        <v>15.792964700000001</v>
      </c>
      <c r="F14" s="480" t="s">
        <v>32</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row>
    <row r="15" spans="1:102" s="3" customFormat="1" ht="20.100000000000001" customHeight="1">
      <c r="A15" s="2"/>
      <c r="B15" s="477" t="s">
        <v>38</v>
      </c>
      <c r="C15" s="478">
        <v>14.1626271</v>
      </c>
      <c r="D15" s="478">
        <v>14.1626271</v>
      </c>
      <c r="E15" s="478">
        <v>14.774710000000001</v>
      </c>
      <c r="F15" s="478" t="s">
        <v>32</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2" s="3" customFormat="1" ht="20.100000000000001" customHeight="1">
      <c r="A16" s="2"/>
      <c r="B16" s="479" t="s">
        <v>39</v>
      </c>
      <c r="C16" s="480">
        <v>22.583916200000001</v>
      </c>
      <c r="D16" s="480">
        <v>22.583916200000001</v>
      </c>
      <c r="E16" s="480">
        <v>22.583916200000001</v>
      </c>
      <c r="F16" s="480" t="s">
        <v>32</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s="3" customFormat="1" ht="20.100000000000001" customHeight="1">
      <c r="A17" s="2"/>
      <c r="B17" s="477" t="s">
        <v>281</v>
      </c>
      <c r="C17" s="478">
        <v>293.61614730000002</v>
      </c>
      <c r="D17" s="478">
        <v>293.61614730000002</v>
      </c>
      <c r="E17" s="478">
        <v>293.61614730000002</v>
      </c>
      <c r="F17" s="478" t="s">
        <v>32</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s="3" customFormat="1" ht="20.100000000000001" customHeight="1">
      <c r="A18" s="2"/>
      <c r="B18" s="479" t="s">
        <v>264</v>
      </c>
      <c r="C18" s="480">
        <v>13.489569299999999</v>
      </c>
      <c r="D18" s="480">
        <v>13.489569299999999</v>
      </c>
      <c r="E18" s="480">
        <v>13.489569299999999</v>
      </c>
      <c r="F18" s="480" t="s">
        <v>32</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row>
    <row r="19" spans="1:102" s="3" customFormat="1" ht="20.100000000000001" customHeight="1">
      <c r="A19" s="2"/>
      <c r="B19" s="477" t="s">
        <v>40</v>
      </c>
      <c r="C19" s="478">
        <v>14.727244799999999</v>
      </c>
      <c r="D19" s="478">
        <v>14.727244799999999</v>
      </c>
      <c r="E19" s="478">
        <v>15.085968299999999</v>
      </c>
      <c r="F19" s="478" t="s">
        <v>32</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row>
    <row r="20" spans="1:102" s="3" customFormat="1" ht="20.100000000000001" customHeight="1">
      <c r="A20" s="2"/>
      <c r="B20" s="479" t="s">
        <v>41</v>
      </c>
      <c r="C20" s="480">
        <v>200.85762539999999</v>
      </c>
      <c r="D20" s="480">
        <v>200.85762539999999</v>
      </c>
      <c r="E20" s="480">
        <v>200.85762539999999</v>
      </c>
      <c r="F20" s="480" t="s">
        <v>32</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row>
    <row r="21" spans="1:102" s="3" customFormat="1" ht="20.100000000000001" customHeight="1">
      <c r="A21" s="2"/>
      <c r="B21" s="477" t="s">
        <v>42</v>
      </c>
      <c r="C21" s="478">
        <v>17.280616699999999</v>
      </c>
      <c r="D21" s="478">
        <v>17.280616699999999</v>
      </c>
      <c r="E21" s="478">
        <v>17.280616699999999</v>
      </c>
      <c r="F21" s="478" t="s">
        <v>32</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row>
    <row r="22" spans="1:102" s="3" customFormat="1" ht="20.100000000000001" customHeight="1">
      <c r="A22" s="2"/>
      <c r="B22" s="479" t="s">
        <v>43</v>
      </c>
      <c r="C22" s="480">
        <v>11.387779200000001</v>
      </c>
      <c r="D22" s="480">
        <v>10.6038929</v>
      </c>
      <c r="E22" s="480">
        <v>13.725656600000001</v>
      </c>
      <c r="F22" s="480" t="s">
        <v>32</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s="3" customFormat="1" ht="20.100000000000001" customHeight="1">
      <c r="A23" s="2"/>
      <c r="B23" s="477" t="s">
        <v>44</v>
      </c>
      <c r="C23" s="478">
        <v>20.3773023</v>
      </c>
      <c r="D23" s="478">
        <v>20.3773023</v>
      </c>
      <c r="E23" s="478">
        <v>20.3773023</v>
      </c>
      <c r="F23" s="478" t="s">
        <v>32</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row>
    <row r="24" spans="1:102" s="3" customFormat="1" ht="20.100000000000001" customHeight="1">
      <c r="A24" s="2"/>
      <c r="B24" s="479" t="s">
        <v>45</v>
      </c>
      <c r="C24" s="480">
        <v>48.501645799999999</v>
      </c>
      <c r="D24" s="480">
        <v>48.501645799999999</v>
      </c>
      <c r="E24" s="480">
        <v>48.710471599999998</v>
      </c>
      <c r="F24" s="480" t="s">
        <v>32</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row>
    <row r="25" spans="1:102" s="3" customFormat="1" ht="20.100000000000001" customHeight="1">
      <c r="A25" s="2"/>
      <c r="B25" s="477" t="s">
        <v>46</v>
      </c>
      <c r="C25" s="478">
        <v>15.3334761</v>
      </c>
      <c r="D25" s="478">
        <v>15.3334761</v>
      </c>
      <c r="E25" s="478">
        <v>15.3334761</v>
      </c>
      <c r="F25" s="478" t="s">
        <v>32</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row>
    <row r="26" spans="1:102" s="3" customFormat="1" ht="20.100000000000001" customHeight="1">
      <c r="A26" s="2"/>
      <c r="B26" s="479" t="s">
        <v>47</v>
      </c>
      <c r="C26" s="480">
        <v>19.004321300000001</v>
      </c>
      <c r="D26" s="480">
        <v>13.870764100000001</v>
      </c>
      <c r="E26" s="480">
        <v>19.2260034</v>
      </c>
      <c r="F26" s="480" t="s">
        <v>32</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row>
    <row r="27" spans="1:102" s="3" customFormat="1" ht="20.100000000000001" customHeight="1">
      <c r="A27" s="2"/>
      <c r="B27" s="477" t="s">
        <v>48</v>
      </c>
      <c r="C27" s="478">
        <v>14.4640497</v>
      </c>
      <c r="D27" s="478">
        <v>14.4640497</v>
      </c>
      <c r="E27" s="478">
        <v>14.4913244</v>
      </c>
      <c r="F27" s="478" t="s">
        <v>32</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row>
    <row r="28" spans="1:102" s="3" customFormat="1" ht="20.100000000000001" customHeight="1">
      <c r="A28" s="2"/>
      <c r="B28" s="479" t="s">
        <v>49</v>
      </c>
      <c r="C28" s="480">
        <v>24.996388499999998</v>
      </c>
      <c r="D28" s="480">
        <v>24.996388499999998</v>
      </c>
      <c r="E28" s="480">
        <v>24.996388499999998</v>
      </c>
      <c r="F28" s="480" t="s">
        <v>32</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row>
    <row r="29" spans="1:102" s="3" customFormat="1" ht="20.100000000000001" customHeight="1">
      <c r="A29" s="2"/>
      <c r="B29" s="477" t="s">
        <v>50</v>
      </c>
      <c r="C29" s="478">
        <v>32.131198400000002</v>
      </c>
      <c r="D29" s="478">
        <v>32.131198400000002</v>
      </c>
      <c r="E29" s="478">
        <v>32.131198400000002</v>
      </c>
      <c r="F29" s="478" t="s">
        <v>32</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row>
    <row r="30" spans="1:102" s="3" customFormat="1" ht="20.100000000000001" customHeight="1">
      <c r="A30" s="2"/>
      <c r="B30" s="479" t="s">
        <v>51</v>
      </c>
      <c r="C30" s="480">
        <v>15.642424800000001</v>
      </c>
      <c r="D30" s="480">
        <v>15.642424800000001</v>
      </c>
      <c r="E30" s="480">
        <v>19.1958096</v>
      </c>
      <c r="F30" s="480" t="s">
        <v>32</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row>
    <row r="31" spans="1:102" s="3" customFormat="1" ht="20.100000000000001" customHeight="1">
      <c r="A31" s="2"/>
      <c r="B31" s="477" t="s">
        <v>52</v>
      </c>
      <c r="C31" s="478">
        <v>12.160530100000001</v>
      </c>
      <c r="D31" s="478">
        <v>12.160530100000001</v>
      </c>
      <c r="E31" s="478">
        <v>21.0325475</v>
      </c>
      <c r="F31" s="478" t="s">
        <v>32</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row>
    <row r="32" spans="1:102" s="3" customFormat="1" ht="20.100000000000001" customHeight="1">
      <c r="A32" s="2"/>
      <c r="B32" s="479" t="s">
        <v>53</v>
      </c>
      <c r="C32" s="480">
        <v>56.727069899999996</v>
      </c>
      <c r="D32" s="480">
        <v>56.727069899999996</v>
      </c>
      <c r="E32" s="480">
        <v>56.727069899999996</v>
      </c>
      <c r="F32" s="480" t="s">
        <v>32</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row>
    <row r="33" spans="1:102" s="3" customFormat="1" ht="20.100000000000001" customHeight="1">
      <c r="A33" s="2"/>
      <c r="B33" s="477" t="s">
        <v>283</v>
      </c>
      <c r="C33" s="478">
        <v>205.0186492</v>
      </c>
      <c r="D33" s="478">
        <v>205.0186492</v>
      </c>
      <c r="E33" s="478">
        <v>205.0186492</v>
      </c>
      <c r="F33" s="478" t="s">
        <v>32</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row>
    <row r="34" spans="1:102" s="3" customFormat="1" ht="20.100000000000001" customHeight="1">
      <c r="A34" s="2"/>
      <c r="B34" s="479" t="s">
        <v>54</v>
      </c>
      <c r="C34" s="480">
        <v>14.3831001</v>
      </c>
      <c r="D34" s="480">
        <v>14.3831001</v>
      </c>
      <c r="E34" s="480">
        <v>16.174833400000001</v>
      </c>
      <c r="F34" s="480" t="s">
        <v>32</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row>
    <row r="35" spans="1:102" s="3" customFormat="1" ht="20.100000000000001" customHeight="1">
      <c r="A35" s="2"/>
      <c r="B35" s="477" t="s">
        <v>55</v>
      </c>
      <c r="C35" s="478">
        <v>31.084812400000001</v>
      </c>
      <c r="D35" s="478">
        <v>31.084812400000001</v>
      </c>
      <c r="E35" s="478">
        <v>31.084812400000001</v>
      </c>
      <c r="F35" s="478" t="s">
        <v>32</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row>
    <row r="36" spans="1:102" s="3" customFormat="1" ht="20.100000000000001" customHeight="1">
      <c r="A36" s="2"/>
      <c r="B36" s="479" t="s">
        <v>56</v>
      </c>
      <c r="C36" s="480">
        <v>13.5087001</v>
      </c>
      <c r="D36" s="480">
        <v>9.7544541000000002</v>
      </c>
      <c r="E36" s="480">
        <v>13.5087001</v>
      </c>
      <c r="F36" s="480" t="s">
        <v>32</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row>
    <row r="37" spans="1:102" s="3" customFormat="1" ht="20.100000000000001" customHeight="1">
      <c r="A37" s="2"/>
      <c r="B37" s="477" t="s">
        <v>57</v>
      </c>
      <c r="C37" s="478">
        <v>177.4200275</v>
      </c>
      <c r="D37" s="478">
        <v>177.4200275</v>
      </c>
      <c r="E37" s="478">
        <v>177.4200275</v>
      </c>
      <c r="F37" s="478" t="s">
        <v>32</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row>
    <row r="38" spans="1:102" s="3" customFormat="1" ht="20.100000000000001" customHeight="1">
      <c r="A38" s="2"/>
      <c r="B38" s="479" t="s">
        <v>58</v>
      </c>
      <c r="C38" s="480">
        <v>36.854564000000003</v>
      </c>
      <c r="D38" s="480">
        <v>36.854564000000003</v>
      </c>
      <c r="E38" s="480">
        <v>36.854564000000003</v>
      </c>
      <c r="F38" s="480" t="s">
        <v>32</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row>
    <row r="39" spans="1:102" s="3" customFormat="1" ht="20.100000000000001" customHeight="1">
      <c r="A39" s="2"/>
      <c r="B39" s="477" t="s">
        <v>59</v>
      </c>
      <c r="C39" s="478">
        <v>80.276219499999996</v>
      </c>
      <c r="D39" s="478">
        <v>80.276219499999996</v>
      </c>
      <c r="E39" s="478">
        <v>80.276219499999996</v>
      </c>
      <c r="F39" s="478" t="s">
        <v>32</v>
      </c>
      <c r="G39" s="2"/>
      <c r="H39" s="626"/>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1:102" s="3" customFormat="1" ht="20.100000000000001" customHeight="1">
      <c r="A40" s="2"/>
      <c r="B40" s="479" t="s">
        <v>60</v>
      </c>
      <c r="C40" s="480">
        <v>12.447949100000001</v>
      </c>
      <c r="D40" s="480">
        <v>11.8421778</v>
      </c>
      <c r="E40" s="480">
        <v>18.498647800000001</v>
      </c>
      <c r="F40" s="480" t="s">
        <v>32</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row>
    <row r="41" spans="1:102" s="3" customFormat="1" ht="20.100000000000001" customHeight="1">
      <c r="A41" s="2"/>
      <c r="B41" s="477" t="s">
        <v>61</v>
      </c>
      <c r="C41" s="478">
        <v>42.2797944</v>
      </c>
      <c r="D41" s="478">
        <v>27.263465700000001</v>
      </c>
      <c r="E41" s="478">
        <v>43.289003700000002</v>
      </c>
      <c r="F41" s="478" t="s">
        <v>32</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1:102" s="3" customFormat="1" ht="20.100000000000001" customHeight="1">
      <c r="A42" s="2"/>
      <c r="B42" s="479" t="s">
        <v>62</v>
      </c>
      <c r="C42" s="480">
        <v>22.442208099999998</v>
      </c>
      <c r="D42" s="480">
        <v>22.442208099999998</v>
      </c>
      <c r="E42" s="480">
        <v>22.442208099999998</v>
      </c>
      <c r="F42" s="480" t="s">
        <v>32</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1:102" s="3" customFormat="1" ht="20.100000000000001" customHeight="1">
      <c r="A43" s="2"/>
      <c r="B43" s="477" t="s">
        <v>63</v>
      </c>
      <c r="C43" s="478">
        <v>12.876567100000001</v>
      </c>
      <c r="D43" s="478">
        <v>12.876567100000001</v>
      </c>
      <c r="E43" s="478">
        <v>16.655463300000001</v>
      </c>
      <c r="F43" s="478" t="s">
        <v>32</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row>
    <row r="44" spans="1:102" s="3" customFormat="1" ht="20.100000000000001" customHeight="1">
      <c r="A44" s="2"/>
      <c r="B44" s="479" t="s">
        <v>64</v>
      </c>
      <c r="C44" s="480">
        <v>22.983367999999999</v>
      </c>
      <c r="D44" s="480">
        <v>22.983367999999999</v>
      </c>
      <c r="E44" s="480">
        <v>22.983367999999999</v>
      </c>
      <c r="F44" s="480" t="s">
        <v>32</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row>
    <row r="45" spans="1:102" s="3" customFormat="1" ht="20.100000000000001" customHeight="1">
      <c r="A45" s="2"/>
      <c r="B45" s="477" t="s">
        <v>65</v>
      </c>
      <c r="C45" s="478">
        <v>16.1274154</v>
      </c>
      <c r="D45" s="478">
        <v>16.1274154</v>
      </c>
      <c r="E45" s="478">
        <v>16.1274154</v>
      </c>
      <c r="F45" s="478" t="s">
        <v>32</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row>
    <row r="46" spans="1:102" s="3" customFormat="1" ht="20.100000000000001" customHeight="1">
      <c r="A46" s="2"/>
      <c r="B46" s="479" t="s">
        <v>66</v>
      </c>
      <c r="C46" s="480">
        <v>38.493901999999999</v>
      </c>
      <c r="D46" s="480">
        <v>38.493901999999999</v>
      </c>
      <c r="E46" s="480">
        <v>38.493901999999999</v>
      </c>
      <c r="F46" s="480" t="s">
        <v>32</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row>
    <row r="47" spans="1:102" s="3" customFormat="1" ht="20.100000000000001" customHeight="1">
      <c r="A47" s="2"/>
      <c r="B47" s="477" t="s">
        <v>67</v>
      </c>
      <c r="C47" s="478">
        <v>43.093378700000002</v>
      </c>
      <c r="D47" s="478">
        <v>43.093378700000002</v>
      </c>
      <c r="E47" s="478">
        <v>43.093378700000002</v>
      </c>
      <c r="F47" s="478" t="s">
        <v>32</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row>
    <row r="48" spans="1:102" s="3" customFormat="1" ht="20.100000000000001" customHeight="1">
      <c r="A48" s="2"/>
      <c r="B48" s="479" t="s">
        <v>68</v>
      </c>
      <c r="C48" s="480">
        <v>83.586503500000006</v>
      </c>
      <c r="D48" s="480">
        <v>83.586503500000006</v>
      </c>
      <c r="E48" s="480">
        <v>83.586503500000006</v>
      </c>
      <c r="F48" s="480" t="s">
        <v>32</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row>
    <row r="49" spans="1:102" s="3" customFormat="1" ht="20.100000000000001" customHeight="1">
      <c r="A49" s="2"/>
      <c r="B49" s="477" t="s">
        <v>69</v>
      </c>
      <c r="C49" s="478">
        <v>16.151938099999999</v>
      </c>
      <c r="D49" s="478">
        <v>16.151938099999999</v>
      </c>
      <c r="E49" s="478">
        <v>16.277180000000001</v>
      </c>
      <c r="F49" s="478" t="s">
        <v>32</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row>
    <row r="50" spans="1:102" s="3" customFormat="1" ht="20.100000000000001" customHeight="1">
      <c r="A50" s="2"/>
      <c r="B50" s="479" t="s">
        <v>70</v>
      </c>
      <c r="C50" s="480">
        <v>40.416808600000003</v>
      </c>
      <c r="D50" s="480">
        <v>40.416808600000003</v>
      </c>
      <c r="E50" s="480">
        <v>40.416808600000003</v>
      </c>
      <c r="F50" s="480" t="s">
        <v>32</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row>
    <row r="51" spans="1:102" s="3" customFormat="1" ht="20.100000000000001" customHeight="1">
      <c r="A51" s="2"/>
      <c r="B51" s="477" t="s">
        <v>71</v>
      </c>
      <c r="C51" s="478">
        <v>13.6439197</v>
      </c>
      <c r="D51" s="478">
        <v>13.6439197</v>
      </c>
      <c r="E51" s="478">
        <v>15.737964</v>
      </c>
      <c r="F51" s="478" t="s">
        <v>32</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row>
    <row r="52" spans="1:102" s="3" customFormat="1" ht="20.100000000000001" customHeight="1">
      <c r="A52" s="2"/>
      <c r="B52" s="479" t="s">
        <v>72</v>
      </c>
      <c r="C52" s="480">
        <v>179.6797937</v>
      </c>
      <c r="D52" s="480">
        <v>179.6797937</v>
      </c>
      <c r="E52" s="480">
        <v>179.6797937</v>
      </c>
      <c r="F52" s="480" t="s">
        <v>32</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row>
    <row r="53" spans="1:102" s="3" customFormat="1" ht="20.100000000000001" customHeight="1">
      <c r="A53" s="2"/>
      <c r="B53" s="477" t="s">
        <v>73</v>
      </c>
      <c r="C53" s="478">
        <v>12.5099818</v>
      </c>
      <c r="D53" s="478">
        <v>12.5099818</v>
      </c>
      <c r="E53" s="478">
        <v>12.6573762</v>
      </c>
      <c r="F53" s="478" t="s">
        <v>32</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row>
    <row r="54" spans="1:102" ht="20.100000000000001" customHeight="1">
      <c r="B54" s="479" t="s">
        <v>74</v>
      </c>
      <c r="C54" s="480">
        <v>16.005984600000001</v>
      </c>
      <c r="D54" s="480">
        <v>14.534272</v>
      </c>
      <c r="E54" s="480">
        <v>20.1676167</v>
      </c>
      <c r="F54" s="480" t="s">
        <v>32</v>
      </c>
    </row>
    <row r="55" spans="1:102" ht="20.100000000000001" customHeight="1">
      <c r="B55" s="477" t="s">
        <v>75</v>
      </c>
      <c r="C55" s="478">
        <v>16.992555100000001</v>
      </c>
      <c r="D55" s="478">
        <v>16.2409</v>
      </c>
      <c r="E55" s="478">
        <v>17.758253499999999</v>
      </c>
      <c r="F55" s="478" t="s">
        <v>32</v>
      </c>
    </row>
    <row r="56" spans="1:102" ht="20.100000000000001" customHeight="1">
      <c r="B56" s="479" t="s">
        <v>76</v>
      </c>
      <c r="C56" s="480">
        <v>42.125736500000002</v>
      </c>
      <c r="D56" s="480">
        <v>42.125736500000002</v>
      </c>
      <c r="E56" s="480">
        <v>42.125736500000002</v>
      </c>
      <c r="F56" s="480" t="s">
        <v>32</v>
      </c>
    </row>
    <row r="57" spans="1:102" ht="20.100000000000001" customHeight="1">
      <c r="B57" s="477" t="s">
        <v>77</v>
      </c>
      <c r="C57" s="478">
        <v>14.675430800000001</v>
      </c>
      <c r="D57" s="478">
        <v>14.675430800000001</v>
      </c>
      <c r="E57" s="478">
        <v>14.675430800000001</v>
      </c>
      <c r="F57" s="478" t="s">
        <v>32</v>
      </c>
    </row>
    <row r="58" spans="1:102" ht="20.100000000000001" customHeight="1">
      <c r="B58" s="479" t="s">
        <v>78</v>
      </c>
      <c r="C58" s="480">
        <v>35.622305400000002</v>
      </c>
      <c r="D58" s="480">
        <v>35.622305400000002</v>
      </c>
      <c r="E58" s="480">
        <v>35.622305400000002</v>
      </c>
      <c r="F58" s="480" t="s">
        <v>32</v>
      </c>
    </row>
    <row r="59" spans="1:102" ht="20.100000000000001" customHeight="1">
      <c r="B59" s="481" t="s">
        <v>79</v>
      </c>
      <c r="C59" s="482">
        <v>17.399999999999999</v>
      </c>
      <c r="D59" s="482">
        <v>16.309999999999999</v>
      </c>
      <c r="E59" s="482">
        <v>19.3858</v>
      </c>
      <c r="F59" s="483"/>
    </row>
    <row r="60" spans="1:102" ht="6.6" customHeight="1">
      <c r="B60" s="22"/>
      <c r="C60" s="23"/>
      <c r="D60" s="23"/>
      <c r="E60" s="23"/>
      <c r="F60" s="23"/>
    </row>
    <row r="61" spans="1:102" ht="31.5" customHeight="1">
      <c r="B61" s="638" t="s">
        <v>514</v>
      </c>
      <c r="C61" s="638"/>
      <c r="D61" s="638"/>
      <c r="E61" s="638"/>
      <c r="F61" s="638"/>
      <c r="G61" s="24"/>
    </row>
    <row r="62" spans="1:102" ht="16.95" customHeight="1">
      <c r="B62" s="639" t="s">
        <v>276</v>
      </c>
      <c r="C62" s="639"/>
      <c r="D62" s="639"/>
      <c r="E62" s="639"/>
      <c r="F62" s="639"/>
    </row>
    <row r="63" spans="1:102" ht="18.75" customHeight="1">
      <c r="B63" s="639" t="s">
        <v>277</v>
      </c>
      <c r="C63" s="639"/>
      <c r="D63" s="639"/>
      <c r="E63" s="639"/>
      <c r="F63" s="639"/>
      <c r="G63" s="24"/>
    </row>
    <row r="64" spans="1:102" ht="18.75" customHeight="1">
      <c r="B64" s="639" t="s">
        <v>278</v>
      </c>
      <c r="C64" s="639"/>
      <c r="D64" s="639"/>
      <c r="E64" s="639"/>
      <c r="F64" s="639"/>
      <c r="G64" s="24"/>
    </row>
    <row r="65" spans="2:7" ht="18.75" customHeight="1">
      <c r="B65" s="639" t="s">
        <v>80</v>
      </c>
      <c r="C65" s="639"/>
      <c r="D65" s="639"/>
      <c r="E65" s="639"/>
      <c r="F65" s="639"/>
      <c r="G65" s="24"/>
    </row>
    <row r="66" spans="2:7" ht="15">
      <c r="B66" s="105"/>
      <c r="C66" s="103"/>
      <c r="D66" s="103"/>
      <c r="E66" s="103"/>
      <c r="F66" s="103"/>
    </row>
    <row r="67" spans="2:7" ht="15">
      <c r="B67" s="103"/>
      <c r="C67" s="103"/>
      <c r="D67" s="103"/>
      <c r="E67" s="103"/>
      <c r="F67" s="103"/>
    </row>
    <row r="72" spans="2:7">
      <c r="B72" s="25"/>
    </row>
  </sheetData>
  <mergeCells count="10">
    <mergeCell ref="B61:F61"/>
    <mergeCell ref="B62:F62"/>
    <mergeCell ref="B63:F63"/>
    <mergeCell ref="B64:F64"/>
    <mergeCell ref="B65:F65"/>
    <mergeCell ref="D1:F1"/>
    <mergeCell ref="B4:F4"/>
    <mergeCell ref="B5:F5"/>
    <mergeCell ref="B6:F6"/>
    <mergeCell ref="B7:F7"/>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D5FBB-BDBB-4846-98D5-EAC105561A46}">
  <sheetPr codeName="Hoja3"/>
  <dimension ref="A1:P76"/>
  <sheetViews>
    <sheetView showGridLines="0" showRowColHeaders="0" zoomScale="60" zoomScaleNormal="60" workbookViewId="0">
      <pane ySplit="8" topLeftCell="A9" activePane="bottomLeft" state="frozen"/>
      <selection activeCell="B9" sqref="B9:M9"/>
      <selection pane="bottomLeft" activeCell="O2" sqref="O2"/>
    </sheetView>
  </sheetViews>
  <sheetFormatPr baseColWidth="10" defaultColWidth="0" defaultRowHeight="0" customHeight="1" zeroHeight="1"/>
  <cols>
    <col min="1" max="1" width="14.44140625" style="45" customWidth="1"/>
    <col min="2" max="2" width="4.44140625" style="45" customWidth="1"/>
    <col min="3" max="4" width="14.44140625" style="45" customWidth="1"/>
    <col min="5" max="6" width="16.44140625" style="45" customWidth="1"/>
    <col min="7" max="11" width="14" style="45" customWidth="1"/>
    <col min="12" max="15" width="16.44140625" style="45" customWidth="1"/>
    <col min="16" max="16" width="14.44140625" style="45" customWidth="1"/>
    <col min="17" max="16384" width="11.44140625" style="45" hidden="1"/>
  </cols>
  <sheetData>
    <row r="1" spans="2:15" ht="18"/>
    <row r="2" spans="2:15" ht="18"/>
    <row r="3" spans="2:15" ht="18"/>
    <row r="4" spans="2:15" ht="18"/>
    <row r="5" spans="2:15" ht="18"/>
    <row r="6" spans="2:15" ht="21.6">
      <c r="C6" s="665" t="s">
        <v>96</v>
      </c>
      <c r="D6" s="665"/>
      <c r="E6" s="665"/>
      <c r="F6" s="665"/>
      <c r="G6" s="665"/>
      <c r="H6" s="665"/>
      <c r="I6" s="665"/>
      <c r="J6" s="665"/>
      <c r="K6" s="665"/>
      <c r="L6" s="665"/>
      <c r="M6" s="665"/>
      <c r="N6" s="665"/>
      <c r="O6" s="665"/>
    </row>
    <row r="7" spans="2:15" ht="21.6">
      <c r="C7" s="665" t="s">
        <v>464</v>
      </c>
      <c r="D7" s="665"/>
      <c r="E7" s="665"/>
      <c r="F7" s="665"/>
      <c r="G7" s="665"/>
      <c r="H7" s="665"/>
      <c r="I7" s="665"/>
      <c r="J7" s="665"/>
      <c r="K7" s="665"/>
      <c r="L7" s="665"/>
      <c r="M7" s="665"/>
      <c r="N7" s="665"/>
      <c r="O7" s="665"/>
    </row>
    <row r="8" spans="2:15" ht="21.6">
      <c r="C8" s="666"/>
      <c r="D8" s="667"/>
      <c r="E8" s="667"/>
      <c r="F8" s="667"/>
      <c r="G8" s="667"/>
      <c r="H8" s="667"/>
      <c r="I8" s="667"/>
      <c r="J8" s="667"/>
      <c r="K8" s="667"/>
      <c r="L8" s="667"/>
      <c r="M8" s="667"/>
      <c r="N8" s="667"/>
      <c r="O8" s="667"/>
    </row>
    <row r="9" spans="2:15" ht="18"/>
    <row r="10" spans="2:15" ht="48" customHeight="1">
      <c r="B10" s="640" t="s">
        <v>97</v>
      </c>
      <c r="C10" s="640"/>
      <c r="D10" s="640"/>
      <c r="E10" s="640"/>
      <c r="F10" s="640"/>
      <c r="G10" s="640"/>
      <c r="H10" s="640"/>
      <c r="I10" s="640"/>
      <c r="J10" s="640"/>
      <c r="K10" s="640"/>
      <c r="L10" s="640"/>
      <c r="M10" s="640"/>
      <c r="N10" s="640"/>
      <c r="O10" s="640"/>
    </row>
    <row r="11" spans="2:15" ht="24" customHeight="1">
      <c r="B11" s="492"/>
      <c r="C11" s="493"/>
      <c r="D11" s="493"/>
      <c r="E11" s="493"/>
      <c r="F11" s="493"/>
      <c r="G11" s="493"/>
      <c r="H11" s="493"/>
      <c r="I11" s="493"/>
      <c r="J11" s="493"/>
      <c r="K11" s="493"/>
      <c r="L11" s="493"/>
      <c r="M11" s="493"/>
      <c r="N11" s="493"/>
      <c r="O11" s="493"/>
    </row>
    <row r="12" spans="2:15" ht="24" customHeight="1">
      <c r="B12" s="653" t="s">
        <v>98</v>
      </c>
      <c r="C12" s="653"/>
      <c r="D12" s="653"/>
      <c r="E12" s="653"/>
      <c r="F12" s="653"/>
      <c r="G12" s="653"/>
      <c r="H12" s="653"/>
      <c r="I12" s="653"/>
      <c r="J12" s="653"/>
      <c r="K12" s="653"/>
      <c r="L12" s="653"/>
      <c r="M12" s="653"/>
      <c r="N12" s="653"/>
      <c r="O12" s="653"/>
    </row>
    <row r="13" spans="2:15" ht="24" customHeight="1">
      <c r="B13" s="492"/>
      <c r="C13" s="494"/>
      <c r="D13" s="495"/>
      <c r="E13" s="495"/>
      <c r="F13" s="495"/>
      <c r="G13" s="495"/>
      <c r="H13" s="495"/>
      <c r="I13" s="495"/>
      <c r="J13" s="495"/>
      <c r="K13" s="495"/>
      <c r="L13" s="495"/>
      <c r="M13" s="495"/>
      <c r="N13" s="495"/>
      <c r="O13" s="495"/>
    </row>
    <row r="14" spans="2:15" ht="66" customHeight="1">
      <c r="B14" s="492"/>
      <c r="C14" s="668" t="s">
        <v>525</v>
      </c>
      <c r="D14" s="668"/>
      <c r="E14" s="668"/>
      <c r="F14" s="668"/>
      <c r="G14" s="668"/>
      <c r="H14" s="668"/>
      <c r="I14" s="668"/>
      <c r="J14" s="668"/>
      <c r="K14" s="668"/>
      <c r="L14" s="668"/>
      <c r="M14" s="668"/>
      <c r="N14" s="668"/>
      <c r="O14" s="668"/>
    </row>
    <row r="15" spans="2:15" ht="24" customHeight="1">
      <c r="B15" s="492"/>
      <c r="C15" s="496"/>
      <c r="D15" s="496"/>
      <c r="E15" s="496"/>
      <c r="F15" s="496"/>
      <c r="G15" s="496"/>
      <c r="H15" s="496"/>
      <c r="I15" s="496"/>
      <c r="J15" s="496"/>
      <c r="K15" s="496"/>
      <c r="L15" s="496"/>
      <c r="M15" s="496"/>
      <c r="N15" s="496"/>
      <c r="O15" s="496"/>
    </row>
    <row r="16" spans="2:15" ht="61.65" customHeight="1">
      <c r="B16" s="492"/>
      <c r="C16" s="668" t="s">
        <v>99</v>
      </c>
      <c r="D16" s="668"/>
      <c r="E16" s="668"/>
      <c r="F16" s="668"/>
      <c r="G16" s="668"/>
      <c r="H16" s="668"/>
      <c r="I16" s="668"/>
      <c r="J16" s="668"/>
      <c r="K16" s="668"/>
      <c r="L16" s="668"/>
      <c r="M16" s="668"/>
      <c r="N16" s="668"/>
      <c r="O16" s="668"/>
    </row>
    <row r="17" spans="2:15" ht="24" customHeight="1">
      <c r="B17" s="492"/>
      <c r="C17" s="496"/>
      <c r="D17" s="496"/>
      <c r="E17" s="496"/>
      <c r="F17" s="496"/>
      <c r="G17" s="496"/>
      <c r="H17" s="496"/>
      <c r="I17" s="496"/>
      <c r="J17" s="496"/>
      <c r="K17" s="496"/>
      <c r="L17" s="496"/>
      <c r="M17" s="496"/>
      <c r="N17" s="496"/>
      <c r="O17" s="496"/>
    </row>
    <row r="18" spans="2:15" s="46" customFormat="1" ht="48" customHeight="1">
      <c r="B18" s="492"/>
      <c r="C18" s="640" t="s">
        <v>465</v>
      </c>
      <c r="D18" s="640"/>
      <c r="E18" s="640"/>
      <c r="F18" s="640"/>
      <c r="G18" s="640"/>
      <c r="H18" s="640"/>
      <c r="I18" s="640"/>
      <c r="J18" s="640"/>
      <c r="K18" s="640"/>
      <c r="L18" s="640"/>
      <c r="M18" s="640"/>
      <c r="N18" s="640"/>
      <c r="O18" s="640"/>
    </row>
    <row r="19" spans="2:15" ht="24" customHeight="1">
      <c r="B19" s="492"/>
      <c r="C19" s="497"/>
      <c r="D19" s="497"/>
      <c r="E19" s="497"/>
      <c r="F19" s="497"/>
      <c r="G19" s="497"/>
      <c r="H19" s="497"/>
      <c r="I19" s="497"/>
      <c r="J19" s="497"/>
      <c r="K19" s="497"/>
      <c r="L19" s="497"/>
      <c r="M19" s="497"/>
      <c r="N19" s="497"/>
      <c r="O19" s="497"/>
    </row>
    <row r="20" spans="2:15" ht="24" customHeight="1">
      <c r="B20" s="492"/>
      <c r="C20" s="498"/>
      <c r="D20" s="498"/>
      <c r="E20" s="498"/>
      <c r="F20" s="498"/>
      <c r="G20" s="669" t="s">
        <v>471</v>
      </c>
      <c r="H20" s="670"/>
      <c r="I20" s="670"/>
      <c r="J20" s="670"/>
      <c r="K20" s="671"/>
      <c r="L20" s="497"/>
    </row>
    <row r="21" spans="2:15" ht="24" customHeight="1">
      <c r="B21" s="492"/>
      <c r="C21" s="498"/>
      <c r="D21" s="499"/>
      <c r="E21" s="499"/>
      <c r="F21" s="498"/>
      <c r="G21" s="669" t="s">
        <v>100</v>
      </c>
      <c r="H21" s="670"/>
      <c r="I21" s="671"/>
      <c r="J21" s="669" t="s">
        <v>101</v>
      </c>
      <c r="K21" s="671"/>
      <c r="L21" s="497"/>
    </row>
    <row r="22" spans="2:15" ht="24" customHeight="1">
      <c r="B22" s="492"/>
      <c r="C22" s="650"/>
      <c r="D22" s="650"/>
      <c r="E22" s="650"/>
      <c r="F22" s="501"/>
      <c r="G22" s="655" t="s">
        <v>102</v>
      </c>
      <c r="H22" s="656"/>
      <c r="I22" s="657"/>
      <c r="J22" s="658">
        <v>0.10009999999999999</v>
      </c>
      <c r="K22" s="659"/>
    </row>
    <row r="23" spans="2:15" ht="24" customHeight="1">
      <c r="B23" s="492"/>
      <c r="C23" s="650"/>
      <c r="D23" s="650"/>
      <c r="E23" s="650"/>
      <c r="F23" s="501"/>
      <c r="G23" s="655" t="s">
        <v>103</v>
      </c>
      <c r="H23" s="656"/>
      <c r="I23" s="657"/>
      <c r="J23" s="658">
        <v>5.5E-2</v>
      </c>
      <c r="K23" s="659"/>
    </row>
    <row r="24" spans="2:15" ht="24" customHeight="1">
      <c r="B24" s="492"/>
      <c r="C24" s="650"/>
      <c r="D24" s="650"/>
      <c r="E24" s="650"/>
      <c r="F24" s="501"/>
      <c r="G24" s="655" t="s">
        <v>104</v>
      </c>
      <c r="H24" s="656"/>
      <c r="I24" s="657"/>
      <c r="J24" s="658">
        <v>5.8700000000000002E-2</v>
      </c>
      <c r="K24" s="659"/>
    </row>
    <row r="25" spans="2:15" ht="24" customHeight="1">
      <c r="B25" s="492"/>
      <c r="C25" s="650"/>
      <c r="D25" s="650"/>
      <c r="E25" s="650"/>
      <c r="F25" s="501"/>
      <c r="G25" s="655" t="s">
        <v>105</v>
      </c>
      <c r="H25" s="656"/>
      <c r="I25" s="657"/>
      <c r="J25" s="658">
        <v>3.9600000000000003E-2</v>
      </c>
      <c r="K25" s="659"/>
    </row>
    <row r="26" spans="2:15" ht="24" customHeight="1">
      <c r="B26" s="492"/>
      <c r="C26" s="650"/>
      <c r="D26" s="650"/>
      <c r="E26" s="650"/>
      <c r="F26" s="501"/>
      <c r="G26" s="655" t="s">
        <v>106</v>
      </c>
      <c r="H26" s="656"/>
      <c r="I26" s="657"/>
      <c r="J26" s="658">
        <v>2.7099999999999999E-2</v>
      </c>
      <c r="K26" s="659"/>
    </row>
    <row r="27" spans="2:15" ht="24" customHeight="1">
      <c r="B27" s="492"/>
      <c r="C27" s="650"/>
      <c r="D27" s="650"/>
      <c r="E27" s="650"/>
      <c r="F27" s="501"/>
      <c r="G27" s="655" t="s">
        <v>107</v>
      </c>
      <c r="H27" s="656"/>
      <c r="I27" s="657"/>
      <c r="J27" s="658">
        <v>4.2200000000000001E-2</v>
      </c>
      <c r="K27" s="659"/>
    </row>
    <row r="28" spans="2:15" ht="24" customHeight="1">
      <c r="B28" s="492"/>
      <c r="C28" s="650"/>
      <c r="D28" s="650"/>
      <c r="E28" s="650"/>
      <c r="F28" s="501"/>
      <c r="G28" s="655" t="s">
        <v>108</v>
      </c>
      <c r="H28" s="656"/>
      <c r="I28" s="657"/>
      <c r="J28" s="658">
        <v>4.2299999999999997E-2</v>
      </c>
      <c r="K28" s="659"/>
    </row>
    <row r="29" spans="2:15" ht="24" customHeight="1">
      <c r="B29" s="492"/>
      <c r="C29" s="650"/>
      <c r="D29" s="650"/>
      <c r="E29" s="650"/>
      <c r="F29" s="501"/>
      <c r="G29" s="655" t="s">
        <v>109</v>
      </c>
      <c r="H29" s="656"/>
      <c r="I29" s="657"/>
      <c r="J29" s="658">
        <v>1.8700000000000001E-2</v>
      </c>
      <c r="K29" s="659"/>
    </row>
    <row r="30" spans="2:15" ht="24" customHeight="1">
      <c r="B30" s="492"/>
      <c r="C30" s="650"/>
      <c r="D30" s="650"/>
      <c r="E30" s="650"/>
      <c r="F30" s="501"/>
      <c r="G30" s="655" t="s">
        <v>110</v>
      </c>
      <c r="H30" s="656"/>
      <c r="I30" s="657"/>
      <c r="J30" s="658">
        <v>1.5100000000000001E-2</v>
      </c>
      <c r="K30" s="659"/>
    </row>
    <row r="31" spans="2:15" ht="24" customHeight="1">
      <c r="B31" s="492"/>
      <c r="C31" s="650"/>
      <c r="D31" s="650"/>
      <c r="E31" s="650"/>
      <c r="F31" s="501"/>
      <c r="G31" s="655" t="s">
        <v>111</v>
      </c>
      <c r="H31" s="656"/>
      <c r="I31" s="657"/>
      <c r="J31" s="658">
        <v>8.9499999999999996E-2</v>
      </c>
      <c r="K31" s="659"/>
    </row>
    <row r="32" spans="2:15" ht="24" customHeight="1">
      <c r="B32" s="492"/>
      <c r="C32" s="650"/>
      <c r="D32" s="650"/>
      <c r="E32" s="650"/>
      <c r="F32" s="501"/>
      <c r="G32" s="655" t="s">
        <v>112</v>
      </c>
      <c r="H32" s="656"/>
      <c r="I32" s="657"/>
      <c r="J32" s="658">
        <v>5.6300000000000003E-2</v>
      </c>
      <c r="K32" s="659"/>
    </row>
    <row r="33" spans="2:15" ht="24" customHeight="1">
      <c r="B33" s="492"/>
      <c r="C33" s="650"/>
      <c r="D33" s="650"/>
      <c r="E33" s="650"/>
      <c r="F33" s="501"/>
      <c r="G33" s="655" t="s">
        <v>113</v>
      </c>
      <c r="H33" s="656"/>
      <c r="I33" s="657"/>
      <c r="J33" s="658">
        <v>0.1051</v>
      </c>
      <c r="K33" s="659"/>
    </row>
    <row r="34" spans="2:15" ht="24" customHeight="1">
      <c r="B34" s="492"/>
      <c r="C34" s="650"/>
      <c r="D34" s="650"/>
      <c r="E34" s="650"/>
      <c r="F34" s="501"/>
      <c r="G34" s="655" t="s">
        <v>114</v>
      </c>
      <c r="H34" s="656"/>
      <c r="I34" s="657"/>
      <c r="J34" s="658">
        <v>9.2100000000000001E-2</v>
      </c>
      <c r="K34" s="659"/>
    </row>
    <row r="35" spans="2:15" ht="24" customHeight="1">
      <c r="B35" s="492"/>
      <c r="C35" s="500"/>
      <c r="D35" s="500"/>
      <c r="E35" s="500"/>
      <c r="F35" s="501"/>
      <c r="G35" s="655" t="s">
        <v>115</v>
      </c>
      <c r="H35" s="656"/>
      <c r="I35" s="657"/>
      <c r="J35" s="658">
        <v>1.0800000000000001E-2</v>
      </c>
      <c r="K35" s="659"/>
    </row>
    <row r="36" spans="2:15" ht="24" customHeight="1">
      <c r="B36" s="492"/>
      <c r="C36" s="500"/>
      <c r="D36" s="500"/>
      <c r="E36" s="500"/>
      <c r="F36" s="501"/>
      <c r="G36" s="655" t="s">
        <v>472</v>
      </c>
      <c r="H36" s="656"/>
      <c r="I36" s="657"/>
      <c r="J36" s="658">
        <v>1.49E-2</v>
      </c>
      <c r="K36" s="659"/>
    </row>
    <row r="37" spans="2:15" ht="24" customHeight="1">
      <c r="B37" s="492"/>
      <c r="C37" s="500"/>
      <c r="D37" s="500"/>
      <c r="E37" s="500"/>
      <c r="F37" s="501"/>
      <c r="G37" s="655" t="s">
        <v>473</v>
      </c>
      <c r="H37" s="656"/>
      <c r="I37" s="657"/>
      <c r="J37" s="658">
        <v>1.78E-2</v>
      </c>
      <c r="K37" s="659"/>
    </row>
    <row r="38" spans="2:15" ht="24" customHeight="1">
      <c r="B38" s="492"/>
      <c r="C38" s="500"/>
      <c r="D38" s="500"/>
      <c r="E38" s="500"/>
      <c r="F38" s="501"/>
      <c r="G38" s="655" t="s">
        <v>116</v>
      </c>
      <c r="H38" s="656"/>
      <c r="I38" s="657"/>
      <c r="J38" s="658">
        <v>7.1800000000000003E-2</v>
      </c>
      <c r="K38" s="659"/>
    </row>
    <row r="39" spans="2:15" ht="24" customHeight="1">
      <c r="B39" s="492"/>
      <c r="C39" s="500"/>
      <c r="D39" s="500"/>
      <c r="E39" s="500"/>
      <c r="F39" s="501"/>
      <c r="G39" s="655" t="s">
        <v>117</v>
      </c>
      <c r="H39" s="656"/>
      <c r="I39" s="657"/>
      <c r="J39" s="658">
        <v>6.4899999999999999E-2</v>
      </c>
      <c r="K39" s="659"/>
    </row>
    <row r="40" spans="2:15" ht="24" customHeight="1">
      <c r="B40" s="492"/>
      <c r="C40" s="500"/>
      <c r="D40" s="500"/>
      <c r="E40" s="500"/>
      <c r="F40" s="501"/>
      <c r="G40" s="655" t="s">
        <v>474</v>
      </c>
      <c r="H40" s="656"/>
      <c r="I40" s="657"/>
      <c r="J40" s="658">
        <v>5.5300000000000002E-2</v>
      </c>
      <c r="K40" s="659"/>
    </row>
    <row r="41" spans="2:15" ht="24" customHeight="1">
      <c r="B41" s="492"/>
      <c r="C41" s="500"/>
      <c r="D41" s="500"/>
      <c r="E41" s="500"/>
      <c r="F41" s="501"/>
      <c r="G41" s="655" t="s">
        <v>475</v>
      </c>
      <c r="H41" s="656"/>
      <c r="I41" s="657"/>
      <c r="J41" s="658">
        <v>6.1000000000000004E-3</v>
      </c>
      <c r="K41" s="659"/>
    </row>
    <row r="42" spans="2:15" ht="24" customHeight="1">
      <c r="B42" s="492"/>
      <c r="C42" s="500"/>
      <c r="D42" s="500"/>
      <c r="E42" s="500"/>
      <c r="F42" s="501"/>
      <c r="G42" s="655" t="s">
        <v>118</v>
      </c>
      <c r="H42" s="656"/>
      <c r="I42" s="657"/>
      <c r="J42" s="658">
        <v>1.66E-2</v>
      </c>
      <c r="K42" s="659"/>
    </row>
    <row r="43" spans="2:15" ht="24" customHeight="1">
      <c r="B43" s="492"/>
      <c r="C43" s="650"/>
      <c r="D43" s="650"/>
      <c r="E43" s="650"/>
      <c r="F43" s="501"/>
      <c r="G43" s="660" t="s">
        <v>119</v>
      </c>
      <c r="H43" s="661"/>
      <c r="I43" s="662"/>
      <c r="J43" s="663">
        <v>1</v>
      </c>
      <c r="K43" s="664"/>
    </row>
    <row r="44" spans="2:15" ht="24" customHeight="1">
      <c r="B44" s="492"/>
      <c r="C44" s="650"/>
      <c r="D44" s="650"/>
      <c r="E44" s="650"/>
      <c r="F44" s="651"/>
      <c r="G44" s="651"/>
      <c r="L44" s="497"/>
    </row>
    <row r="45" spans="2:15" ht="24" customHeight="1">
      <c r="B45" s="492"/>
      <c r="C45" s="650"/>
      <c r="D45" s="650"/>
      <c r="E45" s="650"/>
      <c r="F45" s="651"/>
      <c r="G45" s="651"/>
      <c r="L45" s="497"/>
    </row>
    <row r="46" spans="2:15" ht="24" customHeight="1">
      <c r="B46" s="492"/>
      <c r="C46" s="497"/>
      <c r="D46" s="497"/>
      <c r="E46" s="492"/>
      <c r="F46" s="492"/>
      <c r="G46" s="492"/>
      <c r="H46" s="492"/>
      <c r="I46" s="492"/>
      <c r="J46" s="492"/>
      <c r="K46" s="492"/>
      <c r="L46" s="492"/>
      <c r="M46" s="492"/>
      <c r="N46" s="492"/>
      <c r="O46" s="492"/>
    </row>
    <row r="47" spans="2:15" ht="30.75" customHeight="1">
      <c r="B47" s="492"/>
      <c r="C47" s="652" t="s">
        <v>120</v>
      </c>
      <c r="D47" s="652"/>
      <c r="E47" s="652"/>
      <c r="F47" s="652"/>
      <c r="G47" s="652"/>
      <c r="H47" s="652"/>
      <c r="I47" s="652"/>
      <c r="J47" s="652"/>
      <c r="K47" s="652"/>
      <c r="L47" s="652"/>
      <c r="M47" s="652"/>
      <c r="N47" s="652"/>
      <c r="O47" s="497"/>
    </row>
    <row r="48" spans="2:15" ht="44.4" customHeight="1">
      <c r="B48" s="492"/>
      <c r="C48" s="642" t="s">
        <v>526</v>
      </c>
      <c r="D48" s="642"/>
      <c r="E48" s="642"/>
      <c r="F48" s="642"/>
      <c r="G48" s="642"/>
      <c r="H48" s="642"/>
      <c r="I48" s="642"/>
      <c r="J48" s="642"/>
      <c r="K48" s="642"/>
      <c r="L48" s="642"/>
      <c r="M48" s="642"/>
      <c r="N48" s="642"/>
      <c r="O48" s="642"/>
    </row>
    <row r="49" spans="2:15" ht="19.350000000000001" customHeight="1">
      <c r="B49" s="492"/>
      <c r="C49" s="642" t="s">
        <v>121</v>
      </c>
      <c r="D49" s="642"/>
      <c r="E49" s="642"/>
      <c r="F49" s="642"/>
      <c r="G49" s="642"/>
      <c r="H49" s="642"/>
      <c r="I49" s="642"/>
      <c r="J49" s="642"/>
      <c r="K49" s="642"/>
      <c r="L49" s="642"/>
      <c r="M49" s="642"/>
      <c r="N49" s="642"/>
      <c r="O49" s="642"/>
    </row>
    <row r="50" spans="2:15" ht="24" customHeight="1">
      <c r="B50" s="492"/>
      <c r="C50" s="493"/>
      <c r="D50" s="493"/>
      <c r="E50" s="493"/>
      <c r="F50" s="493"/>
      <c r="G50" s="493"/>
      <c r="H50" s="493"/>
      <c r="I50" s="493"/>
      <c r="J50" s="493"/>
      <c r="K50" s="493"/>
      <c r="L50" s="493"/>
      <c r="M50" s="493"/>
      <c r="N50" s="493"/>
      <c r="O50" s="497"/>
    </row>
    <row r="51" spans="2:15" s="47" customFormat="1" ht="60.6" customHeight="1">
      <c r="B51" s="502"/>
      <c r="C51" s="640" t="s">
        <v>122</v>
      </c>
      <c r="D51" s="640"/>
      <c r="E51" s="640"/>
      <c r="F51" s="640"/>
      <c r="G51" s="640"/>
      <c r="H51" s="640"/>
      <c r="I51" s="640"/>
      <c r="J51" s="640"/>
      <c r="K51" s="640"/>
      <c r="L51" s="640"/>
      <c r="M51" s="640"/>
      <c r="N51" s="640"/>
      <c r="O51" s="640"/>
    </row>
    <row r="52" spans="2:15" ht="13.35" customHeight="1">
      <c r="B52" s="492"/>
      <c r="C52" s="493"/>
      <c r="D52" s="493"/>
      <c r="E52" s="493"/>
      <c r="F52" s="493"/>
      <c r="G52" s="493"/>
      <c r="H52" s="493"/>
      <c r="I52" s="493"/>
      <c r="J52" s="493"/>
      <c r="K52" s="493"/>
      <c r="L52" s="493"/>
      <c r="M52" s="493"/>
      <c r="N52" s="493"/>
      <c r="O52" s="493"/>
    </row>
    <row r="53" spans="2:15" s="48" customFormat="1" ht="40.35" customHeight="1">
      <c r="B53" s="502"/>
      <c r="C53" s="640" t="s">
        <v>123</v>
      </c>
      <c r="D53" s="640"/>
      <c r="E53" s="640"/>
      <c r="F53" s="640"/>
      <c r="G53" s="640"/>
      <c r="H53" s="640"/>
      <c r="I53" s="640"/>
      <c r="J53" s="640"/>
      <c r="K53" s="640"/>
      <c r="L53" s="640"/>
      <c r="M53" s="640"/>
      <c r="N53" s="640"/>
      <c r="O53" s="640"/>
    </row>
    <row r="54" spans="2:15" ht="24" customHeight="1">
      <c r="B54" s="492"/>
      <c r="C54" s="495"/>
      <c r="D54" s="495"/>
      <c r="E54" s="495"/>
      <c r="F54" s="495"/>
      <c r="G54" s="495"/>
      <c r="H54" s="495"/>
      <c r="I54" s="495"/>
      <c r="J54" s="495"/>
      <c r="K54" s="495"/>
      <c r="L54" s="495"/>
      <c r="M54" s="495"/>
      <c r="N54" s="495"/>
      <c r="O54" s="495"/>
    </row>
    <row r="55" spans="2:15" ht="24" customHeight="1">
      <c r="B55" s="653" t="s">
        <v>124</v>
      </c>
      <c r="C55" s="653"/>
      <c r="D55" s="653"/>
      <c r="E55" s="653"/>
      <c r="F55" s="653"/>
      <c r="G55" s="653"/>
      <c r="H55" s="653"/>
      <c r="I55" s="653"/>
      <c r="J55" s="653"/>
      <c r="K55" s="653"/>
      <c r="L55" s="653"/>
      <c r="M55" s="653"/>
      <c r="N55" s="653"/>
      <c r="O55" s="653"/>
    </row>
    <row r="56" spans="2:15" ht="24" customHeight="1">
      <c r="B56" s="492"/>
      <c r="C56" s="494"/>
      <c r="D56" s="495"/>
      <c r="E56" s="495"/>
      <c r="F56" s="495"/>
      <c r="G56" s="495"/>
      <c r="H56" s="495"/>
      <c r="I56" s="495"/>
      <c r="J56" s="495"/>
      <c r="K56" s="495"/>
      <c r="L56" s="495"/>
      <c r="M56" s="495"/>
      <c r="N56" s="495"/>
      <c r="O56" s="495"/>
    </row>
    <row r="57" spans="2:15" ht="76.349999999999994" customHeight="1">
      <c r="B57" s="492"/>
      <c r="C57" s="654" t="s">
        <v>527</v>
      </c>
      <c r="D57" s="654"/>
      <c r="E57" s="654"/>
      <c r="F57" s="654"/>
      <c r="G57" s="654"/>
      <c r="H57" s="654"/>
      <c r="I57" s="654"/>
      <c r="J57" s="654"/>
      <c r="K57" s="654"/>
      <c r="L57" s="654"/>
      <c r="M57" s="654"/>
      <c r="N57" s="654"/>
      <c r="O57" s="654"/>
    </row>
    <row r="58" spans="2:15" ht="24" customHeight="1">
      <c r="B58" s="492"/>
      <c r="C58" s="493"/>
      <c r="D58" s="493"/>
      <c r="E58" s="493"/>
      <c r="F58" s="493"/>
      <c r="G58" s="493"/>
      <c r="H58" s="493"/>
      <c r="I58" s="493"/>
      <c r="J58" s="493"/>
      <c r="K58" s="493"/>
      <c r="L58" s="493"/>
      <c r="M58" s="493"/>
      <c r="N58" s="493"/>
      <c r="O58" s="493"/>
    </row>
    <row r="59" spans="2:15" ht="24" customHeight="1">
      <c r="B59" s="492"/>
      <c r="C59" s="649" t="s">
        <v>125</v>
      </c>
      <c r="D59" s="649"/>
      <c r="E59" s="649"/>
      <c r="F59" s="649"/>
      <c r="G59" s="649"/>
      <c r="H59" s="649"/>
      <c r="I59" s="649"/>
      <c r="J59" s="649"/>
      <c r="K59" s="649"/>
      <c r="L59" s="649"/>
      <c r="M59" s="649"/>
      <c r="N59" s="649"/>
      <c r="O59" s="649"/>
    </row>
    <row r="60" spans="2:15" ht="15.6" customHeight="1">
      <c r="B60" s="492"/>
      <c r="C60" s="493"/>
      <c r="D60" s="493"/>
      <c r="E60" s="493"/>
      <c r="F60" s="493"/>
      <c r="G60" s="493"/>
      <c r="H60" s="493"/>
      <c r="I60" s="493"/>
      <c r="J60" s="493"/>
      <c r="K60" s="493"/>
      <c r="L60" s="493"/>
      <c r="M60" s="493"/>
      <c r="N60" s="493"/>
      <c r="O60" s="493"/>
    </row>
    <row r="61" spans="2:15" s="49" customFormat="1" ht="14.1" customHeight="1">
      <c r="E61" s="642" t="s">
        <v>466</v>
      </c>
      <c r="F61" s="642"/>
      <c r="G61" s="642"/>
      <c r="H61" s="642"/>
      <c r="I61" s="642"/>
      <c r="J61" s="642"/>
      <c r="K61" s="642"/>
      <c r="L61" s="642"/>
      <c r="M61" s="642"/>
      <c r="N61" s="642"/>
      <c r="O61" s="642"/>
    </row>
    <row r="62" spans="2:15" ht="44.1" customHeight="1" thickBot="1">
      <c r="B62" s="492"/>
      <c r="C62" s="643"/>
      <c r="D62" s="644"/>
      <c r="E62" s="642"/>
      <c r="F62" s="642"/>
      <c r="G62" s="642"/>
      <c r="H62" s="642"/>
      <c r="I62" s="642"/>
      <c r="J62" s="642"/>
      <c r="K62" s="642"/>
      <c r="L62" s="642"/>
      <c r="M62" s="642"/>
      <c r="N62" s="642"/>
      <c r="O62" s="642"/>
    </row>
    <row r="63" spans="2:15" ht="14.1" customHeight="1">
      <c r="B63" s="492"/>
      <c r="C63" s="49"/>
      <c r="D63" s="49"/>
      <c r="E63" s="642"/>
      <c r="F63" s="642"/>
      <c r="G63" s="642"/>
      <c r="H63" s="642"/>
      <c r="I63" s="642"/>
      <c r="J63" s="642"/>
      <c r="K63" s="642"/>
      <c r="L63" s="642"/>
      <c r="M63" s="642"/>
      <c r="N63" s="642"/>
      <c r="O63" s="642"/>
    </row>
    <row r="64" spans="2:15" s="49" customFormat="1" ht="3" customHeight="1">
      <c r="E64" s="503"/>
      <c r="F64" s="503"/>
      <c r="G64" s="503"/>
      <c r="H64" s="503"/>
      <c r="I64" s="503"/>
      <c r="J64" s="503"/>
      <c r="K64" s="503"/>
      <c r="L64" s="503"/>
      <c r="M64" s="503"/>
      <c r="N64" s="503"/>
      <c r="O64" s="503"/>
    </row>
    <row r="65" spans="2:15" s="49" customFormat="1" ht="14.1" customHeight="1">
      <c r="E65" s="642" t="s">
        <v>528</v>
      </c>
      <c r="F65" s="642"/>
      <c r="G65" s="642"/>
      <c r="H65" s="642"/>
      <c r="I65" s="642"/>
      <c r="J65" s="642"/>
      <c r="K65" s="642"/>
      <c r="L65" s="642"/>
      <c r="M65" s="642"/>
      <c r="N65" s="642"/>
      <c r="O65" s="642"/>
    </row>
    <row r="66" spans="2:15" ht="44.1" customHeight="1" thickBot="1">
      <c r="B66" s="492"/>
      <c r="C66" s="645"/>
      <c r="D66" s="646"/>
      <c r="E66" s="642"/>
      <c r="F66" s="642"/>
      <c r="G66" s="642"/>
      <c r="H66" s="642"/>
      <c r="I66" s="642"/>
      <c r="J66" s="642"/>
      <c r="K66" s="642"/>
      <c r="L66" s="642"/>
      <c r="M66" s="642"/>
      <c r="N66" s="642"/>
      <c r="O66" s="642"/>
    </row>
    <row r="67" spans="2:15" ht="14.1" customHeight="1">
      <c r="B67" s="492"/>
      <c r="C67" s="49"/>
      <c r="D67" s="49"/>
      <c r="E67" s="642"/>
      <c r="F67" s="642"/>
      <c r="G67" s="642"/>
      <c r="H67" s="642"/>
      <c r="I67" s="642"/>
      <c r="J67" s="642"/>
      <c r="K67" s="642"/>
      <c r="L67" s="642"/>
      <c r="M67" s="642"/>
      <c r="N67" s="642"/>
      <c r="O67" s="642"/>
    </row>
    <row r="68" spans="2:15" s="49" customFormat="1" ht="3" customHeight="1">
      <c r="E68" s="503"/>
      <c r="F68" s="503"/>
      <c r="G68" s="503"/>
      <c r="H68" s="503"/>
      <c r="I68" s="503"/>
      <c r="J68" s="503"/>
      <c r="K68" s="503"/>
      <c r="L68" s="503"/>
      <c r="M68" s="503"/>
      <c r="N68" s="503"/>
      <c r="O68" s="503"/>
    </row>
    <row r="69" spans="2:15" s="49" customFormat="1" ht="14.1" customHeight="1">
      <c r="E69" s="642" t="s">
        <v>529</v>
      </c>
      <c r="F69" s="642"/>
      <c r="G69" s="642"/>
      <c r="H69" s="642"/>
      <c r="I69" s="642"/>
      <c r="J69" s="642"/>
      <c r="K69" s="642"/>
      <c r="L69" s="642"/>
      <c r="M69" s="642"/>
      <c r="N69" s="642"/>
      <c r="O69" s="642"/>
    </row>
    <row r="70" spans="2:15" ht="44.1" customHeight="1" thickBot="1">
      <c r="B70" s="492"/>
      <c r="C70" s="647"/>
      <c r="D70" s="648"/>
      <c r="E70" s="642"/>
      <c r="F70" s="642"/>
      <c r="G70" s="642"/>
      <c r="H70" s="642"/>
      <c r="I70" s="642"/>
      <c r="J70" s="642"/>
      <c r="K70" s="642"/>
      <c r="L70" s="642"/>
      <c r="M70" s="642"/>
      <c r="N70" s="642"/>
      <c r="O70" s="642"/>
    </row>
    <row r="71" spans="2:15" ht="14.1" customHeight="1">
      <c r="B71" s="492"/>
      <c r="C71" s="49"/>
      <c r="D71" s="49"/>
      <c r="E71" s="642"/>
      <c r="F71" s="642"/>
      <c r="G71" s="642"/>
      <c r="H71" s="642"/>
      <c r="I71" s="642"/>
      <c r="J71" s="642"/>
      <c r="K71" s="642"/>
      <c r="L71" s="642"/>
      <c r="M71" s="642"/>
      <c r="N71" s="642"/>
      <c r="O71" s="642"/>
    </row>
    <row r="72" spans="2:15" ht="24" customHeight="1">
      <c r="B72" s="492"/>
      <c r="C72" s="492"/>
      <c r="D72" s="492"/>
      <c r="E72" s="504"/>
      <c r="F72" s="504"/>
      <c r="G72" s="504"/>
      <c r="H72" s="504"/>
      <c r="I72" s="504"/>
      <c r="J72" s="504"/>
      <c r="K72" s="504"/>
      <c r="L72" s="504"/>
      <c r="M72" s="504"/>
      <c r="N72" s="504"/>
      <c r="O72" s="504"/>
    </row>
    <row r="73" spans="2:15" ht="22.35" customHeight="1">
      <c r="B73" s="492"/>
      <c r="C73" s="640" t="s">
        <v>467</v>
      </c>
      <c r="D73" s="640"/>
      <c r="E73" s="640"/>
      <c r="F73" s="640"/>
      <c r="G73" s="640"/>
      <c r="H73" s="640"/>
      <c r="I73" s="640"/>
      <c r="J73" s="640"/>
      <c r="K73" s="640"/>
      <c r="L73" s="640"/>
      <c r="M73" s="640"/>
      <c r="N73" s="640"/>
      <c r="O73" s="640"/>
    </row>
    <row r="74" spans="2:15" ht="24" customHeight="1">
      <c r="C74" s="493"/>
      <c r="D74" s="493"/>
      <c r="E74" s="493"/>
      <c r="F74" s="493"/>
      <c r="G74" s="493"/>
      <c r="H74" s="493"/>
      <c r="I74" s="493"/>
      <c r="J74" s="493"/>
      <c r="K74" s="493"/>
      <c r="L74" s="493"/>
      <c r="M74" s="493"/>
      <c r="N74" s="493"/>
      <c r="O74" s="493"/>
    </row>
    <row r="75" spans="2:15" s="47" customFormat="1" ht="51" customHeight="1">
      <c r="C75" s="641" t="s">
        <v>468</v>
      </c>
      <c r="D75" s="641"/>
      <c r="E75" s="641"/>
      <c r="F75" s="641"/>
      <c r="G75" s="641"/>
      <c r="H75" s="641"/>
      <c r="I75" s="641"/>
      <c r="J75" s="641"/>
      <c r="K75" s="641"/>
      <c r="L75" s="641"/>
      <c r="M75" s="641"/>
      <c r="N75" s="641"/>
      <c r="O75" s="641"/>
    </row>
    <row r="76" spans="2:15" ht="24" customHeight="1">
      <c r="C76" s="641"/>
      <c r="D76" s="641"/>
      <c r="E76" s="641"/>
      <c r="F76" s="641"/>
      <c r="G76" s="641"/>
      <c r="H76" s="641"/>
      <c r="I76" s="641"/>
      <c r="J76" s="641"/>
      <c r="K76" s="641"/>
      <c r="L76" s="641"/>
      <c r="M76" s="641"/>
      <c r="N76" s="641"/>
      <c r="O76" s="641"/>
    </row>
  </sheetData>
  <mergeCells count="90">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G38:I38"/>
    <mergeCell ref="J38:K38"/>
    <mergeCell ref="G39:I39"/>
    <mergeCell ref="J39:K39"/>
    <mergeCell ref="G40:I40"/>
    <mergeCell ref="J40:K40"/>
    <mergeCell ref="G41:I41"/>
    <mergeCell ref="J41:K41"/>
    <mergeCell ref="G42:I42"/>
    <mergeCell ref="J42:K42"/>
    <mergeCell ref="C43:E43"/>
    <mergeCell ref="G43:I43"/>
    <mergeCell ref="J43:K43"/>
    <mergeCell ref="C59:O59"/>
    <mergeCell ref="C44:E44"/>
    <mergeCell ref="F44:G44"/>
    <mergeCell ref="C45:E45"/>
    <mergeCell ref="F45:G45"/>
    <mergeCell ref="C47:N47"/>
    <mergeCell ref="C48:O48"/>
    <mergeCell ref="C49:O49"/>
    <mergeCell ref="C51:O51"/>
    <mergeCell ref="C53:O53"/>
    <mergeCell ref="B55:O55"/>
    <mergeCell ref="C57:O57"/>
    <mergeCell ref="C73:O73"/>
    <mergeCell ref="C75:O75"/>
    <mergeCell ref="C76:O76"/>
    <mergeCell ref="E61:O63"/>
    <mergeCell ref="C62:D62"/>
    <mergeCell ref="E65:O67"/>
    <mergeCell ref="C66:D66"/>
    <mergeCell ref="E69:O71"/>
    <mergeCell ref="C70:D70"/>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65E3A-73E4-4D23-83DE-6E34338085CA}">
  <sheetPr codeName="Hoja1">
    <pageSetUpPr fitToPage="1"/>
  </sheetPr>
  <dimension ref="A1:AV1413"/>
  <sheetViews>
    <sheetView showGridLines="0" showRowColHeaders="0" zoomScale="70" zoomScaleNormal="70" workbookViewId="0">
      <pane ySplit="11" topLeftCell="A12" activePane="bottomLeft" state="frozen"/>
      <selection activeCell="C9" sqref="C9"/>
      <selection pane="bottomLeft" activeCell="M3" sqref="M3"/>
    </sheetView>
  </sheetViews>
  <sheetFormatPr baseColWidth="10" defaultColWidth="0" defaultRowHeight="0" customHeight="1" zeroHeight="1"/>
  <cols>
    <col min="1" max="1" width="2.44140625" style="50" customWidth="1"/>
    <col min="2" max="2" width="14.5546875" style="50" customWidth="1"/>
    <col min="3" max="3" width="13.5546875" style="50" customWidth="1"/>
    <col min="4" max="4" width="14.44140625" style="50" customWidth="1"/>
    <col min="5" max="5" width="13.44140625" style="50" customWidth="1"/>
    <col min="6" max="6" width="13.5546875" style="50" customWidth="1"/>
    <col min="7" max="7" width="16.109375" style="50" customWidth="1"/>
    <col min="8" max="8" width="16.5546875" style="50" customWidth="1"/>
    <col min="9" max="9" width="15.44140625" style="50" customWidth="1"/>
    <col min="10" max="10" width="16" style="50" customWidth="1"/>
    <col min="11" max="11" width="19.109375" style="50" bestFit="1" customWidth="1"/>
    <col min="12" max="12" width="19.44140625" style="50" customWidth="1"/>
    <col min="13" max="13" width="19.5546875" style="50" customWidth="1"/>
    <col min="14" max="14" width="14.88671875" style="50" customWidth="1"/>
    <col min="15" max="15" width="12.5546875" style="50" hidden="1" customWidth="1"/>
    <col min="16" max="16" width="18.44140625" style="50" hidden="1" customWidth="1"/>
    <col min="17" max="18" width="15.44140625" style="50" hidden="1" customWidth="1"/>
    <col min="19" max="19" width="15.5546875" style="50" hidden="1" customWidth="1"/>
    <col min="20" max="20" width="19.109375" style="50" hidden="1" customWidth="1"/>
    <col min="21" max="21" width="11.44140625" style="50" hidden="1" customWidth="1"/>
    <col min="22" max="22" width="13" style="50" hidden="1" customWidth="1"/>
    <col min="23" max="23" width="19.5546875" style="50" hidden="1" customWidth="1"/>
    <col min="24" max="24" width="14.44140625" style="50" hidden="1" customWidth="1"/>
    <col min="25" max="25" width="11.44140625" style="50" hidden="1" customWidth="1"/>
    <col min="26" max="26" width="12.88671875" style="50" hidden="1" customWidth="1"/>
    <col min="27" max="27" width="13.44140625" style="50" hidden="1" customWidth="1"/>
    <col min="28" max="29" width="11.44140625" style="50" hidden="1" customWidth="1"/>
    <col min="30" max="30" width="13.5546875" style="50" hidden="1" customWidth="1"/>
    <col min="31" max="31" width="13.109375" style="50" hidden="1" customWidth="1"/>
    <col min="32" max="32" width="14.5546875" style="50" hidden="1" customWidth="1"/>
    <col min="33" max="33" width="14.44140625" style="50" hidden="1" customWidth="1"/>
    <col min="34" max="34" width="20.5546875" style="50" hidden="1" customWidth="1"/>
    <col min="35" max="35" width="27.5546875" style="50" hidden="1" customWidth="1"/>
    <col min="36" max="36" width="20" style="50" hidden="1" customWidth="1"/>
    <col min="37" max="37" width="20.109375" style="50" hidden="1" customWidth="1"/>
    <col min="38" max="38" width="16.44140625" style="50" hidden="1" customWidth="1"/>
    <col min="39" max="48" width="0" style="50" hidden="1" customWidth="1"/>
    <col min="49" max="16384" width="11.44140625" style="50" hidden="1"/>
  </cols>
  <sheetData>
    <row r="1" spans="1:14" ht="13.8"/>
    <row r="2" spans="1:14" ht="13.8"/>
    <row r="3" spans="1:14" ht="13.8"/>
    <row r="4" spans="1:14" ht="13.8"/>
    <row r="5" spans="1:14" ht="13.8"/>
    <row r="6" spans="1:14" ht="13.8"/>
    <row r="7" spans="1:14" ht="27">
      <c r="B7" s="686" t="s">
        <v>96</v>
      </c>
      <c r="C7" s="686"/>
      <c r="D7" s="686"/>
      <c r="E7" s="686"/>
      <c r="F7" s="686"/>
      <c r="G7" s="686"/>
      <c r="H7" s="686"/>
      <c r="I7" s="686"/>
      <c r="J7" s="686"/>
      <c r="K7" s="686"/>
      <c r="L7" s="686"/>
      <c r="M7" s="686"/>
    </row>
    <row r="8" spans="1:14" ht="27">
      <c r="B8" s="686" t="s">
        <v>126</v>
      </c>
      <c r="C8" s="686"/>
      <c r="D8" s="686"/>
      <c r="E8" s="686"/>
      <c r="F8" s="686"/>
      <c r="G8" s="686"/>
      <c r="H8" s="686"/>
      <c r="I8" s="686"/>
      <c r="J8" s="686"/>
      <c r="K8" s="686"/>
      <c r="L8" s="686"/>
      <c r="M8" s="686"/>
    </row>
    <row r="9" spans="1:14" ht="27">
      <c r="B9" s="686" t="s">
        <v>127</v>
      </c>
      <c r="C9" s="686"/>
      <c r="D9" s="686"/>
      <c r="E9" s="686"/>
      <c r="F9" s="686"/>
      <c r="G9" s="686"/>
      <c r="H9" s="686"/>
      <c r="I9" s="686"/>
      <c r="J9" s="686"/>
      <c r="K9" s="686"/>
      <c r="L9" s="686"/>
      <c r="M9" s="686"/>
    </row>
    <row r="10" spans="1:14" ht="21.6">
      <c r="B10" s="687"/>
      <c r="C10" s="665"/>
      <c r="D10" s="665"/>
      <c r="E10" s="665"/>
      <c r="F10" s="665"/>
      <c r="G10" s="665"/>
      <c r="H10" s="665"/>
      <c r="I10" s="665"/>
      <c r="J10" s="665"/>
      <c r="K10" s="665"/>
      <c r="L10" s="665"/>
      <c r="M10" s="665"/>
    </row>
    <row r="11" spans="1:14" ht="16.8">
      <c r="B11" s="51"/>
      <c r="C11" s="51"/>
      <c r="D11" s="51"/>
      <c r="E11" s="51"/>
      <c r="F11" s="51"/>
      <c r="G11" s="51"/>
      <c r="H11" s="51"/>
      <c r="I11" s="51"/>
      <c r="J11" s="51"/>
      <c r="K11" s="51"/>
      <c r="L11" s="51"/>
      <c r="M11" s="51"/>
    </row>
    <row r="12" spans="1:14" s="52" customFormat="1" ht="18">
      <c r="B12" s="45" t="s">
        <v>530</v>
      </c>
      <c r="C12" s="45"/>
      <c r="D12" s="45"/>
      <c r="E12" s="45"/>
      <c r="F12" s="45"/>
      <c r="G12" s="45"/>
      <c r="H12" s="45"/>
      <c r="I12" s="45"/>
      <c r="J12" s="45"/>
      <c r="K12" s="45"/>
      <c r="L12" s="45"/>
      <c r="M12" s="45"/>
    </row>
    <row r="13" spans="1:14" s="52" customFormat="1" ht="18">
      <c r="B13" s="45"/>
      <c r="C13" s="45"/>
      <c r="D13" s="45"/>
      <c r="E13" s="45"/>
      <c r="F13" s="45"/>
      <c r="G13" s="45"/>
      <c r="H13" s="45"/>
      <c r="I13" s="45"/>
      <c r="J13" s="45"/>
      <c r="K13" s="45"/>
      <c r="L13" s="45"/>
      <c r="M13" s="45"/>
    </row>
    <row r="14" spans="1:14" s="52" customFormat="1" ht="18">
      <c r="A14" s="50"/>
      <c r="B14" s="673" t="s">
        <v>128</v>
      </c>
      <c r="C14" s="673"/>
      <c r="D14" s="673"/>
      <c r="E14" s="673"/>
      <c r="F14" s="673"/>
      <c r="G14" s="498"/>
      <c r="H14" s="498"/>
      <c r="I14" s="498"/>
      <c r="J14" s="498"/>
      <c r="K14" s="498"/>
      <c r="L14" s="498"/>
      <c r="M14" s="498"/>
      <c r="N14" s="53"/>
    </row>
    <row r="15" spans="1:14" s="52" customFormat="1" ht="18">
      <c r="A15" s="50"/>
      <c r="B15" s="45"/>
      <c r="C15" s="45"/>
      <c r="D15" s="45"/>
      <c r="E15" s="45"/>
      <c r="F15" s="45"/>
      <c r="G15" s="45"/>
      <c r="H15" s="45"/>
      <c r="I15" s="45"/>
      <c r="J15" s="45"/>
      <c r="K15" s="45"/>
      <c r="L15" s="45"/>
      <c r="M15" s="45"/>
    </row>
    <row r="16" spans="1:14" s="52" customFormat="1" ht="36.75" customHeight="1">
      <c r="A16" s="50"/>
      <c r="B16" s="684" t="s">
        <v>272</v>
      </c>
      <c r="C16" s="684"/>
      <c r="D16" s="685" t="s">
        <v>129</v>
      </c>
      <c r="E16" s="685"/>
      <c r="F16" s="685"/>
      <c r="G16" s="685"/>
      <c r="H16" s="685"/>
      <c r="I16" s="685"/>
      <c r="J16" s="685"/>
      <c r="K16" s="685"/>
      <c r="L16" s="685"/>
      <c r="M16" s="505" t="s">
        <v>130</v>
      </c>
      <c r="N16" s="50"/>
    </row>
    <row r="17" spans="1:15" s="52" customFormat="1" ht="15.75" customHeight="1">
      <c r="A17" s="50"/>
      <c r="B17" s="681">
        <v>0</v>
      </c>
      <c r="C17" s="681"/>
      <c r="D17" s="682" t="s">
        <v>131</v>
      </c>
      <c r="E17" s="682"/>
      <c r="F17" s="682"/>
      <c r="G17" s="682"/>
      <c r="H17" s="682"/>
      <c r="I17" s="682"/>
      <c r="J17" s="682"/>
      <c r="K17" s="682"/>
      <c r="L17" s="682"/>
      <c r="M17" s="507"/>
      <c r="N17" s="50"/>
    </row>
    <row r="18" spans="1:15" s="52" customFormat="1" ht="18">
      <c r="A18" s="50"/>
      <c r="B18" s="681">
        <v>1</v>
      </c>
      <c r="C18" s="681"/>
      <c r="D18" s="683" t="s">
        <v>271</v>
      </c>
      <c r="E18" s="683"/>
      <c r="F18" s="683"/>
      <c r="G18" s="683"/>
      <c r="H18" s="683"/>
      <c r="I18" s="683"/>
      <c r="J18" s="683"/>
      <c r="K18" s="683"/>
      <c r="L18" s="683"/>
      <c r="M18" s="509"/>
      <c r="N18" s="50"/>
    </row>
    <row r="19" spans="1:15" s="52" customFormat="1" ht="18">
      <c r="A19" s="50"/>
      <c r="B19" s="681" t="s">
        <v>132</v>
      </c>
      <c r="C19" s="681"/>
      <c r="D19" s="683" t="s">
        <v>270</v>
      </c>
      <c r="E19" s="683"/>
      <c r="F19" s="683"/>
      <c r="G19" s="683"/>
      <c r="H19" s="683"/>
      <c r="I19" s="683"/>
      <c r="J19" s="683"/>
      <c r="K19" s="683"/>
      <c r="L19" s="683"/>
      <c r="M19" s="510"/>
      <c r="N19" s="50"/>
    </row>
    <row r="20" spans="1:15" s="52" customFormat="1" ht="18">
      <c r="A20" s="50"/>
      <c r="B20" s="511"/>
      <c r="C20" s="506"/>
      <c r="D20" s="508"/>
      <c r="E20" s="508"/>
      <c r="F20" s="508"/>
      <c r="G20" s="508"/>
      <c r="H20" s="508"/>
      <c r="I20" s="508"/>
      <c r="J20" s="508"/>
      <c r="K20" s="508"/>
      <c r="L20" s="508"/>
      <c r="M20" s="508"/>
      <c r="N20" s="50"/>
      <c r="O20" s="50"/>
    </row>
    <row r="21" spans="1:15" s="52" customFormat="1" ht="18">
      <c r="B21" s="673" t="s">
        <v>133</v>
      </c>
      <c r="C21" s="673"/>
      <c r="D21" s="673"/>
      <c r="E21" s="673"/>
      <c r="F21" s="673"/>
      <c r="G21" s="45"/>
      <c r="H21" s="45"/>
      <c r="I21" s="45"/>
      <c r="J21" s="45"/>
      <c r="K21" s="45"/>
      <c r="L21" s="45"/>
      <c r="M21" s="45"/>
    </row>
    <row r="22" spans="1:15" s="52" customFormat="1" ht="18">
      <c r="B22" s="45"/>
      <c r="C22" s="45"/>
      <c r="D22" s="45"/>
      <c r="E22" s="45"/>
      <c r="F22" s="45"/>
      <c r="G22" s="45"/>
      <c r="H22" s="45"/>
      <c r="I22" s="45"/>
      <c r="J22" s="45"/>
      <c r="K22" s="45"/>
      <c r="L22" s="45"/>
      <c r="M22" s="45"/>
    </row>
    <row r="23" spans="1:15" s="52" customFormat="1" ht="25.5" customHeight="1">
      <c r="B23" s="512" t="s">
        <v>134</v>
      </c>
      <c r="C23" s="674" t="s">
        <v>269</v>
      </c>
      <c r="D23" s="675"/>
      <c r="E23" s="675"/>
      <c r="F23" s="675"/>
      <c r="G23" s="675"/>
      <c r="H23" s="675"/>
      <c r="I23" s="675"/>
      <c r="J23" s="675"/>
      <c r="K23" s="675"/>
      <c r="L23" s="675"/>
      <c r="M23" s="675"/>
    </row>
    <row r="24" spans="1:15" s="52" customFormat="1" ht="18">
      <c r="B24" s="45"/>
      <c r="C24" s="675"/>
      <c r="D24" s="675"/>
      <c r="E24" s="675"/>
      <c r="F24" s="675"/>
      <c r="G24" s="675"/>
      <c r="H24" s="675"/>
      <c r="I24" s="675"/>
      <c r="J24" s="675"/>
      <c r="K24" s="675"/>
      <c r="L24" s="675"/>
      <c r="M24" s="675"/>
    </row>
    <row r="25" spans="1:15" s="52" customFormat="1" ht="18">
      <c r="B25" s="513"/>
      <c r="C25" s="675"/>
      <c r="D25" s="675"/>
      <c r="E25" s="675"/>
      <c r="F25" s="675"/>
      <c r="G25" s="675"/>
      <c r="H25" s="675"/>
      <c r="I25" s="675"/>
      <c r="J25" s="675"/>
      <c r="K25" s="675"/>
      <c r="L25" s="675"/>
      <c r="M25" s="675"/>
    </row>
    <row r="26" spans="1:15" s="52" customFormat="1" ht="18">
      <c r="B26" s="513"/>
      <c r="C26" s="514"/>
      <c r="D26" s="514"/>
      <c r="E26" s="514"/>
      <c r="F26" s="514"/>
      <c r="G26" s="514"/>
      <c r="H26" s="514"/>
      <c r="I26" s="514"/>
      <c r="J26" s="514"/>
      <c r="K26" s="514"/>
      <c r="L26" s="514"/>
      <c r="M26" s="514"/>
    </row>
    <row r="27" spans="1:15" s="52" customFormat="1" ht="18">
      <c r="B27" s="515"/>
      <c r="C27" s="45"/>
      <c r="D27" s="516" t="s">
        <v>135</v>
      </c>
      <c r="E27" s="515"/>
      <c r="F27" s="515"/>
      <c r="G27" s="515"/>
      <c r="H27" s="515"/>
      <c r="I27" s="515"/>
      <c r="J27" s="515"/>
      <c r="K27" s="515"/>
      <c r="L27" s="515"/>
      <c r="M27" s="515"/>
    </row>
    <row r="28" spans="1:15" s="52" customFormat="1" ht="18">
      <c r="B28" s="515"/>
      <c r="C28" s="45"/>
      <c r="D28" s="516" t="s">
        <v>136</v>
      </c>
      <c r="E28" s="515"/>
      <c r="F28" s="515"/>
      <c r="G28" s="515"/>
      <c r="H28" s="515"/>
      <c r="I28" s="515"/>
      <c r="J28" s="515"/>
      <c r="K28" s="515"/>
      <c r="L28" s="515"/>
      <c r="M28" s="515"/>
    </row>
    <row r="29" spans="1:15" s="52" customFormat="1" ht="18">
      <c r="B29" s="515"/>
      <c r="C29" s="45"/>
      <c r="D29" s="516"/>
      <c r="E29" s="515"/>
      <c r="F29" s="515"/>
      <c r="G29" s="515"/>
      <c r="H29" s="515"/>
      <c r="I29" s="515"/>
      <c r="J29" s="515"/>
      <c r="K29" s="515"/>
      <c r="L29" s="515"/>
      <c r="M29" s="515"/>
    </row>
    <row r="30" spans="1:15" s="52" customFormat="1" ht="17.25" customHeight="1">
      <c r="B30" s="512" t="s">
        <v>137</v>
      </c>
      <c r="C30" s="676" t="s">
        <v>268</v>
      </c>
      <c r="D30" s="676"/>
      <c r="E30" s="676"/>
      <c r="F30" s="676"/>
      <c r="G30" s="676"/>
      <c r="H30" s="676"/>
      <c r="I30" s="676"/>
      <c r="J30" s="676"/>
      <c r="K30" s="676"/>
      <c r="L30" s="676"/>
      <c r="M30" s="676"/>
    </row>
    <row r="31" spans="1:15" s="52" customFormat="1" ht="17.25" customHeight="1">
      <c r="B31" s="512"/>
      <c r="C31" s="676"/>
      <c r="D31" s="676"/>
      <c r="E31" s="676"/>
      <c r="F31" s="676"/>
      <c r="G31" s="676"/>
      <c r="H31" s="676"/>
      <c r="I31" s="676"/>
      <c r="J31" s="676"/>
      <c r="K31" s="676"/>
      <c r="L31" s="676"/>
      <c r="M31" s="676"/>
    </row>
    <row r="32" spans="1:15" s="52" customFormat="1" ht="18">
      <c r="B32" s="45"/>
      <c r="C32" s="676"/>
      <c r="D32" s="676"/>
      <c r="E32" s="676"/>
      <c r="F32" s="676"/>
      <c r="G32" s="676"/>
      <c r="H32" s="676"/>
      <c r="I32" s="676"/>
      <c r="J32" s="676"/>
      <c r="K32" s="676"/>
      <c r="L32" s="676"/>
      <c r="M32" s="676"/>
    </row>
    <row r="33" spans="2:13" s="52" customFormat="1" ht="18">
      <c r="B33" s="513"/>
      <c r="C33" s="517"/>
      <c r="D33" s="517"/>
      <c r="E33" s="517"/>
      <c r="F33" s="517"/>
      <c r="G33" s="517"/>
      <c r="H33" s="517"/>
      <c r="I33" s="517"/>
      <c r="J33" s="517"/>
      <c r="K33" s="517"/>
      <c r="L33" s="517"/>
      <c r="M33" s="517"/>
    </row>
    <row r="34" spans="2:13" s="52" customFormat="1" ht="18">
      <c r="B34" s="515"/>
      <c r="C34" s="45"/>
      <c r="D34" s="516" t="s">
        <v>138</v>
      </c>
      <c r="E34" s="515"/>
      <c r="F34" s="515"/>
      <c r="G34" s="515"/>
      <c r="H34" s="515"/>
      <c r="I34" s="515"/>
      <c r="J34" s="515"/>
      <c r="K34" s="515"/>
      <c r="L34" s="515"/>
      <c r="M34" s="515"/>
    </row>
    <row r="35" spans="2:13" s="52" customFormat="1" ht="18">
      <c r="B35" s="515"/>
      <c r="C35" s="45"/>
      <c r="D35" s="516" t="s">
        <v>139</v>
      </c>
      <c r="E35" s="515"/>
      <c r="F35" s="515"/>
      <c r="G35" s="515"/>
      <c r="H35" s="515"/>
      <c r="I35" s="515"/>
      <c r="J35" s="515"/>
      <c r="K35" s="515"/>
      <c r="L35" s="515"/>
      <c r="M35" s="515"/>
    </row>
    <row r="36" spans="2:13" s="52" customFormat="1" ht="18">
      <c r="B36" s="515"/>
      <c r="C36" s="45"/>
      <c r="D36" s="516"/>
      <c r="E36" s="515"/>
      <c r="F36" s="515"/>
      <c r="G36" s="515"/>
      <c r="H36" s="515"/>
      <c r="I36" s="515"/>
      <c r="J36" s="515"/>
      <c r="K36" s="515"/>
      <c r="L36" s="515"/>
      <c r="M36" s="515"/>
    </row>
    <row r="37" spans="2:13" s="52" customFormat="1" ht="18">
      <c r="B37" s="45"/>
      <c r="C37" s="45"/>
      <c r="D37" s="45"/>
      <c r="E37" s="45"/>
      <c r="F37" s="45"/>
      <c r="G37" s="45"/>
      <c r="H37" s="45"/>
      <c r="I37" s="45"/>
      <c r="J37" s="45"/>
      <c r="K37" s="45"/>
      <c r="L37" s="45"/>
      <c r="M37" s="45"/>
    </row>
    <row r="38" spans="2:13" s="52" customFormat="1" ht="18">
      <c r="B38" s="518" t="s">
        <v>133</v>
      </c>
      <c r="C38" s="45" t="s">
        <v>469</v>
      </c>
      <c r="D38" s="45"/>
      <c r="E38" s="45"/>
      <c r="F38" s="45"/>
      <c r="G38" s="45"/>
      <c r="H38" s="45"/>
      <c r="I38" s="45"/>
      <c r="J38" s="45"/>
      <c r="K38" s="45"/>
      <c r="L38" s="45"/>
      <c r="M38" s="45"/>
    </row>
    <row r="39" spans="2:13" s="52" customFormat="1" ht="18">
      <c r="B39" s="519"/>
      <c r="C39" s="520"/>
      <c r="D39" s="45"/>
      <c r="E39" s="45"/>
      <c r="F39" s="45"/>
      <c r="G39" s="45"/>
      <c r="H39" s="45"/>
      <c r="I39" s="45"/>
      <c r="J39" s="45"/>
      <c r="K39" s="45"/>
      <c r="L39" s="45"/>
      <c r="M39" s="45"/>
    </row>
    <row r="40" spans="2:13" s="52" customFormat="1" ht="18">
      <c r="B40" s="519"/>
      <c r="C40" s="521" t="s">
        <v>141</v>
      </c>
      <c r="D40" s="45"/>
      <c r="E40" s="45"/>
      <c r="F40" s="45"/>
      <c r="G40" s="45"/>
      <c r="H40" s="45"/>
      <c r="I40" s="45"/>
      <c r="J40" s="45"/>
      <c r="K40" s="45"/>
      <c r="L40" s="45"/>
      <c r="M40" s="45"/>
    </row>
    <row r="41" spans="2:13" s="52" customFormat="1" ht="18">
      <c r="B41" s="519"/>
      <c r="C41" s="522"/>
      <c r="D41" s="45"/>
      <c r="E41" s="45"/>
      <c r="F41" s="45"/>
      <c r="G41" s="45"/>
      <c r="H41" s="45"/>
      <c r="I41" s="45"/>
      <c r="J41" s="45"/>
      <c r="K41" s="45"/>
      <c r="L41" s="45"/>
      <c r="M41" s="45"/>
    </row>
    <row r="42" spans="2:13" s="52" customFormat="1" ht="18">
      <c r="B42" s="519"/>
      <c r="C42" s="677" t="s">
        <v>142</v>
      </c>
      <c r="D42" s="677"/>
      <c r="E42" s="519"/>
      <c r="F42" s="678" t="s">
        <v>143</v>
      </c>
      <c r="G42" s="678"/>
      <c r="H42" s="519"/>
      <c r="I42" s="679" t="s">
        <v>144</v>
      </c>
      <c r="J42" s="679"/>
      <c r="K42" s="45"/>
      <c r="L42" s="45"/>
      <c r="M42" s="45"/>
    </row>
    <row r="43" spans="2:13" s="52" customFormat="1" ht="18">
      <c r="B43" s="45"/>
      <c r="C43" s="45"/>
      <c r="D43" s="45"/>
      <c r="E43" s="45"/>
      <c r="F43" s="45"/>
      <c r="G43" s="45"/>
      <c r="H43" s="45"/>
      <c r="I43" s="45"/>
      <c r="J43" s="45"/>
      <c r="K43" s="45"/>
      <c r="L43" s="45"/>
      <c r="M43" s="45"/>
    </row>
    <row r="44" spans="2:13" s="52" customFormat="1" ht="18">
      <c r="B44" s="45"/>
      <c r="C44" s="523"/>
      <c r="D44" s="523"/>
      <c r="E44" s="523"/>
      <c r="F44" s="523"/>
      <c r="G44" s="523"/>
      <c r="H44" s="523"/>
      <c r="I44" s="523"/>
      <c r="J44" s="523"/>
      <c r="K44" s="523"/>
      <c r="L44" s="523"/>
      <c r="M44" s="523"/>
    </row>
    <row r="45" spans="2:13" s="52" customFormat="1" ht="18">
      <c r="B45" s="45"/>
      <c r="C45" s="521" t="s">
        <v>145</v>
      </c>
      <c r="D45" s="45"/>
      <c r="E45" s="45"/>
      <c r="F45" s="45"/>
      <c r="G45" s="45"/>
      <c r="H45" s="45"/>
      <c r="I45" s="45"/>
      <c r="J45" s="45"/>
      <c r="K45" s="45"/>
      <c r="L45" s="45"/>
      <c r="M45" s="45"/>
    </row>
    <row r="46" spans="2:13" s="52" customFormat="1" ht="18">
      <c r="B46" s="45"/>
      <c r="C46" s="45" t="s">
        <v>146</v>
      </c>
      <c r="D46" s="45"/>
      <c r="E46" s="45"/>
      <c r="F46" s="45"/>
      <c r="G46" s="524"/>
      <c r="H46" s="45"/>
      <c r="I46" s="45"/>
      <c r="J46" s="45"/>
      <c r="K46" s="45"/>
      <c r="L46" s="45"/>
      <c r="M46" s="45"/>
    </row>
    <row r="47" spans="2:13" s="52" customFormat="1" ht="18">
      <c r="B47" s="45"/>
      <c r="C47" s="45" t="s">
        <v>147</v>
      </c>
      <c r="D47" s="45"/>
      <c r="E47" s="45"/>
      <c r="F47" s="45"/>
      <c r="G47" s="524"/>
      <c r="H47" s="45"/>
      <c r="I47" s="45"/>
      <c r="J47" s="45"/>
      <c r="K47" s="45"/>
      <c r="L47" s="45"/>
      <c r="M47" s="45"/>
    </row>
    <row r="48" spans="2:13" s="52" customFormat="1" ht="18">
      <c r="B48" s="45"/>
      <c r="C48" s="45" t="s">
        <v>148</v>
      </c>
      <c r="D48" s="45"/>
      <c r="E48" s="45"/>
      <c r="F48" s="45"/>
      <c r="G48" s="525"/>
      <c r="H48" s="45"/>
      <c r="I48" s="45"/>
      <c r="J48" s="45"/>
      <c r="K48" s="45"/>
      <c r="L48" s="45"/>
      <c r="M48" s="45"/>
    </row>
    <row r="49" spans="2:13" s="52" customFormat="1" ht="18">
      <c r="B49" s="45"/>
      <c r="C49" s="45" t="s">
        <v>149</v>
      </c>
      <c r="D49" s="45"/>
      <c r="E49" s="45"/>
      <c r="F49" s="45"/>
      <c r="G49" s="526"/>
      <c r="H49" s="45"/>
      <c r="I49" s="45"/>
      <c r="J49" s="45"/>
      <c r="K49" s="45"/>
      <c r="L49" s="45"/>
      <c r="M49" s="45"/>
    </row>
    <row r="50" spans="2:13" s="52" customFormat="1" ht="18">
      <c r="B50" s="45"/>
      <c r="C50" s="45"/>
      <c r="D50" s="45"/>
      <c r="E50" s="45"/>
      <c r="F50" s="45"/>
      <c r="G50" s="45"/>
      <c r="H50" s="45"/>
      <c r="I50" s="45"/>
      <c r="J50" s="45"/>
      <c r="K50" s="45"/>
      <c r="L50" s="45"/>
      <c r="M50" s="45"/>
    </row>
    <row r="51" spans="2:13" s="52" customFormat="1" ht="18">
      <c r="B51" s="45"/>
      <c r="C51" s="45"/>
      <c r="D51" s="45"/>
      <c r="E51" s="45"/>
      <c r="F51" s="45"/>
      <c r="G51" s="45"/>
      <c r="H51" s="45"/>
      <c r="I51" s="45"/>
      <c r="J51" s="45"/>
      <c r="K51" s="45"/>
      <c r="L51" s="45"/>
      <c r="M51" s="45"/>
    </row>
    <row r="52" spans="2:13" s="52" customFormat="1" ht="18">
      <c r="B52" s="518" t="s">
        <v>150</v>
      </c>
      <c r="C52" s="45" t="s">
        <v>470</v>
      </c>
      <c r="D52" s="45"/>
      <c r="E52" s="45"/>
      <c r="F52" s="45"/>
      <c r="G52" s="45"/>
      <c r="H52" s="45"/>
      <c r="I52" s="45"/>
      <c r="J52" s="45"/>
      <c r="K52" s="45"/>
      <c r="L52" s="45"/>
      <c r="M52" s="45"/>
    </row>
    <row r="53" spans="2:13" s="52" customFormat="1" ht="18">
      <c r="B53" s="519"/>
      <c r="C53" s="520"/>
      <c r="D53" s="45"/>
      <c r="E53" s="45"/>
      <c r="F53" s="45"/>
      <c r="G53" s="45"/>
      <c r="H53" s="45"/>
      <c r="I53" s="45"/>
      <c r="J53" s="45"/>
      <c r="K53" s="45"/>
      <c r="L53" s="45"/>
      <c r="M53" s="45"/>
    </row>
    <row r="54" spans="2:13" s="52" customFormat="1" ht="18">
      <c r="B54" s="519"/>
      <c r="C54" s="521" t="s">
        <v>151</v>
      </c>
      <c r="D54" s="45"/>
      <c r="E54" s="45"/>
      <c r="F54" s="45"/>
      <c r="G54" s="45"/>
      <c r="H54" s="45"/>
      <c r="I54" s="45"/>
      <c r="J54" s="45"/>
      <c r="K54" s="45"/>
      <c r="L54" s="45"/>
      <c r="M54" s="45"/>
    </row>
    <row r="55" spans="2:13" s="52" customFormat="1" ht="18">
      <c r="B55" s="519"/>
      <c r="C55" s="522"/>
      <c r="D55" s="45"/>
      <c r="E55" s="45"/>
      <c r="F55" s="45"/>
      <c r="G55" s="45"/>
      <c r="H55" s="45"/>
      <c r="I55" s="45"/>
      <c r="J55" s="45"/>
      <c r="K55" s="45"/>
      <c r="L55" s="45"/>
      <c r="M55" s="45"/>
    </row>
    <row r="56" spans="2:13" s="52" customFormat="1" ht="18">
      <c r="B56" s="519"/>
      <c r="C56" s="677" t="s">
        <v>142</v>
      </c>
      <c r="D56" s="677"/>
      <c r="E56" s="519"/>
      <c r="F56" s="678" t="s">
        <v>152</v>
      </c>
      <c r="G56" s="678"/>
      <c r="H56" s="519"/>
      <c r="I56" s="679" t="s">
        <v>144</v>
      </c>
      <c r="J56" s="679"/>
      <c r="K56" s="45"/>
      <c r="L56" s="45"/>
      <c r="M56" s="45"/>
    </row>
    <row r="57" spans="2:13" s="52" customFormat="1" ht="18">
      <c r="B57" s="45"/>
      <c r="C57" s="45"/>
      <c r="D57" s="45"/>
      <c r="E57" s="45"/>
      <c r="F57" s="45"/>
      <c r="G57" s="45"/>
      <c r="H57" s="45"/>
      <c r="I57" s="45"/>
      <c r="J57" s="45"/>
      <c r="K57" s="45"/>
      <c r="L57" s="45"/>
      <c r="M57" s="45"/>
    </row>
    <row r="58" spans="2:13" s="52" customFormat="1" ht="18">
      <c r="B58" s="45"/>
      <c r="C58" s="523"/>
      <c r="D58" s="523"/>
      <c r="E58" s="523"/>
      <c r="F58" s="523"/>
      <c r="G58" s="523"/>
      <c r="H58" s="523"/>
      <c r="I58" s="523"/>
      <c r="J58" s="523"/>
      <c r="K58" s="523"/>
      <c r="L58" s="45"/>
      <c r="M58" s="45"/>
    </row>
    <row r="59" spans="2:13" s="52" customFormat="1" ht="18">
      <c r="B59" s="45"/>
      <c r="C59" s="521" t="s">
        <v>153</v>
      </c>
      <c r="D59" s="45"/>
      <c r="E59" s="45"/>
      <c r="F59" s="45"/>
      <c r="G59" s="45"/>
      <c r="H59" s="45"/>
      <c r="I59" s="45"/>
      <c r="J59" s="45"/>
      <c r="K59" s="45"/>
      <c r="L59" s="45"/>
      <c r="M59" s="45"/>
    </row>
    <row r="60" spans="2:13" s="52" customFormat="1" ht="18">
      <c r="B60" s="45"/>
      <c r="C60" s="45" t="s">
        <v>146</v>
      </c>
      <c r="D60" s="45"/>
      <c r="E60" s="45"/>
      <c r="F60" s="45"/>
      <c r="G60" s="524"/>
      <c r="H60" s="45"/>
      <c r="I60" s="45"/>
      <c r="J60" s="45"/>
      <c r="K60" s="45"/>
      <c r="L60" s="45"/>
      <c r="M60" s="45"/>
    </row>
    <row r="61" spans="2:13" s="52" customFormat="1" ht="18">
      <c r="B61" s="45"/>
      <c r="C61" s="45" t="s">
        <v>147</v>
      </c>
      <c r="D61" s="45"/>
      <c r="E61" s="45"/>
      <c r="F61" s="45"/>
      <c r="G61" s="524"/>
      <c r="H61" s="45"/>
      <c r="I61" s="45"/>
      <c r="J61" s="45"/>
      <c r="K61" s="45"/>
      <c r="L61" s="45"/>
      <c r="M61" s="45"/>
    </row>
    <row r="62" spans="2:13" s="52" customFormat="1" ht="18">
      <c r="B62" s="45"/>
      <c r="C62" s="45" t="s">
        <v>148</v>
      </c>
      <c r="D62" s="45"/>
      <c r="E62" s="45"/>
      <c r="F62" s="45"/>
      <c r="G62" s="525"/>
      <c r="H62" s="45"/>
      <c r="I62" s="45"/>
      <c r="J62" s="45"/>
      <c r="K62" s="45"/>
      <c r="L62" s="45"/>
      <c r="M62" s="45"/>
    </row>
    <row r="63" spans="2:13" s="52" customFormat="1" ht="18">
      <c r="B63" s="45"/>
      <c r="C63" s="45" t="s">
        <v>149</v>
      </c>
      <c r="D63" s="45"/>
      <c r="E63" s="45"/>
      <c r="F63" s="45"/>
      <c r="G63" s="526"/>
      <c r="H63" s="45"/>
      <c r="I63" s="45"/>
      <c r="J63" s="45"/>
      <c r="K63" s="45"/>
      <c r="L63" s="45"/>
      <c r="M63" s="45"/>
    </row>
    <row r="64" spans="2:13" s="52" customFormat="1" ht="18">
      <c r="B64" s="45"/>
      <c r="C64" s="45"/>
      <c r="D64" s="45"/>
      <c r="E64" s="45"/>
      <c r="F64" s="45"/>
      <c r="G64" s="45"/>
      <c r="H64" s="45"/>
      <c r="I64" s="45"/>
      <c r="J64" s="45"/>
      <c r="K64" s="45"/>
      <c r="L64" s="45"/>
      <c r="M64" s="45"/>
    </row>
    <row r="65" spans="2:13" s="52" customFormat="1" ht="18">
      <c r="B65" s="45"/>
      <c r="C65" s="45"/>
      <c r="D65" s="45"/>
      <c r="E65" s="45"/>
      <c r="F65" s="45"/>
      <c r="G65" s="45"/>
      <c r="H65" s="45"/>
      <c r="I65" s="45"/>
      <c r="J65" s="45"/>
      <c r="K65" s="45"/>
      <c r="L65" s="45"/>
      <c r="M65" s="45"/>
    </row>
    <row r="66" spans="2:13" s="52" customFormat="1" ht="33" customHeight="1">
      <c r="B66" s="45"/>
      <c r="C66" s="524"/>
      <c r="D66" s="680" t="s">
        <v>531</v>
      </c>
      <c r="E66" s="680"/>
      <c r="F66" s="680"/>
      <c r="G66" s="680"/>
      <c r="H66" s="680"/>
      <c r="I66" s="680"/>
      <c r="J66" s="680"/>
      <c r="K66" s="680"/>
      <c r="L66" s="680"/>
      <c r="M66" s="45"/>
    </row>
    <row r="67" spans="2:13" s="52" customFormat="1" ht="17.399999999999999" customHeight="1">
      <c r="B67" s="45"/>
      <c r="C67" s="45"/>
      <c r="D67" s="45"/>
      <c r="E67" s="45"/>
      <c r="F67" s="45"/>
      <c r="G67" s="45"/>
      <c r="H67" s="45"/>
      <c r="I67" s="45"/>
      <c r="J67" s="45"/>
      <c r="K67" s="45"/>
      <c r="L67" s="45"/>
      <c r="M67" s="45"/>
    </row>
    <row r="68" spans="2:13" s="52" customFormat="1" ht="33" customHeight="1">
      <c r="B68" s="45"/>
      <c r="C68" s="525"/>
      <c r="D68" s="680" t="s">
        <v>532</v>
      </c>
      <c r="E68" s="680"/>
      <c r="F68" s="680"/>
      <c r="G68" s="680"/>
      <c r="H68" s="680"/>
      <c r="I68" s="680"/>
      <c r="J68" s="680"/>
      <c r="K68" s="680"/>
      <c r="L68" s="680"/>
      <c r="M68" s="45"/>
    </row>
    <row r="69" spans="2:13" s="52" customFormat="1" ht="17.399999999999999" customHeight="1">
      <c r="B69" s="45"/>
      <c r="C69" s="45"/>
      <c r="D69" s="45"/>
      <c r="E69" s="45"/>
      <c r="F69" s="45"/>
      <c r="G69" s="45"/>
      <c r="H69" s="45"/>
      <c r="I69" s="45"/>
      <c r="J69" s="45"/>
      <c r="K69" s="45"/>
      <c r="L69" s="45"/>
      <c r="M69" s="45"/>
    </row>
    <row r="70" spans="2:13" s="52" customFormat="1" ht="33" customHeight="1">
      <c r="B70" s="45"/>
      <c r="C70" s="526"/>
      <c r="D70" s="672" t="s">
        <v>533</v>
      </c>
      <c r="E70" s="672"/>
      <c r="F70" s="672"/>
      <c r="G70" s="672"/>
      <c r="H70" s="672"/>
      <c r="I70" s="672"/>
      <c r="J70" s="672"/>
      <c r="K70" s="672"/>
      <c r="L70" s="672"/>
      <c r="M70" s="45"/>
    </row>
    <row r="71" spans="2:13" s="52" customFormat="1" ht="18">
      <c r="B71" s="45"/>
      <c r="C71" s="51"/>
      <c r="D71" s="672"/>
      <c r="E71" s="672"/>
      <c r="F71" s="672"/>
      <c r="G71" s="672"/>
      <c r="H71" s="672"/>
      <c r="I71" s="672"/>
      <c r="J71" s="672"/>
      <c r="K71" s="672"/>
      <c r="L71" s="672"/>
      <c r="M71" s="45"/>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B16:C16"/>
    <mergeCell ref="D16:L16"/>
    <mergeCell ref="B7:M7"/>
    <mergeCell ref="B8:M8"/>
    <mergeCell ref="B9:M9"/>
    <mergeCell ref="B10:M10"/>
    <mergeCell ref="B14:F14"/>
    <mergeCell ref="B17:C17"/>
    <mergeCell ref="D17:L17"/>
    <mergeCell ref="B18:C18"/>
    <mergeCell ref="D18:L18"/>
    <mergeCell ref="B19:C19"/>
    <mergeCell ref="D19:L19"/>
    <mergeCell ref="D70:L71"/>
    <mergeCell ref="B21:F21"/>
    <mergeCell ref="C23:M25"/>
    <mergeCell ref="C30:M32"/>
    <mergeCell ref="C42:D42"/>
    <mergeCell ref="F42:G42"/>
    <mergeCell ref="I42:J42"/>
    <mergeCell ref="C56:D56"/>
    <mergeCell ref="F56:G56"/>
    <mergeCell ref="I56:J56"/>
    <mergeCell ref="D66:L66"/>
    <mergeCell ref="D68:L68"/>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2DF50-540C-4C91-B3A6-389409700588}">
  <sheetPr codeName="Hoja4"/>
  <dimension ref="A1:P73"/>
  <sheetViews>
    <sheetView showGridLines="0" showRowColHeaders="0" zoomScale="80" zoomScaleNormal="80" workbookViewId="0">
      <pane ySplit="9" topLeftCell="A10" activePane="bottomLeft" state="frozen"/>
      <selection activeCell="B9" sqref="B9:M9"/>
      <selection pane="bottomLeft" activeCell="O2" sqref="O2"/>
    </sheetView>
  </sheetViews>
  <sheetFormatPr baseColWidth="10" defaultColWidth="0" defaultRowHeight="0" customHeight="1" zeroHeight="1"/>
  <cols>
    <col min="1" max="1" width="9.88671875" style="55" customWidth="1"/>
    <col min="2" max="2" width="21" style="55" customWidth="1"/>
    <col min="3" max="12" width="9.88671875" style="55" customWidth="1"/>
    <col min="13" max="13" width="12.44140625" style="55" customWidth="1"/>
    <col min="14" max="16" width="9.88671875" style="55" customWidth="1"/>
    <col min="17" max="16384" width="9.88671875" style="55" hidden="1"/>
  </cols>
  <sheetData>
    <row r="1" spans="2:15" s="54" customFormat="1" ht="21.6"/>
    <row r="2" spans="2:15" s="54" customFormat="1" ht="21.6"/>
    <row r="3" spans="2:15" s="54" customFormat="1" ht="21.6"/>
    <row r="4" spans="2:15" s="54" customFormat="1" ht="21.6"/>
    <row r="5" spans="2:15" s="54" customFormat="1" ht="21.6"/>
    <row r="6" spans="2:15" s="54" customFormat="1" ht="21.6">
      <c r="B6" s="699" t="s">
        <v>96</v>
      </c>
      <c r="C6" s="699"/>
      <c r="D6" s="699"/>
      <c r="E6" s="699"/>
      <c r="F6" s="699"/>
      <c r="G6" s="699"/>
      <c r="H6" s="699"/>
      <c r="I6" s="699"/>
      <c r="J6" s="699"/>
      <c r="K6" s="699"/>
      <c r="L6" s="699"/>
      <c r="M6" s="699"/>
      <c r="N6" s="699"/>
      <c r="O6" s="699"/>
    </row>
    <row r="7" spans="2:15" s="54" customFormat="1" ht="21.6">
      <c r="B7" s="700" t="s">
        <v>154</v>
      </c>
      <c r="C7" s="700"/>
      <c r="D7" s="700"/>
      <c r="E7" s="700"/>
      <c r="F7" s="700"/>
      <c r="G7" s="700"/>
      <c r="H7" s="700"/>
      <c r="I7" s="700"/>
      <c r="J7" s="700"/>
      <c r="K7" s="700"/>
      <c r="L7" s="700"/>
      <c r="M7" s="700"/>
      <c r="N7" s="700"/>
      <c r="O7" s="700"/>
    </row>
    <row r="8" spans="2:15" s="54" customFormat="1" ht="21.6">
      <c r="B8" s="700" t="s">
        <v>127</v>
      </c>
      <c r="C8" s="700"/>
      <c r="D8" s="700"/>
      <c r="E8" s="700"/>
      <c r="F8" s="700"/>
      <c r="G8" s="700"/>
      <c r="H8" s="700"/>
      <c r="I8" s="700"/>
      <c r="J8" s="700"/>
      <c r="K8" s="700"/>
      <c r="L8" s="700"/>
      <c r="M8" s="700"/>
      <c r="N8" s="700"/>
      <c r="O8" s="700"/>
    </row>
    <row r="9" spans="2:15" s="54" customFormat="1" ht="21.6">
      <c r="B9" s="701"/>
      <c r="C9" s="699"/>
      <c r="D9" s="699"/>
      <c r="E9" s="699"/>
      <c r="F9" s="699"/>
      <c r="G9" s="699"/>
      <c r="H9" s="699"/>
      <c r="I9" s="699"/>
      <c r="J9" s="699"/>
      <c r="K9" s="699"/>
      <c r="L9" s="699"/>
      <c r="M9" s="699"/>
      <c r="N9" s="699"/>
      <c r="O9" s="699"/>
    </row>
    <row r="10" spans="2:15" ht="16.8"/>
    <row r="11" spans="2:15" s="56" customFormat="1" ht="15" customHeight="1">
      <c r="B11" s="702"/>
      <c r="C11" s="702"/>
      <c r="D11" s="702"/>
      <c r="E11" s="702"/>
      <c r="F11" s="702"/>
      <c r="G11" s="702"/>
      <c r="H11" s="702"/>
      <c r="I11" s="702"/>
      <c r="J11" s="702"/>
      <c r="K11" s="702"/>
      <c r="L11" s="702"/>
      <c r="M11" s="702"/>
      <c r="N11" s="702"/>
      <c r="O11" s="702"/>
    </row>
    <row r="12" spans="2:15" s="56" customFormat="1" ht="15" customHeight="1">
      <c r="B12" s="703" t="s">
        <v>155</v>
      </c>
      <c r="C12" s="703"/>
      <c r="D12" s="703"/>
      <c r="E12" s="703"/>
      <c r="F12" s="703"/>
      <c r="G12" s="703"/>
      <c r="H12" s="703"/>
      <c r="I12" s="703"/>
      <c r="J12" s="703"/>
      <c r="K12" s="703"/>
      <c r="L12" s="703"/>
      <c r="M12" s="703"/>
      <c r="N12" s="703"/>
      <c r="O12" s="703"/>
    </row>
    <row r="13" spans="2:15" s="56" customFormat="1" ht="15" customHeight="1">
      <c r="B13" s="703"/>
      <c r="C13" s="703"/>
      <c r="D13" s="703"/>
      <c r="E13" s="703"/>
      <c r="F13" s="703"/>
      <c r="G13" s="703"/>
      <c r="H13" s="703"/>
      <c r="I13" s="703"/>
      <c r="J13" s="703"/>
      <c r="K13" s="703"/>
      <c r="L13" s="703"/>
      <c r="M13" s="703"/>
      <c r="N13" s="703"/>
      <c r="O13" s="703"/>
    </row>
    <row r="14" spans="2:15" s="56" customFormat="1" ht="15" customHeight="1">
      <c r="B14" s="703"/>
      <c r="C14" s="703"/>
      <c r="D14" s="703"/>
      <c r="E14" s="703"/>
      <c r="F14" s="703"/>
      <c r="G14" s="703"/>
      <c r="H14" s="703"/>
      <c r="I14" s="703"/>
      <c r="J14" s="703"/>
      <c r="K14" s="703"/>
      <c r="L14" s="703"/>
      <c r="M14" s="703"/>
      <c r="N14" s="703"/>
      <c r="O14" s="703"/>
    </row>
    <row r="15" spans="2:15" s="56" customFormat="1" ht="34.200000000000003" customHeight="1">
      <c r="B15" s="703"/>
      <c r="C15" s="703"/>
      <c r="D15" s="703"/>
      <c r="E15" s="703"/>
      <c r="F15" s="703"/>
      <c r="G15" s="703"/>
      <c r="H15" s="703"/>
      <c r="I15" s="703"/>
      <c r="J15" s="703"/>
      <c r="K15" s="703"/>
      <c r="L15" s="703"/>
      <c r="M15" s="703"/>
      <c r="N15" s="703"/>
      <c r="O15" s="703"/>
    </row>
    <row r="16" spans="2:15" s="56" customFormat="1" ht="15" customHeight="1">
      <c r="B16" s="703"/>
      <c r="C16" s="703"/>
      <c r="D16" s="703"/>
      <c r="E16" s="703"/>
      <c r="F16" s="703"/>
      <c r="G16" s="703"/>
      <c r="H16" s="703"/>
      <c r="I16" s="703"/>
      <c r="J16" s="703"/>
      <c r="K16" s="703"/>
      <c r="L16" s="703"/>
      <c r="M16" s="703"/>
      <c r="N16" s="703"/>
      <c r="O16" s="703"/>
    </row>
    <row r="17" spans="2:15" s="56" customFormat="1" ht="82.95" customHeight="1">
      <c r="B17" s="704" t="s">
        <v>156</v>
      </c>
      <c r="C17" s="704"/>
      <c r="D17" s="704"/>
      <c r="E17" s="704"/>
      <c r="F17" s="704"/>
      <c r="G17" s="704"/>
      <c r="H17" s="704"/>
      <c r="I17" s="704"/>
      <c r="J17" s="704"/>
      <c r="K17" s="704"/>
      <c r="L17" s="704"/>
      <c r="M17" s="704"/>
      <c r="N17" s="704"/>
      <c r="O17" s="704"/>
    </row>
    <row r="18" spans="2:15" s="56" customFormat="1" ht="43.5" customHeight="1">
      <c r="B18" s="702" t="s">
        <v>157</v>
      </c>
      <c r="C18" s="702"/>
      <c r="D18" s="702"/>
      <c r="E18" s="702"/>
      <c r="F18" s="702"/>
      <c r="G18" s="702"/>
      <c r="H18" s="702"/>
      <c r="I18" s="702"/>
      <c r="J18" s="702"/>
      <c r="K18" s="702"/>
      <c r="L18" s="702"/>
      <c r="M18" s="702"/>
      <c r="N18" s="702"/>
      <c r="O18" s="702"/>
    </row>
    <row r="19" spans="2:15" s="56" customFormat="1" ht="18">
      <c r="B19" s="527"/>
      <c r="C19" s="527"/>
      <c r="D19" s="527"/>
      <c r="E19" s="527"/>
      <c r="F19" s="527"/>
      <c r="G19" s="527"/>
      <c r="H19" s="527"/>
      <c r="I19" s="527"/>
      <c r="J19" s="527"/>
      <c r="K19" s="527"/>
      <c r="L19" s="527"/>
      <c r="M19" s="527"/>
      <c r="N19" s="527"/>
      <c r="O19" s="527"/>
    </row>
    <row r="20" spans="2:15" s="56" customFormat="1" ht="18">
      <c r="B20" s="702" t="s">
        <v>158</v>
      </c>
      <c r="C20" s="702"/>
      <c r="D20" s="702"/>
      <c r="E20" s="702"/>
      <c r="F20" s="702"/>
      <c r="G20" s="702"/>
      <c r="H20" s="702"/>
      <c r="I20" s="702"/>
      <c r="J20" s="702"/>
      <c r="K20" s="702"/>
      <c r="L20" s="702"/>
      <c r="M20" s="702"/>
      <c r="N20" s="702"/>
      <c r="O20" s="702"/>
    </row>
    <row r="21" spans="2:15" s="56" customFormat="1" ht="18"/>
    <row r="22" spans="2:15" s="56" customFormat="1" ht="60" customHeight="1">
      <c r="B22" s="528" t="s">
        <v>272</v>
      </c>
      <c r="C22" s="693" t="s">
        <v>129</v>
      </c>
      <c r="D22" s="694"/>
      <c r="E22" s="694"/>
      <c r="F22" s="694"/>
      <c r="G22" s="694"/>
      <c r="H22" s="694"/>
      <c r="I22" s="694"/>
      <c r="J22" s="694"/>
      <c r="K22" s="694"/>
      <c r="L22" s="694"/>
      <c r="M22" s="695"/>
      <c r="N22" s="529" t="s">
        <v>130</v>
      </c>
      <c r="O22" s="55"/>
    </row>
    <row r="23" spans="2:15" s="56" customFormat="1" ht="18">
      <c r="B23" s="530">
        <v>0</v>
      </c>
      <c r="C23" s="696" t="s">
        <v>131</v>
      </c>
      <c r="D23" s="697"/>
      <c r="E23" s="697"/>
      <c r="F23" s="697"/>
      <c r="G23" s="697"/>
      <c r="H23" s="697"/>
      <c r="I23" s="697"/>
      <c r="J23" s="697"/>
      <c r="K23" s="697"/>
      <c r="L23" s="697"/>
      <c r="M23" s="698"/>
      <c r="N23" s="531"/>
      <c r="O23" s="55"/>
    </row>
    <row r="24" spans="2:15" s="56" customFormat="1" ht="18">
      <c r="B24" s="530">
        <v>1</v>
      </c>
      <c r="C24" s="690" t="s">
        <v>271</v>
      </c>
      <c r="D24" s="691"/>
      <c r="E24" s="691"/>
      <c r="F24" s="691"/>
      <c r="G24" s="691"/>
      <c r="H24" s="691"/>
      <c r="I24" s="691"/>
      <c r="J24" s="691"/>
      <c r="K24" s="691"/>
      <c r="L24" s="691"/>
      <c r="M24" s="692"/>
      <c r="N24" s="532"/>
      <c r="O24" s="55"/>
    </row>
    <row r="25" spans="2:15" s="56" customFormat="1" ht="18">
      <c r="B25" s="530" t="s">
        <v>132</v>
      </c>
      <c r="C25" s="690" t="s">
        <v>270</v>
      </c>
      <c r="D25" s="691"/>
      <c r="E25" s="691"/>
      <c r="F25" s="691"/>
      <c r="G25" s="691"/>
      <c r="H25" s="691"/>
      <c r="I25" s="691"/>
      <c r="J25" s="691"/>
      <c r="K25" s="691"/>
      <c r="L25" s="691"/>
      <c r="M25" s="692"/>
      <c r="N25" s="533"/>
      <c r="O25" s="55"/>
    </row>
    <row r="26" spans="2:15" s="56" customFormat="1" ht="18">
      <c r="B26" s="527"/>
      <c r="C26" s="527"/>
      <c r="D26" s="527"/>
      <c r="E26" s="527"/>
      <c r="F26" s="527"/>
      <c r="G26" s="527"/>
      <c r="H26" s="527"/>
      <c r="I26" s="527"/>
      <c r="J26" s="527"/>
      <c r="K26" s="527"/>
      <c r="L26" s="527"/>
      <c r="M26" s="527"/>
      <c r="N26" s="527"/>
      <c r="O26" s="527"/>
    </row>
    <row r="27" spans="2:15" s="56" customFormat="1" ht="15" customHeight="1">
      <c r="B27" s="534"/>
      <c r="C27" s="534"/>
      <c r="D27" s="534"/>
      <c r="E27" s="534"/>
      <c r="F27" s="534"/>
      <c r="G27" s="534"/>
      <c r="H27" s="534"/>
      <c r="I27" s="534"/>
      <c r="J27" s="534"/>
      <c r="K27" s="534"/>
      <c r="L27" s="534"/>
      <c r="M27" s="534"/>
      <c r="N27" s="534"/>
      <c r="O27" s="534"/>
    </row>
    <row r="28" spans="2:15" s="56" customFormat="1" ht="15" customHeight="1">
      <c r="B28" s="535" t="s">
        <v>133</v>
      </c>
      <c r="C28" s="534"/>
      <c r="D28" s="534"/>
      <c r="E28" s="534"/>
      <c r="F28" s="534"/>
      <c r="G28" s="534"/>
      <c r="H28" s="534"/>
      <c r="I28" s="534"/>
      <c r="J28" s="534"/>
      <c r="K28" s="534"/>
      <c r="L28" s="534"/>
      <c r="M28" s="534"/>
      <c r="N28" s="534"/>
      <c r="O28" s="534"/>
    </row>
    <row r="29" spans="2:15" s="56" customFormat="1" ht="15" customHeight="1">
      <c r="B29" s="535"/>
      <c r="C29" s="534"/>
      <c r="D29" s="534"/>
      <c r="E29" s="534"/>
      <c r="F29" s="534"/>
      <c r="G29" s="534"/>
      <c r="H29" s="534"/>
      <c r="I29" s="534"/>
      <c r="J29" s="534"/>
      <c r="K29" s="534"/>
      <c r="L29" s="534"/>
      <c r="M29" s="534"/>
      <c r="N29" s="534"/>
      <c r="O29" s="534"/>
    </row>
    <row r="30" spans="2:15" s="56" customFormat="1" ht="36" customHeight="1">
      <c r="B30" s="528" t="s">
        <v>159</v>
      </c>
      <c r="C30" s="693" t="s">
        <v>129</v>
      </c>
      <c r="D30" s="694"/>
      <c r="E30" s="694"/>
      <c r="F30" s="694"/>
      <c r="G30" s="694"/>
      <c r="H30" s="694"/>
      <c r="I30" s="694"/>
      <c r="J30" s="694"/>
      <c r="K30" s="694"/>
      <c r="L30" s="694"/>
      <c r="M30" s="695"/>
      <c r="N30" s="529" t="s">
        <v>130</v>
      </c>
    </row>
    <row r="31" spans="2:15" s="56" customFormat="1" ht="34.5" customHeight="1">
      <c r="B31" s="530" t="s">
        <v>160</v>
      </c>
      <c r="C31" s="696" t="s">
        <v>161</v>
      </c>
      <c r="D31" s="697"/>
      <c r="E31" s="697"/>
      <c r="F31" s="697"/>
      <c r="G31" s="697"/>
      <c r="H31" s="697"/>
      <c r="I31" s="697"/>
      <c r="J31" s="697"/>
      <c r="K31" s="697"/>
      <c r="L31" s="697"/>
      <c r="M31" s="698"/>
      <c r="N31" s="531"/>
    </row>
    <row r="32" spans="2:15" s="56" customFormat="1" ht="53.25" customHeight="1">
      <c r="B32" s="530" t="s">
        <v>162</v>
      </c>
      <c r="C32" s="690" t="s">
        <v>163</v>
      </c>
      <c r="D32" s="691"/>
      <c r="E32" s="691"/>
      <c r="F32" s="691"/>
      <c r="G32" s="691"/>
      <c r="H32" s="691"/>
      <c r="I32" s="691"/>
      <c r="J32" s="691"/>
      <c r="K32" s="691"/>
      <c r="L32" s="691"/>
      <c r="M32" s="692"/>
      <c r="N32" s="532"/>
    </row>
    <row r="33" spans="2:15" s="56" customFormat="1" ht="35.25" customHeight="1">
      <c r="B33" s="530" t="s">
        <v>164</v>
      </c>
      <c r="C33" s="696" t="s">
        <v>165</v>
      </c>
      <c r="D33" s="697"/>
      <c r="E33" s="697"/>
      <c r="F33" s="697"/>
      <c r="G33" s="697"/>
      <c r="H33" s="697"/>
      <c r="I33" s="697"/>
      <c r="J33" s="697"/>
      <c r="K33" s="697"/>
      <c r="L33" s="697"/>
      <c r="M33" s="698"/>
      <c r="N33" s="533"/>
    </row>
    <row r="34" spans="2:15" s="56" customFormat="1" ht="18">
      <c r="B34" s="536" t="s">
        <v>166</v>
      </c>
      <c r="C34" s="690" t="s">
        <v>167</v>
      </c>
      <c r="D34" s="691"/>
      <c r="E34" s="691"/>
      <c r="F34" s="691"/>
      <c r="G34" s="691"/>
      <c r="H34" s="691"/>
      <c r="I34" s="691"/>
      <c r="J34" s="691"/>
      <c r="K34" s="691"/>
      <c r="L34" s="691"/>
      <c r="M34" s="692"/>
      <c r="N34" s="537"/>
    </row>
    <row r="35" spans="2:15" s="56" customFormat="1" ht="18">
      <c r="B35" s="688"/>
      <c r="C35" s="688"/>
      <c r="D35" s="688"/>
      <c r="E35" s="688"/>
      <c r="F35" s="688"/>
      <c r="G35" s="688"/>
      <c r="H35" s="688"/>
      <c r="I35" s="688"/>
      <c r="J35" s="688"/>
      <c r="K35" s="688"/>
      <c r="L35" s="688"/>
      <c r="M35" s="688"/>
      <c r="N35" s="688"/>
      <c r="O35" s="688"/>
    </row>
    <row r="36" spans="2:15" s="56" customFormat="1" ht="15" customHeight="1">
      <c r="B36" s="688"/>
      <c r="C36" s="688"/>
      <c r="D36" s="688"/>
      <c r="E36" s="688"/>
      <c r="F36" s="688"/>
      <c r="G36" s="688"/>
      <c r="H36" s="688"/>
      <c r="I36" s="688"/>
      <c r="J36" s="688"/>
      <c r="K36" s="688"/>
      <c r="L36" s="688"/>
      <c r="M36" s="688"/>
      <c r="N36" s="688"/>
      <c r="O36" s="688"/>
    </row>
    <row r="37" spans="2:15" s="56" customFormat="1" ht="18">
      <c r="B37" s="539" t="s">
        <v>168</v>
      </c>
      <c r="C37" s="538"/>
      <c r="D37" s="538"/>
      <c r="E37" s="538"/>
      <c r="F37" s="538"/>
      <c r="G37" s="538"/>
      <c r="H37" s="538"/>
      <c r="I37" s="538"/>
      <c r="J37" s="538"/>
      <c r="K37" s="538"/>
      <c r="L37" s="538"/>
      <c r="M37" s="538"/>
      <c r="N37" s="538"/>
      <c r="O37" s="538"/>
    </row>
    <row r="38" spans="2:15" s="56" customFormat="1" ht="15" customHeight="1">
      <c r="B38" s="538"/>
      <c r="C38" s="538"/>
      <c r="D38" s="538"/>
      <c r="E38" s="538"/>
      <c r="F38" s="538"/>
      <c r="G38" s="538"/>
      <c r="H38" s="538"/>
      <c r="I38" s="538"/>
      <c r="J38" s="538"/>
      <c r="K38" s="538"/>
      <c r="L38" s="538"/>
      <c r="M38" s="538"/>
      <c r="N38" s="538"/>
      <c r="O38" s="538"/>
    </row>
    <row r="39" spans="2:15" s="56" customFormat="1" ht="18">
      <c r="B39" s="56" t="s">
        <v>146</v>
      </c>
      <c r="F39" s="540"/>
      <c r="G39" s="538"/>
      <c r="H39" s="538"/>
      <c r="I39" s="538"/>
      <c r="J39" s="538"/>
      <c r="K39" s="538"/>
      <c r="L39" s="538"/>
      <c r="M39" s="538"/>
      <c r="N39" s="538"/>
      <c r="O39" s="538"/>
    </row>
    <row r="40" spans="2:15" s="56" customFormat="1" ht="18">
      <c r="B40" s="56" t="s">
        <v>147</v>
      </c>
      <c r="F40" s="540"/>
      <c r="G40" s="538"/>
      <c r="H40" s="538"/>
      <c r="I40" s="538"/>
      <c r="J40" s="538"/>
      <c r="K40" s="538"/>
      <c r="L40" s="538"/>
      <c r="M40" s="538"/>
      <c r="N40" s="538"/>
      <c r="O40" s="538"/>
    </row>
    <row r="41" spans="2:15" s="56" customFormat="1" ht="18">
      <c r="B41" s="56" t="s">
        <v>148</v>
      </c>
      <c r="F41" s="541"/>
      <c r="G41" s="538"/>
      <c r="H41" s="538"/>
      <c r="I41" s="538"/>
      <c r="J41" s="538"/>
      <c r="K41" s="538"/>
      <c r="L41" s="538"/>
      <c r="M41" s="538"/>
      <c r="N41" s="538"/>
      <c r="O41" s="538"/>
    </row>
    <row r="42" spans="2:15" s="56" customFormat="1" ht="18">
      <c r="B42" s="56" t="s">
        <v>149</v>
      </c>
      <c r="F42" s="542"/>
      <c r="G42" s="538"/>
      <c r="H42" s="538"/>
      <c r="I42" s="538"/>
      <c r="J42" s="538"/>
      <c r="K42" s="538"/>
      <c r="L42" s="538"/>
      <c r="M42" s="538"/>
      <c r="N42" s="538"/>
      <c r="O42" s="538"/>
    </row>
    <row r="43" spans="2:15" s="56" customFormat="1" ht="15" customHeight="1">
      <c r="G43" s="538"/>
      <c r="H43" s="538"/>
      <c r="I43" s="538"/>
      <c r="J43" s="538"/>
      <c r="K43" s="538"/>
      <c r="L43" s="538"/>
      <c r="M43" s="538"/>
      <c r="N43" s="538"/>
      <c r="O43" s="538"/>
    </row>
    <row r="44" spans="2:15" s="56" customFormat="1" ht="15" customHeight="1">
      <c r="B44" s="538"/>
      <c r="C44" s="538"/>
      <c r="D44" s="538"/>
      <c r="E44" s="538"/>
      <c r="F44" s="538"/>
      <c r="G44" s="538"/>
      <c r="H44" s="538"/>
      <c r="I44" s="538"/>
      <c r="J44" s="538"/>
      <c r="K44" s="538"/>
      <c r="L44" s="538"/>
      <c r="M44" s="538"/>
      <c r="N44" s="538"/>
      <c r="O44" s="538"/>
    </row>
    <row r="45" spans="2:15" ht="54" customHeight="1">
      <c r="B45" s="689" t="s">
        <v>169</v>
      </c>
      <c r="C45" s="689"/>
      <c r="D45" s="689"/>
      <c r="E45" s="689"/>
      <c r="F45" s="689"/>
      <c r="G45" s="689"/>
      <c r="H45" s="689"/>
      <c r="I45" s="689"/>
      <c r="J45" s="689"/>
      <c r="K45" s="689"/>
      <c r="L45" s="689"/>
      <c r="M45" s="689"/>
      <c r="N45" s="689"/>
      <c r="O45" s="689"/>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C24:M24"/>
    <mergeCell ref="B6:O6"/>
    <mergeCell ref="B7:O7"/>
    <mergeCell ref="B8:O8"/>
    <mergeCell ref="B9:O9"/>
    <mergeCell ref="B11:O11"/>
    <mergeCell ref="B12:O16"/>
    <mergeCell ref="B17:O17"/>
    <mergeCell ref="B18:O18"/>
    <mergeCell ref="B20:O20"/>
    <mergeCell ref="C22:M22"/>
    <mergeCell ref="C23:M23"/>
    <mergeCell ref="B35:O36"/>
    <mergeCell ref="B45:O45"/>
    <mergeCell ref="C25:M25"/>
    <mergeCell ref="C30:M30"/>
    <mergeCell ref="C31:M31"/>
    <mergeCell ref="C32:M32"/>
    <mergeCell ref="C33:M33"/>
    <mergeCell ref="C34:M34"/>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0CD63-E6DE-48F7-8EA4-B0A3045AD15E}">
  <sheetPr codeName="Hoja5"/>
  <dimension ref="B1:XFC41"/>
  <sheetViews>
    <sheetView showRowColHeaders="0" zoomScale="80" zoomScaleNormal="80" workbookViewId="0">
      <selection activeCell="M3" sqref="M3"/>
    </sheetView>
  </sheetViews>
  <sheetFormatPr baseColWidth="10" defaultColWidth="0" defaultRowHeight="18" customHeight="1" zeroHeight="1"/>
  <cols>
    <col min="1" max="1" width="2.44140625" style="57" customWidth="1"/>
    <col min="2" max="2" width="14.6640625" style="57" customWidth="1"/>
    <col min="3" max="3" width="13.5546875" style="57" customWidth="1"/>
    <col min="4" max="4" width="16" style="57" customWidth="1"/>
    <col min="5" max="5" width="19.5546875" style="57" customWidth="1"/>
    <col min="6" max="6" width="18.109375" style="57" customWidth="1"/>
    <col min="7" max="7" width="13.33203125" style="57" customWidth="1"/>
    <col min="8" max="8" width="16.6640625" style="57" customWidth="1"/>
    <col min="9" max="9" width="15.33203125" style="57" customWidth="1"/>
    <col min="10" max="10" width="16" style="57" customWidth="1"/>
    <col min="11" max="11" width="19.109375" style="57" bestFit="1" customWidth="1"/>
    <col min="12" max="12" width="19.44140625" style="57" customWidth="1"/>
    <col min="13" max="13" width="19.5546875" style="57" customWidth="1"/>
    <col min="14" max="14" width="0" style="57" hidden="1"/>
    <col min="15" max="15" width="12.5546875" style="57" hidden="1"/>
    <col min="16" max="16" width="18.33203125" style="57" hidden="1"/>
    <col min="17" max="17" width="15.33203125" style="57" hidden="1"/>
    <col min="18" max="18" width="15.44140625" style="57" hidden="1"/>
    <col min="19" max="19" width="15.5546875" style="57" hidden="1"/>
    <col min="20" max="20" width="19.109375" style="57" hidden="1"/>
    <col min="21" max="21" width="11.44140625" style="57" hidden="1"/>
    <col min="22" max="22" width="13" style="57" hidden="1"/>
    <col min="23" max="23" width="19.5546875" style="57" hidden="1"/>
    <col min="24" max="24" width="14.44140625" style="57" hidden="1"/>
    <col min="25" max="25" width="11.44140625" style="57" hidden="1"/>
    <col min="26" max="26" width="12.88671875" style="57" hidden="1"/>
    <col min="27" max="27" width="13.33203125" style="57" hidden="1"/>
    <col min="28" max="29" width="11.44140625" style="57" hidden="1"/>
    <col min="30" max="30" width="13.5546875" style="57" hidden="1"/>
    <col min="31" max="31" width="13.109375" style="57" hidden="1"/>
    <col min="32" max="32" width="14.5546875" style="57" hidden="1"/>
    <col min="33" max="33" width="14.44140625" style="57" hidden="1"/>
    <col min="34" max="34" width="20.5546875" style="57" hidden="1"/>
    <col min="35" max="35" width="27.6640625" style="57" hidden="1"/>
    <col min="36" max="36" width="20" style="57" hidden="1"/>
    <col min="37" max="37" width="20.109375" style="57" hidden="1"/>
    <col min="38" max="38" width="16.44140625" style="57" hidden="1"/>
    <col min="39" max="48" width="0" style="57" hidden="1"/>
    <col min="49" max="16383" width="11.44140625" style="57" hidden="1"/>
    <col min="16384" max="16384" width="1.33203125" style="57" customWidth="1"/>
  </cols>
  <sheetData>
    <row r="1" spans="2:13" ht="16.8"/>
    <row r="2" spans="2:13" ht="16.8"/>
    <row r="3" spans="2:13" ht="16.8"/>
    <row r="4" spans="2:13" ht="16.8"/>
    <row r="5" spans="2:13" ht="16.8"/>
    <row r="6" spans="2:13" ht="16.8"/>
    <row r="7" spans="2:13" ht="21.6">
      <c r="B7" s="665" t="s">
        <v>96</v>
      </c>
      <c r="C7" s="665"/>
      <c r="D7" s="665"/>
      <c r="E7" s="665"/>
      <c r="F7" s="665"/>
      <c r="G7" s="665"/>
      <c r="H7" s="665"/>
      <c r="I7" s="665"/>
      <c r="J7" s="665"/>
      <c r="K7" s="665"/>
      <c r="L7" s="665"/>
      <c r="M7" s="665"/>
    </row>
    <row r="8" spans="2:13" ht="21.6">
      <c r="B8" s="665" t="s">
        <v>458</v>
      </c>
      <c r="C8" s="665"/>
      <c r="D8" s="665"/>
      <c r="E8" s="665"/>
      <c r="F8" s="665"/>
      <c r="G8" s="665"/>
      <c r="H8" s="665"/>
      <c r="I8" s="665"/>
      <c r="J8" s="665"/>
      <c r="K8" s="665"/>
      <c r="L8" s="665"/>
      <c r="M8" s="665"/>
    </row>
    <row r="9" spans="2:13" ht="21.6">
      <c r="B9" s="687"/>
      <c r="C9" s="687"/>
      <c r="D9" s="687"/>
      <c r="E9" s="687"/>
      <c r="F9" s="687"/>
      <c r="G9" s="687"/>
      <c r="H9" s="687"/>
      <c r="I9" s="687"/>
      <c r="J9" s="687"/>
      <c r="K9" s="687"/>
      <c r="L9" s="687"/>
      <c r="M9" s="687"/>
    </row>
    <row r="10" spans="2:13" ht="16.8"/>
    <row r="11" spans="2:13" s="58" customFormat="1">
      <c r="B11" s="705" t="s">
        <v>459</v>
      </c>
      <c r="C11" s="705"/>
      <c r="D11" s="705"/>
      <c r="E11" s="705"/>
      <c r="F11" s="705"/>
      <c r="G11" s="705"/>
      <c r="H11" s="705"/>
      <c r="I11" s="705"/>
      <c r="J11" s="705"/>
      <c r="K11" s="705"/>
      <c r="L11" s="705"/>
      <c r="M11" s="705"/>
    </row>
    <row r="12" spans="2:13" s="58" customFormat="1">
      <c r="B12" s="705"/>
      <c r="C12" s="705"/>
      <c r="D12" s="705"/>
      <c r="E12" s="705"/>
      <c r="F12" s="705"/>
      <c r="G12" s="705"/>
      <c r="H12" s="705"/>
      <c r="I12" s="705"/>
      <c r="J12" s="705"/>
      <c r="K12" s="705"/>
      <c r="L12" s="705"/>
      <c r="M12" s="705"/>
    </row>
    <row r="13" spans="2:13" s="58" customFormat="1">
      <c r="B13" s="543"/>
      <c r="C13" s="543"/>
      <c r="D13" s="543"/>
      <c r="E13" s="543"/>
      <c r="F13" s="543"/>
      <c r="G13" s="543"/>
      <c r="H13" s="543"/>
      <c r="I13" s="543"/>
      <c r="J13" s="543"/>
      <c r="K13" s="543"/>
      <c r="L13" s="543"/>
      <c r="M13" s="543"/>
    </row>
    <row r="14" spans="2:13" s="58" customFormat="1">
      <c r="B14" s="544" t="s">
        <v>133</v>
      </c>
      <c r="C14" s="706" t="s">
        <v>460</v>
      </c>
      <c r="D14" s="706"/>
      <c r="E14" s="706"/>
      <c r="F14" s="706"/>
      <c r="G14" s="706"/>
      <c r="H14" s="706"/>
      <c r="I14" s="706"/>
      <c r="J14" s="706"/>
      <c r="K14" s="706"/>
      <c r="L14" s="706"/>
      <c r="M14" s="706"/>
    </row>
    <row r="15" spans="2:13" s="58" customFormat="1">
      <c r="C15" s="706"/>
      <c r="D15" s="706"/>
      <c r="E15" s="706"/>
      <c r="F15" s="706"/>
      <c r="G15" s="706"/>
      <c r="H15" s="706"/>
      <c r="I15" s="706"/>
      <c r="J15" s="706"/>
      <c r="K15" s="706"/>
      <c r="L15" s="706"/>
      <c r="M15" s="706"/>
    </row>
    <row r="16" spans="2:13" s="58" customFormat="1">
      <c r="B16" s="546"/>
      <c r="C16" s="706"/>
      <c r="D16" s="706"/>
      <c r="E16" s="706"/>
      <c r="F16" s="706"/>
      <c r="G16" s="706"/>
      <c r="H16" s="706"/>
      <c r="I16" s="706"/>
      <c r="J16" s="706"/>
      <c r="K16" s="706"/>
      <c r="L16" s="706"/>
      <c r="M16" s="706"/>
    </row>
    <row r="17" spans="2:13" s="58" customFormat="1">
      <c r="B17" s="546"/>
      <c r="C17" s="545"/>
      <c r="D17" s="545"/>
      <c r="E17" s="545"/>
      <c r="F17" s="545"/>
      <c r="G17" s="545"/>
      <c r="H17" s="545"/>
      <c r="I17" s="545"/>
      <c r="J17" s="545"/>
      <c r="K17" s="545"/>
      <c r="L17" s="545"/>
      <c r="M17" s="545"/>
    </row>
    <row r="18" spans="2:13" s="58" customFormat="1">
      <c r="B18" s="546"/>
      <c r="C18" s="547" t="s">
        <v>135</v>
      </c>
      <c r="E18" s="546"/>
      <c r="F18" s="546"/>
      <c r="G18" s="546"/>
      <c r="H18" s="546"/>
      <c r="I18" s="546"/>
      <c r="J18" s="546"/>
      <c r="K18" s="546"/>
      <c r="L18" s="546"/>
      <c r="M18" s="546"/>
    </row>
    <row r="19" spans="2:13" s="58" customFormat="1">
      <c r="B19" s="546"/>
      <c r="C19" s="547" t="s">
        <v>136</v>
      </c>
      <c r="E19" s="546"/>
      <c r="F19" s="546"/>
      <c r="G19" s="546"/>
      <c r="H19" s="546"/>
      <c r="I19" s="546"/>
      <c r="J19" s="546"/>
      <c r="K19" s="546"/>
      <c r="L19" s="546"/>
      <c r="M19" s="546"/>
    </row>
    <row r="20" spans="2:13" s="58" customFormat="1">
      <c r="B20" s="546"/>
      <c r="C20" s="547"/>
      <c r="E20" s="546"/>
      <c r="F20" s="546"/>
      <c r="G20" s="546"/>
      <c r="H20" s="546"/>
      <c r="I20" s="546"/>
      <c r="J20" s="546"/>
      <c r="K20" s="546"/>
      <c r="L20" s="546"/>
      <c r="M20" s="546"/>
    </row>
    <row r="21" spans="2:13" s="58" customFormat="1">
      <c r="B21" s="546"/>
      <c r="C21" s="547"/>
      <c r="E21" s="546"/>
      <c r="F21" s="546"/>
      <c r="G21" s="546"/>
      <c r="H21" s="546"/>
      <c r="I21" s="546"/>
      <c r="J21" s="546"/>
      <c r="K21" s="546"/>
      <c r="L21" s="546"/>
      <c r="M21" s="546"/>
    </row>
    <row r="22" spans="2:13" s="58" customFormat="1">
      <c r="B22" s="546"/>
      <c r="C22" s="545"/>
      <c r="D22" s="545"/>
      <c r="E22" s="545"/>
      <c r="F22" s="545"/>
      <c r="G22" s="545"/>
      <c r="H22" s="545"/>
      <c r="I22" s="545"/>
      <c r="J22" s="545"/>
      <c r="K22" s="545"/>
      <c r="L22" s="545"/>
      <c r="M22" s="545"/>
    </row>
    <row r="23" spans="2:13" s="58" customFormat="1">
      <c r="B23" s="548" t="s">
        <v>133</v>
      </c>
      <c r="C23" s="58" t="s">
        <v>140</v>
      </c>
    </row>
    <row r="24" spans="2:13" s="58" customFormat="1">
      <c r="B24" s="549"/>
      <c r="C24" s="550"/>
    </row>
    <row r="25" spans="2:13" s="58" customFormat="1">
      <c r="B25" s="549"/>
      <c r="C25" s="550"/>
    </row>
    <row r="26" spans="2:13" s="58" customFormat="1">
      <c r="B26" s="549"/>
      <c r="C26" s="551" t="s">
        <v>141</v>
      </c>
    </row>
    <row r="27" spans="2:13" s="58" customFormat="1">
      <c r="B27" s="549"/>
      <c r="C27" s="552"/>
    </row>
    <row r="28" spans="2:13" s="58" customFormat="1">
      <c r="B28" s="549"/>
      <c r="C28" s="677" t="s">
        <v>461</v>
      </c>
      <c r="D28" s="677"/>
      <c r="E28" s="549"/>
      <c r="F28" s="678" t="s">
        <v>462</v>
      </c>
      <c r="G28" s="678"/>
      <c r="H28" s="549"/>
      <c r="I28" s="679" t="s">
        <v>144</v>
      </c>
      <c r="J28" s="679"/>
    </row>
    <row r="29" spans="2:13" s="58" customFormat="1"/>
    <row r="30" spans="2:13" s="58" customFormat="1">
      <c r="C30" s="543"/>
      <c r="D30" s="543"/>
      <c r="E30" s="543"/>
      <c r="F30" s="543"/>
      <c r="G30" s="543"/>
      <c r="H30" s="543"/>
      <c r="I30" s="543"/>
      <c r="J30" s="543"/>
      <c r="K30" s="543"/>
      <c r="L30" s="543"/>
      <c r="M30" s="543"/>
    </row>
    <row r="31" spans="2:13" s="58" customFormat="1">
      <c r="C31" s="543"/>
      <c r="D31" s="543"/>
      <c r="E31" s="543"/>
      <c r="F31" s="543"/>
      <c r="G31" s="543"/>
      <c r="H31" s="543"/>
      <c r="I31" s="543"/>
      <c r="J31" s="543"/>
      <c r="K31" s="543"/>
      <c r="L31" s="543"/>
      <c r="M31" s="543"/>
    </row>
    <row r="32" spans="2:13" s="58" customFormat="1">
      <c r="C32" s="543"/>
      <c r="D32" s="543"/>
      <c r="E32" s="543"/>
      <c r="F32" s="543"/>
      <c r="G32" s="543"/>
      <c r="H32" s="543"/>
      <c r="I32" s="543"/>
      <c r="J32" s="543"/>
      <c r="K32" s="543"/>
      <c r="L32" s="543"/>
      <c r="M32" s="543"/>
    </row>
    <row r="33" spans="3:7" s="58" customFormat="1">
      <c r="C33" s="551" t="s">
        <v>145</v>
      </c>
    </row>
    <row r="34" spans="3:7" s="58" customFormat="1">
      <c r="C34" s="58" t="s">
        <v>146</v>
      </c>
      <c r="G34" s="524"/>
    </row>
    <row r="35" spans="3:7" s="58" customFormat="1">
      <c r="C35" s="58" t="s">
        <v>147</v>
      </c>
      <c r="G35" s="524"/>
    </row>
    <row r="36" spans="3:7" s="58" customFormat="1">
      <c r="C36" s="58" t="s">
        <v>148</v>
      </c>
      <c r="G36" s="525"/>
    </row>
    <row r="37" spans="3:7" s="58" customFormat="1">
      <c r="C37" s="58" t="s">
        <v>149</v>
      </c>
      <c r="G37" s="526"/>
    </row>
    <row r="38" spans="3:7" s="58" customFormat="1"/>
    <row r="39" spans="3:7" s="58" customFormat="1"/>
    <row r="40" spans="3:7" s="58" customFormat="1"/>
    <row r="41" spans="3:7" s="58" customFormat="1" hidden="1"/>
  </sheetData>
  <mergeCells count="8">
    <mergeCell ref="C28:D28"/>
    <mergeCell ref="F28:G28"/>
    <mergeCell ref="I28:J28"/>
    <mergeCell ref="B7:M7"/>
    <mergeCell ref="B8:M8"/>
    <mergeCell ref="B9:M9"/>
    <mergeCell ref="B11:M12"/>
    <mergeCell ref="C14:M1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076C1-A7A7-4C82-B33C-8B895309FB5D}">
  <sheetPr codeName="Hoja2">
    <pageSetUpPr fitToPage="1"/>
  </sheetPr>
  <dimension ref="A1:AN74"/>
  <sheetViews>
    <sheetView showGridLines="0" showRowColHeaders="0" topLeftCell="C1" zoomScale="35" zoomScaleNormal="100" workbookViewId="0">
      <selection activeCell="AC3" sqref="AC3"/>
    </sheetView>
  </sheetViews>
  <sheetFormatPr baseColWidth="10" defaultColWidth="0" defaultRowHeight="24" customHeight="1" zeroHeight="1"/>
  <cols>
    <col min="1" max="2" width="0" style="51" hidden="1" customWidth="1"/>
    <col min="3" max="3" width="2.5546875" style="51" customWidth="1"/>
    <col min="4" max="4" width="16.5546875" style="51" customWidth="1"/>
    <col min="5" max="5" width="54.44140625" style="60" customWidth="1"/>
    <col min="6" max="7" width="14.44140625" style="60" customWidth="1"/>
    <col min="8" max="29" width="14.44140625" style="61" customWidth="1"/>
    <col min="30" max="30" width="17.44140625" style="51" customWidth="1"/>
    <col min="31" max="31" width="11.44140625" style="51" hidden="1" customWidth="1"/>
    <col min="32" max="32" width="0" style="51" hidden="1" customWidth="1"/>
    <col min="33" max="33" width="11.44140625" style="51" hidden="1" customWidth="1"/>
    <col min="34" max="34" width="0" style="51" hidden="1" customWidth="1"/>
    <col min="35" max="35" width="11.44140625" style="51" hidden="1" customWidth="1"/>
    <col min="36" max="40" width="0" style="51" hidden="1" customWidth="1"/>
    <col min="41" max="16384" width="11.44140625" style="51" hidden="1"/>
  </cols>
  <sheetData>
    <row r="1" spans="3:30" s="59" customFormat="1" ht="24.6">
      <c r="E1" s="60"/>
      <c r="F1" s="60"/>
      <c r="G1" s="60"/>
      <c r="H1" s="61"/>
      <c r="I1" s="61"/>
      <c r="J1" s="61"/>
      <c r="K1" s="61"/>
      <c r="L1" s="61"/>
      <c r="M1" s="61"/>
      <c r="N1" s="61"/>
      <c r="O1" s="61"/>
      <c r="P1" s="61"/>
      <c r="Q1" s="61"/>
      <c r="R1" s="61"/>
      <c r="S1" s="61"/>
      <c r="T1" s="61"/>
      <c r="U1" s="61"/>
      <c r="V1" s="61"/>
      <c r="W1" s="61"/>
      <c r="X1" s="61"/>
      <c r="Y1" s="61"/>
      <c r="Z1" s="61"/>
      <c r="AA1" s="61"/>
      <c r="AB1" s="61"/>
      <c r="AC1" s="61"/>
    </row>
    <row r="2" spans="3:30" s="59" customFormat="1" ht="27">
      <c r="E2" s="60"/>
      <c r="F2" s="60"/>
      <c r="G2" s="60"/>
      <c r="H2" s="61"/>
      <c r="I2" s="61"/>
      <c r="J2" s="61"/>
      <c r="K2" s="61"/>
      <c r="L2" s="61"/>
      <c r="M2" s="61"/>
      <c r="N2" s="61"/>
      <c r="O2" s="61"/>
      <c r="P2" s="61"/>
      <c r="Q2" s="61"/>
      <c r="R2" s="61"/>
      <c r="S2" s="61"/>
      <c r="T2" s="61"/>
      <c r="U2" s="61"/>
      <c r="V2" s="61"/>
      <c r="W2" s="61"/>
      <c r="X2" s="61"/>
      <c r="Y2" s="61"/>
      <c r="Z2" s="61"/>
      <c r="AA2" s="62" t="s">
        <v>534</v>
      </c>
      <c r="AB2" s="62"/>
    </row>
    <row r="3" spans="3:30" s="59" customFormat="1" ht="24.6">
      <c r="E3" s="60"/>
      <c r="F3" s="60"/>
      <c r="G3" s="60"/>
      <c r="H3" s="61"/>
      <c r="I3" s="61"/>
      <c r="J3" s="61"/>
      <c r="K3" s="61"/>
      <c r="L3" s="61"/>
      <c r="M3" s="61"/>
      <c r="N3" s="61"/>
      <c r="O3" s="61"/>
      <c r="P3" s="61"/>
      <c r="Q3" s="61"/>
      <c r="R3" s="61"/>
      <c r="S3" s="61"/>
      <c r="T3" s="61"/>
      <c r="U3" s="61"/>
      <c r="V3" s="61"/>
      <c r="W3" s="61"/>
      <c r="X3" s="61"/>
      <c r="Y3" s="61"/>
      <c r="Z3" s="61"/>
      <c r="AA3" s="61"/>
      <c r="AB3" s="61"/>
      <c r="AC3" s="61"/>
    </row>
    <row r="4" spans="3:30" s="59" customFormat="1" ht="34.5" customHeight="1">
      <c r="C4" s="707" t="s">
        <v>96</v>
      </c>
      <c r="D4" s="707"/>
      <c r="E4" s="707"/>
      <c r="F4" s="707"/>
      <c r="G4" s="707"/>
      <c r="H4" s="707"/>
      <c r="I4" s="707"/>
      <c r="J4" s="707"/>
      <c r="K4" s="707"/>
      <c r="L4" s="707"/>
      <c r="M4" s="707"/>
      <c r="N4" s="707"/>
      <c r="O4" s="707"/>
      <c r="P4" s="707"/>
      <c r="Q4" s="707"/>
      <c r="R4" s="707"/>
      <c r="S4" s="707"/>
      <c r="T4" s="707"/>
      <c r="U4" s="707"/>
      <c r="V4" s="707"/>
      <c r="W4" s="707"/>
      <c r="X4" s="707"/>
      <c r="Y4" s="707"/>
      <c r="Z4" s="707"/>
      <c r="AA4" s="707"/>
      <c r="AB4" s="707"/>
      <c r="AC4" s="707"/>
      <c r="AD4" s="63"/>
    </row>
    <row r="5" spans="3:30" s="59" customFormat="1" ht="34.5" customHeight="1">
      <c r="C5" s="707" t="s">
        <v>127</v>
      </c>
      <c r="D5" s="707"/>
      <c r="E5" s="707"/>
      <c r="F5" s="707"/>
      <c r="G5" s="707"/>
      <c r="H5" s="707"/>
      <c r="I5" s="707"/>
      <c r="J5" s="707"/>
      <c r="K5" s="707"/>
      <c r="L5" s="707"/>
      <c r="M5" s="707"/>
      <c r="N5" s="707"/>
      <c r="O5" s="707"/>
      <c r="P5" s="707"/>
      <c r="Q5" s="707"/>
      <c r="R5" s="707"/>
      <c r="S5" s="707"/>
      <c r="T5" s="707"/>
      <c r="U5" s="707"/>
      <c r="V5" s="707"/>
      <c r="W5" s="707"/>
      <c r="X5" s="707"/>
      <c r="Y5" s="707"/>
      <c r="Z5" s="707"/>
      <c r="AA5" s="707"/>
      <c r="AB5" s="707"/>
      <c r="AC5" s="707"/>
      <c r="AD5" s="51"/>
    </row>
    <row r="6" spans="3:30" s="59" customFormat="1" ht="30" customHeight="1">
      <c r="C6" s="708" t="s">
        <v>535</v>
      </c>
      <c r="D6" s="708"/>
      <c r="E6" s="708"/>
      <c r="F6" s="708"/>
      <c r="G6" s="708"/>
      <c r="H6" s="708"/>
      <c r="I6" s="708"/>
      <c r="J6" s="708"/>
      <c r="K6" s="708"/>
      <c r="L6" s="708"/>
      <c r="M6" s="708"/>
      <c r="N6" s="708"/>
      <c r="O6" s="708"/>
      <c r="P6" s="708"/>
      <c r="Q6" s="708"/>
      <c r="R6" s="708"/>
      <c r="S6" s="708"/>
      <c r="T6" s="708"/>
      <c r="U6" s="708"/>
      <c r="V6" s="708"/>
      <c r="W6" s="708"/>
      <c r="X6" s="708"/>
      <c r="Y6" s="708"/>
      <c r="Z6" s="708"/>
      <c r="AA6" s="708"/>
      <c r="AB6" s="708"/>
      <c r="AC6" s="708"/>
      <c r="AD6" s="63"/>
    </row>
    <row r="7" spans="3:30" s="59" customFormat="1" ht="9.9" customHeight="1" thickBot="1">
      <c r="E7" s="61"/>
      <c r="F7" s="61"/>
      <c r="G7" s="61"/>
      <c r="H7" s="553"/>
      <c r="I7" s="553"/>
      <c r="J7" s="553"/>
      <c r="K7" s="553"/>
      <c r="L7" s="553"/>
      <c r="M7" s="553"/>
      <c r="N7" s="553"/>
      <c r="O7" s="553"/>
      <c r="P7" s="553"/>
      <c r="Q7" s="553"/>
      <c r="R7" s="553"/>
      <c r="S7" s="553"/>
      <c r="T7" s="553"/>
      <c r="U7" s="553"/>
      <c r="V7" s="553"/>
      <c r="W7" s="553"/>
      <c r="X7" s="553"/>
      <c r="Y7" s="553"/>
      <c r="Z7" s="553"/>
      <c r="AA7" s="553"/>
      <c r="AB7" s="553"/>
      <c r="AC7" s="553"/>
    </row>
    <row r="8" spans="3:30" s="59" customFormat="1" ht="94.5" customHeight="1" thickBot="1">
      <c r="D8" s="709" t="s">
        <v>170</v>
      </c>
      <c r="E8" s="712" t="s">
        <v>171</v>
      </c>
      <c r="F8" s="715" t="s">
        <v>172</v>
      </c>
      <c r="G8" s="716"/>
      <c r="H8" s="715" t="s">
        <v>173</v>
      </c>
      <c r="I8" s="717"/>
      <c r="J8" s="717"/>
      <c r="K8" s="717"/>
      <c r="L8" s="717"/>
      <c r="M8" s="717"/>
      <c r="N8" s="717"/>
      <c r="O8" s="717"/>
      <c r="P8" s="717"/>
      <c r="Q8" s="717"/>
      <c r="R8" s="717"/>
      <c r="S8" s="717"/>
      <c r="T8" s="717"/>
      <c r="U8" s="717"/>
      <c r="V8" s="717"/>
      <c r="W8" s="717"/>
      <c r="X8" s="717"/>
      <c r="Y8" s="717"/>
      <c r="Z8" s="717"/>
      <c r="AA8" s="716"/>
      <c r="AB8" s="718" t="s">
        <v>536</v>
      </c>
      <c r="AC8" s="719"/>
    </row>
    <row r="9" spans="3:30" s="59" customFormat="1" ht="109.5" customHeight="1" thickBot="1">
      <c r="D9" s="710"/>
      <c r="E9" s="713"/>
      <c r="F9" s="722" t="s">
        <v>273</v>
      </c>
      <c r="G9" s="709" t="s">
        <v>174</v>
      </c>
      <c r="H9" s="724" t="s">
        <v>175</v>
      </c>
      <c r="I9" s="725"/>
      <c r="J9" s="725"/>
      <c r="K9" s="726"/>
      <c r="L9" s="724" t="s">
        <v>176</v>
      </c>
      <c r="M9" s="725"/>
      <c r="N9" s="725"/>
      <c r="O9" s="726"/>
      <c r="P9" s="724" t="s">
        <v>177</v>
      </c>
      <c r="Q9" s="725"/>
      <c r="R9" s="725"/>
      <c r="S9" s="726"/>
      <c r="T9" s="724" t="s">
        <v>178</v>
      </c>
      <c r="U9" s="725"/>
      <c r="V9" s="725"/>
      <c r="W9" s="726"/>
      <c r="X9" s="724" t="s">
        <v>179</v>
      </c>
      <c r="Y9" s="725"/>
      <c r="Z9" s="725"/>
      <c r="AA9" s="726"/>
      <c r="AB9" s="720"/>
      <c r="AC9" s="721"/>
    </row>
    <row r="10" spans="3:30" ht="114.75" customHeight="1" thickBot="1">
      <c r="C10" s="554"/>
      <c r="D10" s="711"/>
      <c r="E10" s="714"/>
      <c r="F10" s="723"/>
      <c r="G10" s="711"/>
      <c r="H10" s="555" t="s">
        <v>180</v>
      </c>
      <c r="I10" s="555" t="s">
        <v>181</v>
      </c>
      <c r="J10" s="555" t="s">
        <v>182</v>
      </c>
      <c r="K10" s="555" t="s">
        <v>183</v>
      </c>
      <c r="L10" s="555" t="s">
        <v>180</v>
      </c>
      <c r="M10" s="555" t="s">
        <v>181</v>
      </c>
      <c r="N10" s="555" t="s">
        <v>182</v>
      </c>
      <c r="O10" s="555" t="s">
        <v>183</v>
      </c>
      <c r="P10" s="555" t="s">
        <v>180</v>
      </c>
      <c r="Q10" s="555" t="s">
        <v>181</v>
      </c>
      <c r="R10" s="555" t="s">
        <v>182</v>
      </c>
      <c r="S10" s="555" t="s">
        <v>183</v>
      </c>
      <c r="T10" s="555" t="s">
        <v>180</v>
      </c>
      <c r="U10" s="555" t="s">
        <v>181</v>
      </c>
      <c r="V10" s="555" t="s">
        <v>182</v>
      </c>
      <c r="W10" s="555" t="s">
        <v>183</v>
      </c>
      <c r="X10" s="555" t="s">
        <v>180</v>
      </c>
      <c r="Y10" s="555" t="s">
        <v>181</v>
      </c>
      <c r="Z10" s="555" t="s">
        <v>182</v>
      </c>
      <c r="AA10" s="555" t="s">
        <v>183</v>
      </c>
      <c r="AB10" s="555" t="s">
        <v>457</v>
      </c>
      <c r="AC10" s="555" t="s">
        <v>181</v>
      </c>
    </row>
    <row r="11" spans="3:30" ht="23.1" customHeight="1">
      <c r="C11" s="556"/>
      <c r="D11" s="557" t="s">
        <v>184</v>
      </c>
      <c r="E11" s="558" t="s">
        <v>36</v>
      </c>
      <c r="F11" s="559">
        <v>100</v>
      </c>
      <c r="G11" s="560"/>
      <c r="H11" s="561"/>
      <c r="I11" s="562"/>
      <c r="J11" s="563"/>
      <c r="K11" s="562"/>
      <c r="L11" s="564"/>
      <c r="M11" s="562"/>
      <c r="N11" s="564"/>
      <c r="O11" s="565"/>
      <c r="P11" s="564"/>
      <c r="Q11" s="562"/>
      <c r="R11" s="564"/>
      <c r="S11" s="562"/>
      <c r="T11" s="564"/>
      <c r="U11" s="562"/>
      <c r="V11" s="564"/>
      <c r="W11" s="562"/>
      <c r="X11" s="566"/>
      <c r="Y11" s="567"/>
      <c r="Z11" s="566"/>
      <c r="AA11" s="568"/>
      <c r="AB11" s="562"/>
      <c r="AC11" s="562"/>
    </row>
    <row r="12" spans="3:30" ht="23.1" customHeight="1">
      <c r="C12" s="556"/>
      <c r="D12" s="569" t="s">
        <v>185</v>
      </c>
      <c r="E12" s="569" t="s">
        <v>51</v>
      </c>
      <c r="F12" s="559">
        <v>97.372608556329482</v>
      </c>
      <c r="G12" s="560"/>
      <c r="H12" s="570"/>
      <c r="I12" s="571"/>
      <c r="J12" s="572"/>
      <c r="K12" s="573"/>
      <c r="L12" s="574"/>
      <c r="M12" s="573"/>
      <c r="N12" s="575"/>
      <c r="O12" s="573"/>
      <c r="P12" s="574"/>
      <c r="Q12" s="576"/>
      <c r="R12" s="574"/>
      <c r="S12" s="576"/>
      <c r="T12" s="574"/>
      <c r="U12" s="576"/>
      <c r="V12" s="574"/>
      <c r="W12" s="576"/>
      <c r="X12" s="566"/>
      <c r="Y12" s="566"/>
      <c r="Z12" s="566"/>
      <c r="AA12" s="566"/>
      <c r="AB12" s="576"/>
      <c r="AC12" s="576"/>
    </row>
    <row r="13" spans="3:30" ht="23.1" customHeight="1">
      <c r="C13" s="556"/>
      <c r="D13" s="569" t="s">
        <v>186</v>
      </c>
      <c r="E13" s="569" t="s">
        <v>74</v>
      </c>
      <c r="F13" s="559">
        <v>87.608244676616266</v>
      </c>
      <c r="G13" s="560"/>
      <c r="H13" s="577"/>
      <c r="I13" s="573"/>
      <c r="J13" s="572"/>
      <c r="K13" s="573"/>
      <c r="L13" s="575"/>
      <c r="M13" s="573"/>
      <c r="N13" s="574"/>
      <c r="O13" s="573"/>
      <c r="P13" s="574"/>
      <c r="Q13" s="573"/>
      <c r="R13" s="574"/>
      <c r="S13" s="573"/>
      <c r="T13" s="574"/>
      <c r="U13" s="573"/>
      <c r="V13" s="574"/>
      <c r="W13" s="573"/>
      <c r="X13" s="566"/>
      <c r="Y13" s="578"/>
      <c r="Z13" s="566"/>
      <c r="AA13" s="578"/>
      <c r="AB13" s="576"/>
      <c r="AC13" s="576"/>
    </row>
    <row r="14" spans="3:30" ht="23.1" customHeight="1">
      <c r="C14" s="556"/>
      <c r="D14" s="569" t="s">
        <v>187</v>
      </c>
      <c r="E14" s="569" t="s">
        <v>60</v>
      </c>
      <c r="F14" s="559">
        <v>94.710024733704032</v>
      </c>
      <c r="G14" s="560"/>
      <c r="H14" s="570"/>
      <c r="I14" s="576"/>
      <c r="J14" s="579"/>
      <c r="K14" s="576"/>
      <c r="L14" s="574"/>
      <c r="M14" s="576"/>
      <c r="N14" s="574"/>
      <c r="O14" s="576"/>
      <c r="P14" s="574"/>
      <c r="Q14" s="576"/>
      <c r="R14" s="574"/>
      <c r="S14" s="576"/>
      <c r="T14" s="574"/>
      <c r="U14" s="576"/>
      <c r="V14" s="574"/>
      <c r="W14" s="576"/>
      <c r="X14" s="566"/>
      <c r="Y14" s="566"/>
      <c r="Z14" s="566"/>
      <c r="AA14" s="566"/>
      <c r="AB14" s="576"/>
      <c r="AC14" s="576"/>
    </row>
    <row r="15" spans="3:30" ht="23.1" customHeight="1">
      <c r="C15" s="556"/>
      <c r="D15" s="569" t="s">
        <v>188</v>
      </c>
      <c r="E15" s="569" t="s">
        <v>40</v>
      </c>
      <c r="F15" s="559">
        <v>97.716386451131228</v>
      </c>
      <c r="G15" s="560"/>
      <c r="H15" s="580"/>
      <c r="I15" s="576"/>
      <c r="J15" s="579"/>
      <c r="K15" s="576"/>
      <c r="L15" s="574"/>
      <c r="M15" s="576"/>
      <c r="N15" s="574"/>
      <c r="O15" s="576"/>
      <c r="P15" s="574"/>
      <c r="Q15" s="576"/>
      <c r="R15" s="574"/>
      <c r="S15" s="576"/>
      <c r="T15" s="574"/>
      <c r="U15" s="576"/>
      <c r="V15" s="574"/>
      <c r="W15" s="576"/>
      <c r="X15" s="566"/>
      <c r="Y15" s="566"/>
      <c r="Z15" s="566"/>
      <c r="AA15" s="566"/>
      <c r="AB15" s="576"/>
      <c r="AC15" s="576"/>
    </row>
    <row r="16" spans="3:30" ht="23.1" customHeight="1">
      <c r="C16" s="556"/>
      <c r="D16" s="569" t="s">
        <v>189</v>
      </c>
      <c r="E16" s="569" t="s">
        <v>62</v>
      </c>
      <c r="F16" s="581">
        <v>97.605624803161305</v>
      </c>
      <c r="G16" s="560"/>
      <c r="H16" s="577"/>
      <c r="I16" s="573"/>
      <c r="J16" s="572"/>
      <c r="K16" s="573"/>
      <c r="L16" s="574"/>
      <c r="M16" s="576"/>
      <c r="N16" s="574"/>
      <c r="O16" s="573"/>
      <c r="P16" s="574"/>
      <c r="Q16" s="576"/>
      <c r="R16" s="574"/>
      <c r="S16" s="576"/>
      <c r="T16" s="574"/>
      <c r="U16" s="576"/>
      <c r="V16" s="574"/>
      <c r="W16" s="576"/>
      <c r="X16" s="566"/>
      <c r="Y16" s="582"/>
      <c r="Z16" s="566"/>
      <c r="AA16" s="583"/>
      <c r="AB16" s="576"/>
      <c r="AC16" s="576"/>
    </row>
    <row r="17" spans="3:29" ht="23.1" customHeight="1">
      <c r="C17" s="556"/>
      <c r="D17" s="569" t="s">
        <v>190</v>
      </c>
      <c r="E17" s="569" t="s">
        <v>37</v>
      </c>
      <c r="F17" s="559">
        <v>95.009520846067403</v>
      </c>
      <c r="G17" s="584"/>
      <c r="H17" s="580"/>
      <c r="I17" s="576"/>
      <c r="J17" s="579"/>
      <c r="K17" s="576"/>
      <c r="L17" s="574"/>
      <c r="M17" s="576"/>
      <c r="N17" s="574"/>
      <c r="O17" s="576"/>
      <c r="P17" s="574"/>
      <c r="Q17" s="576"/>
      <c r="R17" s="574"/>
      <c r="S17" s="576"/>
      <c r="T17" s="574"/>
      <c r="U17" s="576"/>
      <c r="V17" s="574"/>
      <c r="W17" s="576"/>
      <c r="X17" s="566"/>
      <c r="Y17" s="578"/>
      <c r="Z17" s="566"/>
      <c r="AA17" s="578"/>
      <c r="AB17" s="576"/>
      <c r="AC17" s="585"/>
    </row>
    <row r="18" spans="3:29" ht="23.1" customHeight="1">
      <c r="C18" s="556"/>
      <c r="D18" s="569" t="s">
        <v>191</v>
      </c>
      <c r="E18" s="569" t="s">
        <v>75</v>
      </c>
      <c r="F18" s="559">
        <v>99.440359894073708</v>
      </c>
      <c r="G18" s="560"/>
      <c r="H18" s="580"/>
      <c r="I18" s="576"/>
      <c r="J18" s="579"/>
      <c r="K18" s="576"/>
      <c r="L18" s="574"/>
      <c r="M18" s="576"/>
      <c r="N18" s="574"/>
      <c r="O18" s="576"/>
      <c r="P18" s="574"/>
      <c r="Q18" s="576"/>
      <c r="R18" s="574"/>
      <c r="S18" s="576"/>
      <c r="T18" s="574"/>
      <c r="U18" s="576"/>
      <c r="V18" s="574"/>
      <c r="W18" s="576"/>
      <c r="X18" s="566"/>
      <c r="Y18" s="566"/>
      <c r="Z18" s="566"/>
      <c r="AA18" s="566"/>
      <c r="AB18" s="576"/>
      <c r="AC18" s="576"/>
    </row>
    <row r="19" spans="3:29" ht="23.1" customHeight="1">
      <c r="C19" s="556"/>
      <c r="D19" s="569" t="s">
        <v>192</v>
      </c>
      <c r="E19" s="569" t="s">
        <v>48</v>
      </c>
      <c r="F19" s="559">
        <v>98.786396259981643</v>
      </c>
      <c r="G19" s="560"/>
      <c r="H19" s="580"/>
      <c r="I19" s="571"/>
      <c r="J19" s="579"/>
      <c r="K19" s="576"/>
      <c r="L19" s="574"/>
      <c r="M19" s="576"/>
      <c r="N19" s="574"/>
      <c r="O19" s="576"/>
      <c r="P19" s="574"/>
      <c r="Q19" s="573"/>
      <c r="R19" s="574"/>
      <c r="S19" s="573"/>
      <c r="T19" s="574"/>
      <c r="U19" s="573"/>
      <c r="V19" s="574"/>
      <c r="W19" s="576"/>
      <c r="X19" s="578"/>
      <c r="Y19" s="578"/>
      <c r="Z19" s="578"/>
      <c r="AA19" s="578"/>
      <c r="AB19" s="576"/>
      <c r="AC19" s="576"/>
    </row>
    <row r="20" spans="3:29" ht="23.1" customHeight="1">
      <c r="C20" s="556"/>
      <c r="D20" s="569" t="s">
        <v>193</v>
      </c>
      <c r="E20" s="569" t="s">
        <v>65</v>
      </c>
      <c r="F20" s="559">
        <v>85.244693147665231</v>
      </c>
      <c r="G20" s="560"/>
      <c r="H20" s="577"/>
      <c r="I20" s="573"/>
      <c r="J20" s="579"/>
      <c r="K20" s="576"/>
      <c r="L20" s="574"/>
      <c r="M20" s="576"/>
      <c r="N20" s="574"/>
      <c r="O20" s="576"/>
      <c r="P20" s="586"/>
      <c r="Q20" s="587"/>
      <c r="R20" s="586"/>
      <c r="S20" s="587"/>
      <c r="T20" s="586"/>
      <c r="U20" s="587"/>
      <c r="V20" s="586"/>
      <c r="W20" s="587"/>
      <c r="X20" s="578"/>
      <c r="Y20" s="578"/>
      <c r="Z20" s="578"/>
      <c r="AA20" s="578"/>
      <c r="AB20" s="576"/>
      <c r="AC20" s="576"/>
    </row>
    <row r="21" spans="3:29" ht="22.35" customHeight="1">
      <c r="C21" s="556"/>
      <c r="D21" s="569" t="s">
        <v>194</v>
      </c>
      <c r="E21" s="569" t="s">
        <v>49</v>
      </c>
      <c r="F21" s="559">
        <v>99.718834343974777</v>
      </c>
      <c r="G21" s="560"/>
      <c r="H21" s="580"/>
      <c r="I21" s="576"/>
      <c r="J21" s="579"/>
      <c r="K21" s="576"/>
      <c r="L21" s="574"/>
      <c r="M21" s="576"/>
      <c r="N21" s="574"/>
      <c r="O21" s="576"/>
      <c r="P21" s="574"/>
      <c r="Q21" s="576"/>
      <c r="R21" s="574"/>
      <c r="S21" s="576"/>
      <c r="T21" s="574"/>
      <c r="U21" s="576"/>
      <c r="V21" s="574"/>
      <c r="W21" s="576"/>
      <c r="X21" s="578"/>
      <c r="Y21" s="566"/>
      <c r="Z21" s="578"/>
      <c r="AA21" s="566"/>
      <c r="AB21" s="576"/>
      <c r="AC21" s="576"/>
    </row>
    <row r="22" spans="3:29" ht="23.1" customHeight="1">
      <c r="C22" s="556"/>
      <c r="D22" s="569" t="s">
        <v>195</v>
      </c>
      <c r="E22" s="569" t="s">
        <v>34</v>
      </c>
      <c r="F22" s="559">
        <v>99.333915668419863</v>
      </c>
      <c r="G22" s="560"/>
      <c r="H22" s="580"/>
      <c r="I22" s="576"/>
      <c r="J22" s="579"/>
      <c r="K22" s="576"/>
      <c r="L22" s="574"/>
      <c r="M22" s="576"/>
      <c r="N22" s="574"/>
      <c r="O22" s="576"/>
      <c r="P22" s="574"/>
      <c r="Q22" s="576"/>
      <c r="R22" s="574"/>
      <c r="S22" s="576"/>
      <c r="T22" s="574"/>
      <c r="U22" s="576"/>
      <c r="V22" s="574"/>
      <c r="W22" s="576"/>
      <c r="X22" s="578"/>
      <c r="Y22" s="578"/>
      <c r="Z22" s="578"/>
      <c r="AA22" s="578"/>
      <c r="AB22" s="576"/>
      <c r="AC22" s="576"/>
    </row>
    <row r="23" spans="3:29" ht="23.1" customHeight="1">
      <c r="C23" s="556"/>
      <c r="D23" s="569" t="s">
        <v>196</v>
      </c>
      <c r="E23" s="569" t="s">
        <v>47</v>
      </c>
      <c r="F23" s="559">
        <v>98.261817807904535</v>
      </c>
      <c r="G23" s="560"/>
      <c r="H23" s="580"/>
      <c r="I23" s="576"/>
      <c r="J23" s="579"/>
      <c r="K23" s="576"/>
      <c r="L23" s="574"/>
      <c r="M23" s="576"/>
      <c r="N23" s="574"/>
      <c r="O23" s="576"/>
      <c r="P23" s="574"/>
      <c r="Q23" s="576"/>
      <c r="R23" s="574"/>
      <c r="S23" s="576"/>
      <c r="T23" s="574"/>
      <c r="U23" s="576"/>
      <c r="V23" s="574"/>
      <c r="W23" s="576"/>
      <c r="X23" s="578"/>
      <c r="Y23" s="578"/>
      <c r="Z23" s="578"/>
      <c r="AA23" s="578"/>
      <c r="AB23" s="576"/>
      <c r="AC23" s="576"/>
    </row>
    <row r="24" spans="3:29" ht="23.1" customHeight="1">
      <c r="C24" s="556"/>
      <c r="D24" s="569" t="s">
        <v>197</v>
      </c>
      <c r="E24" s="569" t="s">
        <v>44</v>
      </c>
      <c r="F24" s="559">
        <v>95.226979332537681</v>
      </c>
      <c r="G24" s="560"/>
      <c r="H24" s="580"/>
      <c r="I24" s="576"/>
      <c r="J24" s="579"/>
      <c r="K24" s="576"/>
      <c r="L24" s="574"/>
      <c r="M24" s="576"/>
      <c r="N24" s="574"/>
      <c r="O24" s="573"/>
      <c r="P24" s="586"/>
      <c r="Q24" s="587"/>
      <c r="R24" s="586"/>
      <c r="S24" s="587"/>
      <c r="T24" s="586"/>
      <c r="U24" s="587"/>
      <c r="V24" s="586"/>
      <c r="W24" s="587"/>
      <c r="X24" s="588"/>
      <c r="Y24" s="588"/>
      <c r="Z24" s="588"/>
      <c r="AA24" s="588"/>
      <c r="AB24" s="576"/>
      <c r="AC24" s="576"/>
    </row>
    <row r="25" spans="3:29" ht="23.1" customHeight="1">
      <c r="C25" s="556"/>
      <c r="D25" s="569" t="s">
        <v>198</v>
      </c>
      <c r="E25" s="569" t="s">
        <v>70</v>
      </c>
      <c r="F25" s="559">
        <v>97.55259629869451</v>
      </c>
      <c r="G25" s="560"/>
      <c r="H25" s="580"/>
      <c r="I25" s="576"/>
      <c r="J25" s="579"/>
      <c r="K25" s="576"/>
      <c r="L25" s="574"/>
      <c r="M25" s="576"/>
      <c r="N25" s="574"/>
      <c r="O25" s="576"/>
      <c r="P25" s="574"/>
      <c r="Q25" s="576"/>
      <c r="R25" s="574"/>
      <c r="S25" s="576"/>
      <c r="T25" s="574"/>
      <c r="U25" s="576"/>
      <c r="V25" s="574"/>
      <c r="W25" s="576"/>
      <c r="X25" s="588"/>
      <c r="Y25" s="588"/>
      <c r="Z25" s="588"/>
      <c r="AA25" s="588"/>
      <c r="AB25" s="576"/>
      <c r="AC25" s="576"/>
    </row>
    <row r="26" spans="3:29" ht="23.1" customHeight="1">
      <c r="C26" s="556"/>
      <c r="D26" s="569" t="s">
        <v>199</v>
      </c>
      <c r="E26" s="569" t="s">
        <v>66</v>
      </c>
      <c r="F26" s="559">
        <v>99.113786867234069</v>
      </c>
      <c r="G26" s="560"/>
      <c r="H26" s="580"/>
      <c r="I26" s="576"/>
      <c r="J26" s="579"/>
      <c r="K26" s="576"/>
      <c r="L26" s="574"/>
      <c r="M26" s="576"/>
      <c r="N26" s="574"/>
      <c r="O26" s="573"/>
      <c r="P26" s="586"/>
      <c r="Q26" s="587"/>
      <c r="R26" s="586"/>
      <c r="S26" s="587"/>
      <c r="T26" s="586"/>
      <c r="U26" s="587"/>
      <c r="V26" s="586"/>
      <c r="W26" s="587"/>
      <c r="X26" s="588"/>
      <c r="Y26" s="588"/>
      <c r="Z26" s="588"/>
      <c r="AA26" s="588"/>
      <c r="AB26" s="576"/>
      <c r="AC26" s="585"/>
    </row>
    <row r="27" spans="3:29" ht="23.1" customHeight="1">
      <c r="C27" s="556"/>
      <c r="D27" s="569" t="s">
        <v>200</v>
      </c>
      <c r="E27" s="569" t="s">
        <v>69</v>
      </c>
      <c r="F27" s="559">
        <v>99.817565340162815</v>
      </c>
      <c r="G27" s="560"/>
      <c r="H27" s="580"/>
      <c r="I27" s="576"/>
      <c r="J27" s="579"/>
      <c r="K27" s="576"/>
      <c r="L27" s="589"/>
      <c r="M27" s="571"/>
      <c r="N27" s="574"/>
      <c r="O27" s="576"/>
      <c r="P27" s="574"/>
      <c r="Q27" s="576"/>
      <c r="R27" s="574"/>
      <c r="S27" s="576"/>
      <c r="T27" s="574"/>
      <c r="U27" s="576"/>
      <c r="V27" s="574"/>
      <c r="W27" s="576"/>
      <c r="X27" s="578"/>
      <c r="Y27" s="578"/>
      <c r="Z27" s="578"/>
      <c r="AA27" s="578"/>
      <c r="AB27" s="576"/>
      <c r="AC27" s="576"/>
    </row>
    <row r="28" spans="3:29" ht="23.1" customHeight="1">
      <c r="C28" s="556"/>
      <c r="D28" s="569" t="s">
        <v>201</v>
      </c>
      <c r="E28" s="569" t="s">
        <v>77</v>
      </c>
      <c r="F28" s="559">
        <v>97.832773024132663</v>
      </c>
      <c r="G28" s="560"/>
      <c r="H28" s="580"/>
      <c r="I28" s="576"/>
      <c r="J28" s="579"/>
      <c r="K28" s="576"/>
      <c r="L28" s="574"/>
      <c r="M28" s="576"/>
      <c r="N28" s="574"/>
      <c r="O28" s="576"/>
      <c r="P28" s="574"/>
      <c r="Q28" s="576"/>
      <c r="R28" s="574"/>
      <c r="S28" s="576"/>
      <c r="T28" s="574"/>
      <c r="U28" s="576"/>
      <c r="V28" s="574"/>
      <c r="W28" s="576"/>
      <c r="X28" s="583"/>
      <c r="Y28" s="590"/>
      <c r="Z28" s="583"/>
      <c r="AA28" s="590"/>
      <c r="AB28" s="591"/>
      <c r="AC28" s="576"/>
    </row>
    <row r="29" spans="3:29" ht="23.1" customHeight="1">
      <c r="C29" s="556"/>
      <c r="D29" s="569" t="s">
        <v>202</v>
      </c>
      <c r="E29" s="569" t="s">
        <v>283</v>
      </c>
      <c r="F29" s="559">
        <v>100</v>
      </c>
      <c r="G29" s="560"/>
      <c r="H29" s="592"/>
      <c r="I29" s="587"/>
      <c r="J29" s="593"/>
      <c r="K29" s="587"/>
      <c r="L29" s="586"/>
      <c r="M29" s="587"/>
      <c r="N29" s="586"/>
      <c r="O29" s="587"/>
      <c r="P29" s="586"/>
      <c r="Q29" s="587"/>
      <c r="R29" s="586"/>
      <c r="S29" s="587"/>
      <c r="T29" s="586"/>
      <c r="U29" s="587"/>
      <c r="V29" s="586"/>
      <c r="W29" s="587"/>
      <c r="X29" s="588"/>
      <c r="Y29" s="588"/>
      <c r="Z29" s="588"/>
      <c r="AA29" s="588"/>
      <c r="AB29" s="585"/>
      <c r="AC29" s="594"/>
    </row>
    <row r="30" spans="3:29" ht="22.5" customHeight="1">
      <c r="C30" s="556"/>
      <c r="D30" s="569" t="s">
        <v>203</v>
      </c>
      <c r="E30" s="569" t="s">
        <v>57</v>
      </c>
      <c r="F30" s="559">
        <v>92.306540539136549</v>
      </c>
      <c r="G30" s="560"/>
      <c r="H30" s="592"/>
      <c r="I30" s="587"/>
      <c r="J30" s="593"/>
      <c r="K30" s="587"/>
      <c r="L30" s="586"/>
      <c r="M30" s="587"/>
      <c r="N30" s="586"/>
      <c r="O30" s="587"/>
      <c r="P30" s="586"/>
      <c r="Q30" s="587"/>
      <c r="R30" s="586"/>
      <c r="S30" s="587"/>
      <c r="T30" s="586"/>
      <c r="U30" s="587"/>
      <c r="V30" s="586"/>
      <c r="W30" s="587"/>
      <c r="X30" s="588"/>
      <c r="Y30" s="588"/>
      <c r="Z30" s="588"/>
      <c r="AA30" s="588"/>
      <c r="AB30" s="594"/>
      <c r="AC30" s="594"/>
    </row>
    <row r="31" spans="3:29" ht="23.1" customHeight="1">
      <c r="C31" s="556"/>
      <c r="D31" s="569" t="s">
        <v>204</v>
      </c>
      <c r="E31" s="569" t="s">
        <v>38</v>
      </c>
      <c r="F31" s="559">
        <v>98.122538937943801</v>
      </c>
      <c r="G31" s="560"/>
      <c r="H31" s="580"/>
      <c r="I31" s="573"/>
      <c r="J31" s="579"/>
      <c r="K31" s="573"/>
      <c r="L31" s="574"/>
      <c r="M31" s="576"/>
      <c r="N31" s="574"/>
      <c r="O31" s="576"/>
      <c r="P31" s="574"/>
      <c r="Q31" s="576"/>
      <c r="R31" s="574"/>
      <c r="S31" s="576"/>
      <c r="T31" s="574"/>
      <c r="U31" s="576"/>
      <c r="V31" s="574"/>
      <c r="W31" s="576"/>
      <c r="X31" s="578"/>
      <c r="Y31" s="578"/>
      <c r="Z31" s="578"/>
      <c r="AA31" s="578"/>
      <c r="AB31" s="576"/>
      <c r="AC31" s="576"/>
    </row>
    <row r="32" spans="3:29" ht="23.1" customHeight="1">
      <c r="C32" s="556"/>
      <c r="D32" s="569" t="s">
        <v>205</v>
      </c>
      <c r="E32" s="569" t="s">
        <v>35</v>
      </c>
      <c r="F32" s="559">
        <v>99.124354650782976</v>
      </c>
      <c r="G32" s="560"/>
      <c r="H32" s="577"/>
      <c r="I32" s="573"/>
      <c r="J32" s="572"/>
      <c r="K32" s="573"/>
      <c r="L32" s="575"/>
      <c r="M32" s="573"/>
      <c r="N32" s="575"/>
      <c r="O32" s="573"/>
      <c r="P32" s="586"/>
      <c r="Q32" s="587"/>
      <c r="R32" s="586"/>
      <c r="S32" s="587"/>
      <c r="T32" s="586"/>
      <c r="U32" s="587"/>
      <c r="V32" s="586"/>
      <c r="W32" s="587"/>
      <c r="X32" s="578"/>
      <c r="Y32" s="585"/>
      <c r="Z32" s="595"/>
      <c r="AA32" s="585"/>
      <c r="AB32" s="576"/>
      <c r="AC32" s="576"/>
    </row>
    <row r="33" spans="3:29" ht="23.1" customHeight="1">
      <c r="C33" s="556"/>
      <c r="D33" s="569" t="s">
        <v>206</v>
      </c>
      <c r="E33" s="569" t="s">
        <v>50</v>
      </c>
      <c r="F33" s="559">
        <v>96.179395922648794</v>
      </c>
      <c r="G33" s="560"/>
      <c r="H33" s="592"/>
      <c r="I33" s="587"/>
      <c r="J33" s="593"/>
      <c r="K33" s="587"/>
      <c r="L33" s="586"/>
      <c r="M33" s="587"/>
      <c r="N33" s="586"/>
      <c r="O33" s="587"/>
      <c r="P33" s="586"/>
      <c r="Q33" s="587"/>
      <c r="R33" s="586"/>
      <c r="S33" s="587"/>
      <c r="T33" s="586"/>
      <c r="U33" s="587"/>
      <c r="V33" s="586"/>
      <c r="W33" s="587"/>
      <c r="X33" s="588"/>
      <c r="Y33" s="588"/>
      <c r="Z33" s="588"/>
      <c r="AA33" s="588"/>
      <c r="AB33" s="594"/>
      <c r="AC33" s="594"/>
    </row>
    <row r="34" spans="3:29" ht="22.5" customHeight="1">
      <c r="C34" s="556"/>
      <c r="D34" s="569" t="s">
        <v>207</v>
      </c>
      <c r="E34" s="569" t="s">
        <v>55</v>
      </c>
      <c r="F34" s="559">
        <v>96.227822428733219</v>
      </c>
      <c r="G34" s="560"/>
      <c r="H34" s="580"/>
      <c r="I34" s="576"/>
      <c r="J34" s="579"/>
      <c r="K34" s="576"/>
      <c r="L34" s="574"/>
      <c r="M34" s="576"/>
      <c r="N34" s="574"/>
      <c r="O34" s="576"/>
      <c r="P34" s="574"/>
      <c r="Q34" s="576"/>
      <c r="R34" s="574"/>
      <c r="S34" s="576"/>
      <c r="T34" s="574"/>
      <c r="U34" s="576"/>
      <c r="V34" s="574"/>
      <c r="W34" s="576"/>
      <c r="X34" s="588"/>
      <c r="Y34" s="588"/>
      <c r="Z34" s="588"/>
      <c r="AA34" s="588"/>
      <c r="AB34" s="576"/>
      <c r="AC34" s="576"/>
    </row>
    <row r="35" spans="3:29" ht="23.1" customHeight="1">
      <c r="C35" s="556"/>
      <c r="D35" s="569" t="s">
        <v>208</v>
      </c>
      <c r="E35" s="569" t="s">
        <v>71</v>
      </c>
      <c r="F35" s="559">
        <v>99.273548689958105</v>
      </c>
      <c r="G35" s="560"/>
      <c r="H35" s="580"/>
      <c r="I35" s="576"/>
      <c r="J35" s="579"/>
      <c r="K35" s="576"/>
      <c r="L35" s="574"/>
      <c r="M35" s="576"/>
      <c r="N35" s="574"/>
      <c r="O35" s="576"/>
      <c r="P35" s="574"/>
      <c r="Q35" s="576"/>
      <c r="R35" s="574"/>
      <c r="S35" s="576"/>
      <c r="T35" s="574"/>
      <c r="U35" s="576"/>
      <c r="V35" s="574"/>
      <c r="W35" s="576"/>
      <c r="X35" s="578"/>
      <c r="Y35" s="578"/>
      <c r="Z35" s="578"/>
      <c r="AA35" s="578"/>
      <c r="AB35" s="576"/>
      <c r="AC35" s="576"/>
    </row>
    <row r="36" spans="3:29" ht="23.1" customHeight="1">
      <c r="C36" s="556"/>
      <c r="D36" s="569" t="s">
        <v>209</v>
      </c>
      <c r="E36" s="569" t="s">
        <v>33</v>
      </c>
      <c r="F36" s="559">
        <v>100</v>
      </c>
      <c r="G36" s="584"/>
      <c r="H36" s="580"/>
      <c r="I36" s="576"/>
      <c r="J36" s="579"/>
      <c r="K36" s="576"/>
      <c r="L36" s="574"/>
      <c r="M36" s="576"/>
      <c r="N36" s="574"/>
      <c r="O36" s="576"/>
      <c r="P36" s="586"/>
      <c r="Q36" s="587"/>
      <c r="R36" s="586"/>
      <c r="S36" s="587"/>
      <c r="T36" s="586"/>
      <c r="U36" s="587"/>
      <c r="V36" s="586"/>
      <c r="W36" s="587"/>
      <c r="X36" s="588"/>
      <c r="Y36" s="588"/>
      <c r="Z36" s="588"/>
      <c r="AA36" s="588"/>
      <c r="AB36" s="576"/>
      <c r="AC36" s="576"/>
    </row>
    <row r="37" spans="3:29" ht="23.1" customHeight="1">
      <c r="C37" s="556"/>
      <c r="D37" s="569" t="s">
        <v>210</v>
      </c>
      <c r="E37" s="569" t="s">
        <v>64</v>
      </c>
      <c r="F37" s="559">
        <v>90.051097819151806</v>
      </c>
      <c r="G37" s="560"/>
      <c r="H37" s="577"/>
      <c r="I37" s="573"/>
      <c r="J37" s="572"/>
      <c r="K37" s="573"/>
      <c r="L37" s="574"/>
      <c r="M37" s="576"/>
      <c r="N37" s="574"/>
      <c r="O37" s="576"/>
      <c r="P37" s="574"/>
      <c r="Q37" s="576"/>
      <c r="R37" s="574"/>
      <c r="S37" s="576"/>
      <c r="T37" s="574"/>
      <c r="U37" s="576"/>
      <c r="V37" s="574"/>
      <c r="W37" s="576"/>
      <c r="X37" s="588"/>
      <c r="Y37" s="588"/>
      <c r="Z37" s="588"/>
      <c r="AA37" s="588"/>
      <c r="AB37" s="576"/>
      <c r="AC37" s="576"/>
    </row>
    <row r="38" spans="3:29" ht="23.1" customHeight="1">
      <c r="C38" s="556"/>
      <c r="D38" s="569" t="s">
        <v>211</v>
      </c>
      <c r="E38" s="569" t="s">
        <v>212</v>
      </c>
      <c r="F38" s="559">
        <v>98.885888387175299</v>
      </c>
      <c r="G38" s="560"/>
      <c r="H38" s="580"/>
      <c r="I38" s="576"/>
      <c r="J38" s="579"/>
      <c r="K38" s="576"/>
      <c r="L38" s="574"/>
      <c r="M38" s="573"/>
      <c r="N38" s="574"/>
      <c r="O38" s="576"/>
      <c r="P38" s="586"/>
      <c r="Q38" s="587"/>
      <c r="R38" s="586"/>
      <c r="S38" s="587"/>
      <c r="T38" s="586"/>
      <c r="U38" s="587"/>
      <c r="V38" s="586"/>
      <c r="W38" s="587"/>
      <c r="X38" s="578"/>
      <c r="Y38" s="578"/>
      <c r="Z38" s="578"/>
      <c r="AA38" s="578"/>
      <c r="AB38" s="576"/>
      <c r="AC38" s="576"/>
    </row>
    <row r="39" spans="3:29" ht="23.1" customHeight="1">
      <c r="C39" s="556"/>
      <c r="D39" s="569" t="s">
        <v>213</v>
      </c>
      <c r="E39" s="569" t="s">
        <v>31</v>
      </c>
      <c r="F39" s="559">
        <v>84.040583082083458</v>
      </c>
      <c r="G39" s="596"/>
      <c r="H39" s="577"/>
      <c r="I39" s="573"/>
      <c r="J39" s="597"/>
      <c r="K39" s="573"/>
      <c r="L39" s="574"/>
      <c r="M39" s="576"/>
      <c r="N39" s="575"/>
      <c r="O39" s="576"/>
      <c r="P39" s="586"/>
      <c r="Q39" s="587"/>
      <c r="R39" s="586"/>
      <c r="S39" s="587"/>
      <c r="T39" s="586"/>
      <c r="U39" s="587"/>
      <c r="V39" s="586"/>
      <c r="W39" s="587"/>
      <c r="X39" s="585"/>
      <c r="Y39" s="585"/>
      <c r="Z39" s="585"/>
      <c r="AA39" s="585"/>
      <c r="AB39" s="576"/>
      <c r="AC39" s="573"/>
    </row>
    <row r="40" spans="3:29" ht="23.1" customHeight="1">
      <c r="C40" s="556"/>
      <c r="D40" s="569" t="s">
        <v>214</v>
      </c>
      <c r="E40" s="569" t="s">
        <v>52</v>
      </c>
      <c r="F40" s="559">
        <v>98.694983212102585</v>
      </c>
      <c r="G40" s="560"/>
      <c r="H40" s="580"/>
      <c r="I40" s="576"/>
      <c r="J40" s="579"/>
      <c r="K40" s="576"/>
      <c r="L40" s="586"/>
      <c r="M40" s="587"/>
      <c r="N40" s="586"/>
      <c r="O40" s="587"/>
      <c r="P40" s="586"/>
      <c r="Q40" s="587"/>
      <c r="R40" s="586"/>
      <c r="S40" s="587"/>
      <c r="T40" s="586"/>
      <c r="U40" s="587"/>
      <c r="V40" s="586"/>
      <c r="W40" s="587"/>
      <c r="X40" s="588"/>
      <c r="Y40" s="588"/>
      <c r="Z40" s="588"/>
      <c r="AA40" s="588"/>
      <c r="AB40" s="576"/>
      <c r="AC40" s="576"/>
    </row>
    <row r="41" spans="3:29" ht="23.1" customHeight="1">
      <c r="C41" s="556"/>
      <c r="D41" s="569" t="s">
        <v>215</v>
      </c>
      <c r="E41" s="569" t="s">
        <v>56</v>
      </c>
      <c r="F41" s="598">
        <v>88.885578816850909</v>
      </c>
      <c r="G41" s="560"/>
      <c r="H41" s="580"/>
      <c r="I41" s="576"/>
      <c r="J41" s="579"/>
      <c r="K41" s="576"/>
      <c r="L41" s="574"/>
      <c r="M41" s="576"/>
      <c r="N41" s="574"/>
      <c r="O41" s="576"/>
      <c r="P41" s="586"/>
      <c r="Q41" s="587"/>
      <c r="R41" s="586"/>
      <c r="S41" s="587"/>
      <c r="T41" s="586"/>
      <c r="U41" s="587"/>
      <c r="V41" s="586"/>
      <c r="W41" s="587"/>
      <c r="X41" s="588"/>
      <c r="Y41" s="588"/>
      <c r="Z41" s="588"/>
      <c r="AA41" s="588"/>
      <c r="AB41" s="576"/>
      <c r="AC41" s="576"/>
    </row>
    <row r="42" spans="3:29" ht="22.5" customHeight="1">
      <c r="C42" s="556"/>
      <c r="D42" s="569" t="s">
        <v>216</v>
      </c>
      <c r="E42" s="569" t="s">
        <v>78</v>
      </c>
      <c r="F42" s="559">
        <v>96.227822428733219</v>
      </c>
      <c r="G42" s="560"/>
      <c r="H42" s="592"/>
      <c r="I42" s="587"/>
      <c r="J42" s="593"/>
      <c r="K42" s="587"/>
      <c r="L42" s="586"/>
      <c r="M42" s="587"/>
      <c r="N42" s="586"/>
      <c r="O42" s="587"/>
      <c r="P42" s="586"/>
      <c r="Q42" s="587"/>
      <c r="R42" s="586"/>
      <c r="S42" s="587"/>
      <c r="T42" s="586"/>
      <c r="U42" s="587"/>
      <c r="V42" s="586"/>
      <c r="W42" s="587"/>
      <c r="X42" s="588"/>
      <c r="Y42" s="588"/>
      <c r="Z42" s="588"/>
      <c r="AA42" s="588"/>
      <c r="AB42" s="576"/>
      <c r="AC42" s="576"/>
    </row>
    <row r="43" spans="3:29" ht="23.1" customHeight="1">
      <c r="C43" s="556"/>
      <c r="D43" s="569" t="s">
        <v>217</v>
      </c>
      <c r="E43" s="569" t="s">
        <v>54</v>
      </c>
      <c r="F43" s="559">
        <v>84.991025766507221</v>
      </c>
      <c r="G43" s="560"/>
      <c r="H43" s="580"/>
      <c r="I43" s="576"/>
      <c r="J43" s="579"/>
      <c r="K43" s="576"/>
      <c r="L43" s="574"/>
      <c r="M43" s="576"/>
      <c r="N43" s="574"/>
      <c r="O43" s="576"/>
      <c r="P43" s="586"/>
      <c r="Q43" s="587"/>
      <c r="R43" s="586"/>
      <c r="S43" s="587"/>
      <c r="T43" s="586"/>
      <c r="U43" s="587"/>
      <c r="V43" s="586"/>
      <c r="W43" s="587"/>
      <c r="X43" s="578"/>
      <c r="Y43" s="578"/>
      <c r="Z43" s="578"/>
      <c r="AA43" s="578"/>
      <c r="AB43" s="576"/>
      <c r="AC43" s="576"/>
    </row>
    <row r="44" spans="3:29" ht="23.1" customHeight="1">
      <c r="C44" s="556"/>
      <c r="D44" s="569" t="s">
        <v>218</v>
      </c>
      <c r="E44" s="569" t="s">
        <v>39</v>
      </c>
      <c r="F44" s="559">
        <v>90.724123042684937</v>
      </c>
      <c r="G44" s="560"/>
      <c r="H44" s="580"/>
      <c r="I44" s="576"/>
      <c r="J44" s="579"/>
      <c r="K44" s="573"/>
      <c r="L44" s="574"/>
      <c r="M44" s="576"/>
      <c r="N44" s="574"/>
      <c r="O44" s="573"/>
      <c r="P44" s="586"/>
      <c r="Q44" s="587"/>
      <c r="R44" s="586"/>
      <c r="S44" s="587"/>
      <c r="T44" s="586"/>
      <c r="U44" s="587"/>
      <c r="V44" s="586"/>
      <c r="W44" s="587"/>
      <c r="X44" s="588"/>
      <c r="Y44" s="588"/>
      <c r="Z44" s="588"/>
      <c r="AA44" s="588"/>
      <c r="AB44" s="576"/>
      <c r="AC44" s="576"/>
    </row>
    <row r="45" spans="3:29" ht="23.1" customHeight="1">
      <c r="C45" s="556"/>
      <c r="D45" s="569" t="s">
        <v>219</v>
      </c>
      <c r="E45" s="569" t="s">
        <v>46</v>
      </c>
      <c r="F45" s="559">
        <v>82.006796652707109</v>
      </c>
      <c r="G45" s="560"/>
      <c r="H45" s="580"/>
      <c r="I45" s="576"/>
      <c r="J45" s="579"/>
      <c r="K45" s="576"/>
      <c r="L45" s="574"/>
      <c r="M45" s="576"/>
      <c r="N45" s="574"/>
      <c r="O45" s="576"/>
      <c r="P45" s="586"/>
      <c r="Q45" s="587"/>
      <c r="R45" s="586"/>
      <c r="S45" s="587"/>
      <c r="T45" s="586"/>
      <c r="U45" s="587"/>
      <c r="V45" s="586"/>
      <c r="W45" s="587"/>
      <c r="X45" s="588"/>
      <c r="Y45" s="588"/>
      <c r="Z45" s="588"/>
      <c r="AA45" s="588"/>
      <c r="AB45" s="576"/>
      <c r="AC45" s="576"/>
    </row>
    <row r="46" spans="3:29" ht="23.1" customHeight="1">
      <c r="C46" s="556"/>
      <c r="D46" s="569" t="s">
        <v>220</v>
      </c>
      <c r="E46" s="569" t="s">
        <v>72</v>
      </c>
      <c r="F46" s="559">
        <v>98.939870389591064</v>
      </c>
      <c r="G46" s="560"/>
      <c r="H46" s="592"/>
      <c r="I46" s="587"/>
      <c r="J46" s="593"/>
      <c r="K46" s="587"/>
      <c r="L46" s="586"/>
      <c r="M46" s="587"/>
      <c r="N46" s="586"/>
      <c r="O46" s="587"/>
      <c r="P46" s="586"/>
      <c r="Q46" s="587"/>
      <c r="R46" s="586"/>
      <c r="S46" s="587"/>
      <c r="T46" s="586"/>
      <c r="U46" s="587"/>
      <c r="V46" s="586"/>
      <c r="W46" s="587"/>
      <c r="X46" s="588"/>
      <c r="Y46" s="588"/>
      <c r="Z46" s="588"/>
      <c r="AA46" s="588"/>
      <c r="AB46" s="576"/>
      <c r="AC46" s="576"/>
    </row>
    <row r="47" spans="3:29" ht="23.1" customHeight="1">
      <c r="C47" s="556"/>
      <c r="D47" s="569" t="s">
        <v>221</v>
      </c>
      <c r="E47" s="569" t="s">
        <v>59</v>
      </c>
      <c r="F47" s="559">
        <v>99.176484073040541</v>
      </c>
      <c r="G47" s="560"/>
      <c r="H47" s="580"/>
      <c r="I47" s="576"/>
      <c r="J47" s="579"/>
      <c r="K47" s="576"/>
      <c r="L47" s="586"/>
      <c r="M47" s="587"/>
      <c r="N47" s="586"/>
      <c r="O47" s="587"/>
      <c r="P47" s="586"/>
      <c r="Q47" s="587"/>
      <c r="R47" s="586"/>
      <c r="S47" s="587"/>
      <c r="T47" s="586"/>
      <c r="U47" s="587"/>
      <c r="V47" s="586"/>
      <c r="W47" s="587"/>
      <c r="X47" s="588"/>
      <c r="Y47" s="588"/>
      <c r="Z47" s="588"/>
      <c r="AA47" s="588"/>
      <c r="AB47" s="576"/>
      <c r="AC47" s="576"/>
    </row>
    <row r="48" spans="3:29" ht="23.1" customHeight="1">
      <c r="C48" s="556"/>
      <c r="D48" s="569" t="s">
        <v>222</v>
      </c>
      <c r="E48" s="569" t="s">
        <v>63</v>
      </c>
      <c r="F48" s="559">
        <v>96.647974244222226</v>
      </c>
      <c r="G48" s="560"/>
      <c r="H48" s="580"/>
      <c r="I48" s="576"/>
      <c r="J48" s="579"/>
      <c r="K48" s="576"/>
      <c r="L48" s="574"/>
      <c r="M48" s="576"/>
      <c r="N48" s="574"/>
      <c r="O48" s="576"/>
      <c r="P48" s="586"/>
      <c r="Q48" s="587"/>
      <c r="R48" s="586"/>
      <c r="S48" s="587"/>
      <c r="T48" s="586"/>
      <c r="U48" s="587"/>
      <c r="V48" s="586"/>
      <c r="W48" s="587"/>
      <c r="X48" s="578"/>
      <c r="Y48" s="578"/>
      <c r="Z48" s="578"/>
      <c r="AA48" s="578"/>
      <c r="AB48" s="576"/>
      <c r="AC48" s="576"/>
    </row>
    <row r="49" spans="3:29" ht="22.5" customHeight="1">
      <c r="C49" s="556"/>
      <c r="D49" s="569" t="s">
        <v>223</v>
      </c>
      <c r="E49" s="569" t="s">
        <v>58</v>
      </c>
      <c r="F49" s="559">
        <v>92.807385789761454</v>
      </c>
      <c r="G49" s="560"/>
      <c r="H49" s="580"/>
      <c r="I49" s="576"/>
      <c r="J49" s="579"/>
      <c r="K49" s="576"/>
      <c r="L49" s="574"/>
      <c r="M49" s="576"/>
      <c r="N49" s="574"/>
      <c r="O49" s="576"/>
      <c r="P49" s="586"/>
      <c r="Q49" s="587"/>
      <c r="R49" s="586"/>
      <c r="S49" s="587"/>
      <c r="T49" s="586"/>
      <c r="U49" s="587"/>
      <c r="V49" s="586"/>
      <c r="W49" s="587"/>
      <c r="X49" s="588"/>
      <c r="Y49" s="588"/>
      <c r="Z49" s="588"/>
      <c r="AA49" s="588"/>
      <c r="AB49" s="576"/>
      <c r="AC49" s="576"/>
    </row>
    <row r="50" spans="3:29" ht="22.5" customHeight="1">
      <c r="C50" s="556"/>
      <c r="D50" s="569" t="s">
        <v>224</v>
      </c>
      <c r="E50" s="569" t="s">
        <v>43</v>
      </c>
      <c r="F50" s="559">
        <v>97.797406597318627</v>
      </c>
      <c r="G50" s="560"/>
      <c r="H50" s="577"/>
      <c r="I50" s="573"/>
      <c r="J50" s="572"/>
      <c r="K50" s="573"/>
      <c r="L50" s="575"/>
      <c r="M50" s="573"/>
      <c r="N50" s="575"/>
      <c r="O50" s="573"/>
      <c r="P50" s="575"/>
      <c r="Q50" s="573"/>
      <c r="R50" s="575"/>
      <c r="S50" s="573"/>
      <c r="T50" s="574"/>
      <c r="U50" s="573"/>
      <c r="V50" s="574"/>
      <c r="W50" s="573"/>
      <c r="X50" s="588"/>
      <c r="Y50" s="595"/>
      <c r="Z50" s="588"/>
      <c r="AA50" s="585"/>
      <c r="AB50" s="576"/>
      <c r="AC50" s="576"/>
    </row>
    <row r="51" spans="3:29" ht="23.1" customHeight="1">
      <c r="C51" s="556"/>
      <c r="D51" s="569" t="s">
        <v>225</v>
      </c>
      <c r="E51" s="569" t="s">
        <v>226</v>
      </c>
      <c r="F51" s="559">
        <v>94.152183637425267</v>
      </c>
      <c r="G51" s="560"/>
      <c r="H51" s="577"/>
      <c r="I51" s="573"/>
      <c r="J51" s="597"/>
      <c r="K51" s="571"/>
      <c r="L51" s="586"/>
      <c r="M51" s="587"/>
      <c r="N51" s="586"/>
      <c r="O51" s="587"/>
      <c r="P51" s="586"/>
      <c r="Q51" s="587"/>
      <c r="R51" s="586"/>
      <c r="S51" s="587"/>
      <c r="T51" s="586"/>
      <c r="U51" s="587"/>
      <c r="V51" s="586"/>
      <c r="W51" s="587"/>
      <c r="X51" s="588"/>
      <c r="Y51" s="588"/>
      <c r="Z51" s="588"/>
      <c r="AA51" s="588"/>
      <c r="AB51" s="576"/>
      <c r="AC51" s="576"/>
    </row>
    <row r="52" spans="3:29" ht="23.1" customHeight="1">
      <c r="C52" s="556"/>
      <c r="D52" s="569" t="s">
        <v>227</v>
      </c>
      <c r="E52" s="569" t="s">
        <v>61</v>
      </c>
      <c r="F52" s="559">
        <v>94.495429001283725</v>
      </c>
      <c r="G52" s="560"/>
      <c r="H52" s="580"/>
      <c r="I52" s="576"/>
      <c r="J52" s="579"/>
      <c r="K52" s="576"/>
      <c r="L52" s="574"/>
      <c r="M52" s="576"/>
      <c r="N52" s="574"/>
      <c r="O52" s="576"/>
      <c r="P52" s="574"/>
      <c r="Q52" s="576"/>
      <c r="R52" s="574"/>
      <c r="S52" s="576"/>
      <c r="T52" s="574"/>
      <c r="U52" s="576"/>
      <c r="V52" s="574"/>
      <c r="W52" s="576"/>
      <c r="X52" s="588"/>
      <c r="Y52" s="588"/>
      <c r="Z52" s="588"/>
      <c r="AA52" s="588"/>
      <c r="AB52" s="576"/>
      <c r="AC52" s="576"/>
    </row>
    <row r="53" spans="3:29" ht="23.1" customHeight="1">
      <c r="C53" s="556"/>
      <c r="D53" s="569" t="s">
        <v>228</v>
      </c>
      <c r="E53" s="569" t="s">
        <v>73</v>
      </c>
      <c r="F53" s="559">
        <v>99.492273750204703</v>
      </c>
      <c r="G53" s="560"/>
      <c r="H53" s="580"/>
      <c r="I53" s="576"/>
      <c r="J53" s="579"/>
      <c r="K53" s="576"/>
      <c r="L53" s="574"/>
      <c r="M53" s="576"/>
      <c r="N53" s="574"/>
      <c r="O53" s="576"/>
      <c r="P53" s="574"/>
      <c r="Q53" s="576"/>
      <c r="R53" s="574"/>
      <c r="S53" s="576"/>
      <c r="T53" s="574"/>
      <c r="U53" s="576"/>
      <c r="V53" s="574"/>
      <c r="W53" s="576"/>
      <c r="X53" s="578"/>
      <c r="Y53" s="578"/>
      <c r="Z53" s="578"/>
      <c r="AA53" s="578"/>
      <c r="AB53" s="576"/>
      <c r="AC53" s="576"/>
    </row>
    <row r="54" spans="3:29" ht="23.1" customHeight="1">
      <c r="C54" s="556"/>
      <c r="D54" s="569" t="s">
        <v>229</v>
      </c>
      <c r="E54" s="599" t="s">
        <v>76</v>
      </c>
      <c r="F54" s="559">
        <v>97.334791225647209</v>
      </c>
      <c r="G54" s="560"/>
      <c r="H54" s="570"/>
      <c r="I54" s="573"/>
      <c r="J54" s="579"/>
      <c r="K54" s="573"/>
      <c r="L54" s="586"/>
      <c r="M54" s="587"/>
      <c r="N54" s="586"/>
      <c r="O54" s="587"/>
      <c r="P54" s="586"/>
      <c r="Q54" s="587"/>
      <c r="R54" s="586"/>
      <c r="S54" s="587"/>
      <c r="T54" s="586"/>
      <c r="U54" s="587"/>
      <c r="V54" s="586"/>
      <c r="W54" s="587"/>
      <c r="X54" s="588"/>
      <c r="Y54" s="588"/>
      <c r="Z54" s="588"/>
      <c r="AA54" s="588"/>
      <c r="AB54" s="576"/>
      <c r="AC54" s="576"/>
    </row>
    <row r="55" spans="3:29" ht="23.1" customHeight="1">
      <c r="C55" s="556"/>
      <c r="D55" s="569" t="s">
        <v>230</v>
      </c>
      <c r="E55" s="599" t="s">
        <v>68</v>
      </c>
      <c r="F55" s="559">
        <v>99.590284997914651</v>
      </c>
      <c r="G55" s="560"/>
      <c r="H55" s="577"/>
      <c r="I55" s="576"/>
      <c r="J55" s="572"/>
      <c r="K55" s="576"/>
      <c r="L55" s="574"/>
      <c r="M55" s="576"/>
      <c r="N55" s="574"/>
      <c r="O55" s="576"/>
      <c r="P55" s="574"/>
      <c r="Q55" s="576"/>
      <c r="R55" s="574"/>
      <c r="S55" s="576"/>
      <c r="T55" s="574"/>
      <c r="U55" s="576"/>
      <c r="V55" s="574"/>
      <c r="W55" s="576"/>
      <c r="X55" s="588"/>
      <c r="Y55" s="588"/>
      <c r="Z55" s="588"/>
      <c r="AA55" s="588"/>
      <c r="AB55" s="576"/>
      <c r="AC55" s="576"/>
    </row>
    <row r="56" spans="3:29" ht="24" customHeight="1">
      <c r="C56" s="556"/>
      <c r="D56" s="569" t="s">
        <v>231</v>
      </c>
      <c r="E56" s="599" t="s">
        <v>45</v>
      </c>
      <c r="F56" s="559">
        <v>94.019265953474743</v>
      </c>
      <c r="G56" s="560"/>
      <c r="H56" s="580"/>
      <c r="I56" s="576"/>
      <c r="J56" s="579"/>
      <c r="K56" s="576"/>
      <c r="L56" s="574"/>
      <c r="M56" s="576"/>
      <c r="N56" s="574"/>
      <c r="O56" s="576"/>
      <c r="P56" s="574"/>
      <c r="Q56" s="576"/>
      <c r="R56" s="574"/>
      <c r="S56" s="576"/>
      <c r="T56" s="574"/>
      <c r="U56" s="576"/>
      <c r="V56" s="574"/>
      <c r="W56" s="576"/>
      <c r="X56" s="588"/>
      <c r="Y56" s="588"/>
      <c r="Z56" s="588"/>
      <c r="AA56" s="588"/>
      <c r="AB56" s="576"/>
      <c r="AC56" s="573"/>
    </row>
    <row r="57" spans="3:29" ht="24" customHeight="1">
      <c r="C57" s="556"/>
      <c r="D57" s="569" t="s">
        <v>232</v>
      </c>
      <c r="E57" s="599" t="s">
        <v>41</v>
      </c>
      <c r="F57" s="559">
        <v>97.863836005063206</v>
      </c>
      <c r="G57" s="560"/>
      <c r="H57" s="580"/>
      <c r="I57" s="576"/>
      <c r="J57" s="579"/>
      <c r="K57" s="576"/>
      <c r="L57" s="574"/>
      <c r="M57" s="576"/>
      <c r="N57" s="574"/>
      <c r="O57" s="576"/>
      <c r="P57" s="586"/>
      <c r="Q57" s="587"/>
      <c r="R57" s="586"/>
      <c r="S57" s="587"/>
      <c r="T57" s="586"/>
      <c r="U57" s="587"/>
      <c r="V57" s="586"/>
      <c r="W57" s="587"/>
      <c r="X57" s="588"/>
      <c r="Y57" s="588"/>
      <c r="Z57" s="588"/>
      <c r="AA57" s="588"/>
      <c r="AB57" s="576"/>
      <c r="AC57" s="576"/>
    </row>
    <row r="58" spans="3:29" ht="24" customHeight="1">
      <c r="C58" s="556"/>
      <c r="D58" s="600" t="s">
        <v>233</v>
      </c>
      <c r="E58" s="599" t="s">
        <v>67</v>
      </c>
      <c r="F58" s="559">
        <v>98.90439721382144</v>
      </c>
      <c r="G58" s="560"/>
      <c r="H58" s="580"/>
      <c r="I58" s="576"/>
      <c r="J58" s="579"/>
      <c r="K58" s="576"/>
      <c r="L58" s="574"/>
      <c r="M58" s="576"/>
      <c r="N58" s="574"/>
      <c r="O58" s="576"/>
      <c r="P58" s="586"/>
      <c r="Q58" s="587"/>
      <c r="R58" s="586"/>
      <c r="S58" s="587"/>
      <c r="T58" s="586"/>
      <c r="U58" s="587"/>
      <c r="V58" s="586"/>
      <c r="W58" s="587"/>
      <c r="X58" s="588"/>
      <c r="Y58" s="588"/>
      <c r="Z58" s="588"/>
      <c r="AA58" s="588"/>
      <c r="AB58" s="576"/>
      <c r="AC58" s="576"/>
    </row>
    <row r="59" spans="3:29" ht="24" customHeight="1">
      <c r="C59" s="556"/>
      <c r="D59" s="600" t="s">
        <v>234</v>
      </c>
      <c r="E59" s="599" t="s">
        <v>53</v>
      </c>
      <c r="F59" s="559">
        <v>100</v>
      </c>
      <c r="G59" s="560"/>
      <c r="H59" s="592"/>
      <c r="I59" s="587"/>
      <c r="J59" s="593"/>
      <c r="K59" s="587"/>
      <c r="L59" s="586"/>
      <c r="M59" s="587"/>
      <c r="N59" s="586"/>
      <c r="O59" s="587"/>
      <c r="P59" s="586"/>
      <c r="Q59" s="587"/>
      <c r="R59" s="586"/>
      <c r="S59" s="587"/>
      <c r="T59" s="586"/>
      <c r="U59" s="587"/>
      <c r="V59" s="586"/>
      <c r="W59" s="587"/>
      <c r="X59" s="588"/>
      <c r="Y59" s="588"/>
      <c r="Z59" s="588"/>
      <c r="AA59" s="588"/>
      <c r="AB59" s="601"/>
      <c r="AC59" s="601"/>
    </row>
    <row r="60" spans="3:29" ht="24" customHeight="1" thickBot="1">
      <c r="C60" s="556"/>
      <c r="D60" s="602" t="s">
        <v>463</v>
      </c>
      <c r="E60" s="603" t="s">
        <v>281</v>
      </c>
      <c r="F60" s="604">
        <v>100</v>
      </c>
      <c r="G60" s="605"/>
      <c r="H60" s="606"/>
      <c r="I60" s="606"/>
      <c r="J60" s="606"/>
      <c r="K60" s="606"/>
      <c r="L60" s="606"/>
      <c r="M60" s="606"/>
      <c r="N60" s="606"/>
      <c r="O60" s="606"/>
      <c r="P60" s="606"/>
      <c r="Q60" s="606"/>
      <c r="R60" s="606"/>
      <c r="S60" s="606"/>
      <c r="T60" s="606"/>
      <c r="U60" s="606"/>
      <c r="V60" s="606"/>
      <c r="W60" s="606"/>
      <c r="X60" s="607"/>
      <c r="Y60" s="608"/>
      <c r="Z60" s="608"/>
      <c r="AA60" s="608"/>
      <c r="AB60" s="609"/>
      <c r="AC60" s="609"/>
    </row>
    <row r="61" spans="3:29" ht="24" customHeight="1" thickBot="1">
      <c r="C61" s="610"/>
      <c r="D61" s="611"/>
      <c r="E61" s="612"/>
      <c r="X61" s="60"/>
      <c r="AC61" s="51"/>
    </row>
    <row r="62" spans="3:29" ht="23.1" customHeight="1">
      <c r="C62" s="613"/>
      <c r="D62" s="614"/>
      <c r="E62" s="558" t="s">
        <v>235</v>
      </c>
      <c r="F62" s="615"/>
      <c r="G62" s="616">
        <v>47</v>
      </c>
      <c r="H62" s="616">
        <v>31</v>
      </c>
      <c r="I62" s="616">
        <v>31</v>
      </c>
      <c r="J62" s="616">
        <v>34</v>
      </c>
      <c r="K62" s="616">
        <v>32</v>
      </c>
      <c r="L62" s="616">
        <v>35</v>
      </c>
      <c r="M62" s="616">
        <v>33</v>
      </c>
      <c r="N62" s="616">
        <v>35</v>
      </c>
      <c r="O62" s="616">
        <v>30</v>
      </c>
      <c r="P62" s="616">
        <v>23</v>
      </c>
      <c r="Q62" s="616">
        <v>21</v>
      </c>
      <c r="R62" s="616">
        <v>23</v>
      </c>
      <c r="S62" s="616">
        <v>21</v>
      </c>
      <c r="T62" s="616">
        <v>24</v>
      </c>
      <c r="U62" s="616">
        <v>21</v>
      </c>
      <c r="V62" s="616">
        <v>24</v>
      </c>
      <c r="W62" s="616">
        <v>22</v>
      </c>
      <c r="X62" s="616">
        <v>22</v>
      </c>
      <c r="Y62" s="616">
        <v>19</v>
      </c>
      <c r="Z62" s="616">
        <v>21</v>
      </c>
      <c r="AA62" s="617">
        <v>19</v>
      </c>
      <c r="AB62" s="617">
        <v>45</v>
      </c>
      <c r="AC62" s="617">
        <v>42</v>
      </c>
    </row>
    <row r="63" spans="3:29" ht="23.1" customHeight="1">
      <c r="C63" s="613"/>
      <c r="D63" s="614"/>
      <c r="E63" s="569" t="s">
        <v>236</v>
      </c>
      <c r="F63" s="567"/>
      <c r="G63" s="618">
        <v>2</v>
      </c>
      <c r="H63" s="618">
        <v>3</v>
      </c>
      <c r="I63" s="618">
        <v>2</v>
      </c>
      <c r="J63" s="618">
        <v>2</v>
      </c>
      <c r="K63" s="618">
        <v>1</v>
      </c>
      <c r="L63" s="618">
        <v>1</v>
      </c>
      <c r="M63" s="618">
        <v>1</v>
      </c>
      <c r="N63" s="618">
        <v>0</v>
      </c>
      <c r="O63" s="618">
        <v>0</v>
      </c>
      <c r="P63" s="618">
        <v>0</v>
      </c>
      <c r="Q63" s="618">
        <v>0</v>
      </c>
      <c r="R63" s="618">
        <v>0</v>
      </c>
      <c r="S63" s="618">
        <v>0</v>
      </c>
      <c r="T63" s="618">
        <v>0</v>
      </c>
      <c r="U63" s="618">
        <v>0</v>
      </c>
      <c r="V63" s="618">
        <v>0</v>
      </c>
      <c r="W63" s="618">
        <v>0</v>
      </c>
      <c r="X63" s="618">
        <v>0</v>
      </c>
      <c r="Y63" s="618">
        <v>2</v>
      </c>
      <c r="Z63" s="618">
        <v>0</v>
      </c>
      <c r="AA63" s="619">
        <v>1</v>
      </c>
      <c r="AB63" s="619">
        <v>1</v>
      </c>
      <c r="AC63" s="619">
        <v>0</v>
      </c>
    </row>
    <row r="64" spans="3:29" ht="23.1" customHeight="1">
      <c r="C64" s="613"/>
      <c r="D64" s="614"/>
      <c r="E64" s="569" t="s">
        <v>237</v>
      </c>
      <c r="F64" s="595"/>
      <c r="G64" s="618">
        <v>1</v>
      </c>
      <c r="H64" s="618">
        <v>9</v>
      </c>
      <c r="I64" s="618">
        <v>10</v>
      </c>
      <c r="J64" s="618">
        <v>7</v>
      </c>
      <c r="K64" s="618">
        <v>10</v>
      </c>
      <c r="L64" s="618">
        <v>3</v>
      </c>
      <c r="M64" s="618">
        <v>5</v>
      </c>
      <c r="N64" s="618">
        <v>4</v>
      </c>
      <c r="O64" s="618">
        <v>9</v>
      </c>
      <c r="P64" s="618">
        <v>1</v>
      </c>
      <c r="Q64" s="618">
        <v>3</v>
      </c>
      <c r="R64" s="618">
        <v>1</v>
      </c>
      <c r="S64" s="618">
        <v>3</v>
      </c>
      <c r="T64" s="618">
        <v>0</v>
      </c>
      <c r="U64" s="618">
        <v>3</v>
      </c>
      <c r="V64" s="618">
        <v>0</v>
      </c>
      <c r="W64" s="618">
        <v>2</v>
      </c>
      <c r="X64" s="618">
        <v>1</v>
      </c>
      <c r="Y64" s="618">
        <v>3</v>
      </c>
      <c r="Z64" s="618">
        <v>2</v>
      </c>
      <c r="AA64" s="619">
        <v>4</v>
      </c>
      <c r="AB64" s="619">
        <v>1</v>
      </c>
      <c r="AC64" s="619">
        <v>4</v>
      </c>
    </row>
    <row r="65" spans="3:29" ht="23.1" customHeight="1" thickBot="1">
      <c r="C65" s="613"/>
      <c r="D65" s="614"/>
      <c r="E65" s="620" t="s">
        <v>238</v>
      </c>
      <c r="F65" s="621"/>
      <c r="G65" s="622">
        <v>0</v>
      </c>
      <c r="H65" s="622">
        <v>7</v>
      </c>
      <c r="I65" s="622">
        <v>7</v>
      </c>
      <c r="J65" s="622">
        <v>7</v>
      </c>
      <c r="K65" s="622">
        <v>7</v>
      </c>
      <c r="L65" s="622">
        <v>11</v>
      </c>
      <c r="M65" s="622">
        <v>11</v>
      </c>
      <c r="N65" s="622">
        <v>11</v>
      </c>
      <c r="O65" s="622">
        <v>11</v>
      </c>
      <c r="P65" s="622">
        <v>26</v>
      </c>
      <c r="Q65" s="622">
        <v>26</v>
      </c>
      <c r="R65" s="622">
        <v>26</v>
      </c>
      <c r="S65" s="622">
        <v>26</v>
      </c>
      <c r="T65" s="622">
        <v>26</v>
      </c>
      <c r="U65" s="622">
        <v>26</v>
      </c>
      <c r="V65" s="622">
        <v>26</v>
      </c>
      <c r="W65" s="622">
        <v>26</v>
      </c>
      <c r="X65" s="622">
        <v>27</v>
      </c>
      <c r="Y65" s="622">
        <v>26</v>
      </c>
      <c r="Z65" s="622">
        <v>27</v>
      </c>
      <c r="AA65" s="623">
        <v>26</v>
      </c>
      <c r="AB65" s="623">
        <v>3</v>
      </c>
      <c r="AC65" s="623">
        <v>4</v>
      </c>
    </row>
    <row r="66" spans="3:29" ht="24" customHeight="1">
      <c r="C66" s="613"/>
      <c r="H66" s="624"/>
      <c r="I66" s="624"/>
      <c r="J66" s="624"/>
      <c r="K66" s="624"/>
      <c r="L66" s="624"/>
      <c r="M66" s="624"/>
      <c r="N66" s="624"/>
      <c r="O66" s="624"/>
      <c r="P66" s="624"/>
      <c r="Q66" s="624"/>
      <c r="R66" s="624"/>
      <c r="S66" s="624"/>
      <c r="T66" s="624"/>
      <c r="U66" s="624"/>
      <c r="V66" s="624"/>
      <c r="W66" s="624"/>
      <c r="X66" s="624"/>
      <c r="Y66" s="624"/>
      <c r="Z66" s="624"/>
      <c r="AA66" s="624"/>
      <c r="AB66" s="624"/>
      <c r="AC66" s="51"/>
    </row>
    <row r="67" spans="3:29" ht="27">
      <c r="D67" s="625"/>
    </row>
    <row r="68" spans="3:29" ht="27">
      <c r="D68" s="625" t="s">
        <v>537</v>
      </c>
    </row>
    <row r="69" spans="3:29" ht="24.6" hidden="1">
      <c r="I69" s="64"/>
      <c r="J69" s="64"/>
    </row>
    <row r="71" spans="3:29" ht="24.6"/>
    <row r="72" spans="3:29" ht="24.6"/>
    <row r="73" spans="3:29" ht="24.6"/>
    <row r="74" spans="3:29" ht="24.6"/>
  </sheetData>
  <mergeCells count="15">
    <mergeCell ref="C4:AC4"/>
    <mergeCell ref="C5:AC5"/>
    <mergeCell ref="C6:AC6"/>
    <mergeCell ref="D8:D10"/>
    <mergeCell ref="E8:E10"/>
    <mergeCell ref="F8:G8"/>
    <mergeCell ref="H8:AA8"/>
    <mergeCell ref="AB8:AC9"/>
    <mergeCell ref="F9:F10"/>
    <mergeCell ref="G9:G10"/>
    <mergeCell ref="H9:K9"/>
    <mergeCell ref="L9:O9"/>
    <mergeCell ref="P9:S9"/>
    <mergeCell ref="T9:W9"/>
    <mergeCell ref="X9:AA9"/>
  </mergeCells>
  <conditionalFormatting sqref="F62">
    <cfRule type="expression" dxfId="9" priority="5">
      <formula>#REF!="SI"</formula>
    </cfRule>
  </conditionalFormatting>
  <conditionalFormatting sqref="F63">
    <cfRule type="expression" dxfId="8" priority="4">
      <formula>#REF!="SI"</formula>
    </cfRule>
  </conditionalFormatting>
  <conditionalFormatting sqref="AB8">
    <cfRule type="expression" dxfId="7" priority="3">
      <formula>#REF!="SI"</formula>
    </cfRule>
  </conditionalFormatting>
  <conditionalFormatting sqref="AB33:AC33">
    <cfRule type="expression" dxfId="6" priority="2">
      <formula>#REF!="SI"</formula>
    </cfRule>
  </conditionalFormatting>
  <conditionalFormatting sqref="AC29 AB30:AC30">
    <cfRule type="expression" dxfId="5" priority="1">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85" zoomScaleNormal="85" zoomScaleSheetLayoutView="55" workbookViewId="0">
      <selection activeCell="B3" sqref="B3"/>
    </sheetView>
  </sheetViews>
  <sheetFormatPr baseColWidth="10" defaultColWidth="0" defaultRowHeight="13.8" zeroHeight="1"/>
  <cols>
    <col min="1" max="1" width="5.6640625" style="2" customWidth="1"/>
    <col min="2" max="2" width="138.44140625" style="2" customWidth="1"/>
    <col min="3" max="3" width="2.6640625" style="2" customWidth="1"/>
    <col min="4" max="5" width="11.5546875" style="2" customWidth="1"/>
    <col min="6" max="102" width="11.5546875" style="2" hidden="1"/>
    <col min="103" max="256" width="11.5546875" style="3" hidden="1"/>
    <col min="257" max="257" width="5.6640625" style="3" hidden="1"/>
    <col min="258" max="258" width="125.6640625" style="3" hidden="1"/>
    <col min="259" max="259" width="5.6640625" style="3" hidden="1"/>
    <col min="260" max="512" width="11.5546875" style="3" hidden="1"/>
    <col min="513" max="513" width="5.6640625" style="3" hidden="1"/>
    <col min="514" max="514" width="125.6640625" style="3" hidden="1"/>
    <col min="515" max="515" width="5.6640625" style="3" hidden="1"/>
    <col min="516" max="768" width="11.5546875" style="3" hidden="1"/>
    <col min="769" max="769" width="5.6640625" style="3" hidden="1"/>
    <col min="770" max="770" width="125.6640625" style="3" hidden="1"/>
    <col min="771" max="771" width="5.6640625" style="3" hidden="1"/>
    <col min="772" max="1024" width="11.5546875" style="3" hidden="1"/>
    <col min="1025" max="1025" width="5.6640625" style="3" hidden="1"/>
    <col min="1026" max="1026" width="125.6640625" style="3" hidden="1"/>
    <col min="1027" max="1027" width="5.6640625" style="3" hidden="1"/>
    <col min="1028" max="1280" width="11.5546875" style="3" hidden="1"/>
    <col min="1281" max="1281" width="5.6640625" style="3" hidden="1"/>
    <col min="1282" max="1282" width="125.6640625" style="3" hidden="1"/>
    <col min="1283" max="1283" width="5.6640625" style="3" hidden="1"/>
    <col min="1284" max="1536" width="11.5546875" style="3" hidden="1"/>
    <col min="1537" max="1537" width="5.6640625" style="3" hidden="1"/>
    <col min="1538" max="1538" width="125.6640625" style="3" hidden="1"/>
    <col min="1539" max="1539" width="5.6640625" style="3" hidden="1"/>
    <col min="1540" max="1792" width="11.5546875" style="3" hidden="1"/>
    <col min="1793" max="1793" width="5.6640625" style="3" hidden="1"/>
    <col min="1794" max="1794" width="125.6640625" style="3" hidden="1"/>
    <col min="1795" max="1795" width="5.6640625" style="3" hidden="1"/>
    <col min="1796" max="2048" width="11.5546875" style="3" hidden="1"/>
    <col min="2049" max="2049" width="5.6640625" style="3" hidden="1"/>
    <col min="2050" max="2050" width="125.6640625" style="3" hidden="1"/>
    <col min="2051" max="2051" width="5.6640625" style="3" hidden="1"/>
    <col min="2052" max="2304" width="11.5546875" style="3" hidden="1"/>
    <col min="2305" max="2305" width="5.6640625" style="3" hidden="1"/>
    <col min="2306" max="2306" width="125.6640625" style="3" hidden="1"/>
    <col min="2307" max="2307" width="5.6640625" style="3" hidden="1"/>
    <col min="2308" max="2560" width="11.5546875" style="3" hidden="1"/>
    <col min="2561" max="2561" width="5.6640625" style="3" hidden="1"/>
    <col min="2562" max="2562" width="125.6640625" style="3" hidden="1"/>
    <col min="2563" max="2563" width="5.6640625" style="3" hidden="1"/>
    <col min="2564" max="2816" width="11.5546875" style="3" hidden="1"/>
    <col min="2817" max="2817" width="5.6640625" style="3" hidden="1"/>
    <col min="2818" max="2818" width="125.6640625" style="3" hidden="1"/>
    <col min="2819" max="2819" width="5.6640625" style="3" hidden="1"/>
    <col min="2820" max="3072" width="11.5546875" style="3" hidden="1"/>
    <col min="3073" max="3073" width="5.6640625" style="3" hidden="1"/>
    <col min="3074" max="3074" width="125.6640625" style="3" hidden="1"/>
    <col min="3075" max="3075" width="5.6640625" style="3" hidden="1"/>
    <col min="3076" max="3328" width="11.5546875" style="3" hidden="1"/>
    <col min="3329" max="3329" width="5.6640625" style="3" hidden="1"/>
    <col min="3330" max="3330" width="125.6640625" style="3" hidden="1"/>
    <col min="3331" max="3331" width="5.6640625" style="3" hidden="1"/>
    <col min="3332" max="3584" width="11.5546875" style="3" hidden="1"/>
    <col min="3585" max="3585" width="5.6640625" style="3" hidden="1"/>
    <col min="3586" max="3586" width="125.6640625" style="3" hidden="1"/>
    <col min="3587" max="3587" width="5.6640625" style="3" hidden="1"/>
    <col min="3588" max="3840" width="11.5546875" style="3" hidden="1"/>
    <col min="3841" max="3841" width="5.6640625" style="3" hidden="1"/>
    <col min="3842" max="3842" width="125.6640625" style="3" hidden="1"/>
    <col min="3843" max="3843" width="5.6640625" style="3" hidden="1"/>
    <col min="3844" max="4096" width="11.5546875" style="3" hidden="1"/>
    <col min="4097" max="4097" width="5.6640625" style="3" hidden="1"/>
    <col min="4098" max="4098" width="125.6640625" style="3" hidden="1"/>
    <col min="4099" max="4099" width="5.6640625" style="3" hidden="1"/>
    <col min="4100" max="4352" width="11.5546875" style="3" hidden="1"/>
    <col min="4353" max="4353" width="5.6640625" style="3" hidden="1"/>
    <col min="4354" max="4354" width="125.6640625" style="3" hidden="1"/>
    <col min="4355" max="4355" width="5.6640625" style="3" hidden="1"/>
    <col min="4356" max="4608" width="11.5546875" style="3" hidden="1"/>
    <col min="4609" max="4609" width="5.6640625" style="3" hidden="1"/>
    <col min="4610" max="4610" width="125.6640625" style="3" hidden="1"/>
    <col min="4611" max="4611" width="5.6640625" style="3" hidden="1"/>
    <col min="4612" max="4864" width="11.5546875" style="3" hidden="1"/>
    <col min="4865" max="4865" width="5.6640625" style="3" hidden="1"/>
    <col min="4866" max="4866" width="125.6640625" style="3" hidden="1"/>
    <col min="4867" max="4867" width="5.6640625" style="3" hidden="1"/>
    <col min="4868" max="5120" width="11.5546875" style="3" hidden="1"/>
    <col min="5121" max="5121" width="5.6640625" style="3" hidden="1"/>
    <col min="5122" max="5122" width="125.6640625" style="3" hidden="1"/>
    <col min="5123" max="5123" width="5.6640625" style="3" hidden="1"/>
    <col min="5124" max="5376" width="11.5546875" style="3" hidden="1"/>
    <col min="5377" max="5377" width="5.6640625" style="3" hidden="1"/>
    <col min="5378" max="5378" width="125.6640625" style="3" hidden="1"/>
    <col min="5379" max="5379" width="5.6640625" style="3" hidden="1"/>
    <col min="5380" max="5632" width="11.5546875" style="3" hidden="1"/>
    <col min="5633" max="5633" width="5.6640625" style="3" hidden="1"/>
    <col min="5634" max="5634" width="125.6640625" style="3" hidden="1"/>
    <col min="5635" max="5635" width="5.6640625" style="3" hidden="1"/>
    <col min="5636" max="5888" width="11.5546875" style="3" hidden="1"/>
    <col min="5889" max="5889" width="5.6640625" style="3" hidden="1"/>
    <col min="5890" max="5890" width="125.6640625" style="3" hidden="1"/>
    <col min="5891" max="5891" width="5.6640625" style="3" hidden="1"/>
    <col min="5892" max="6144" width="11.5546875" style="3" hidden="1"/>
    <col min="6145" max="6145" width="5.6640625" style="3" hidden="1"/>
    <col min="6146" max="6146" width="125.6640625" style="3" hidden="1"/>
    <col min="6147" max="6147" width="5.6640625" style="3" hidden="1"/>
    <col min="6148" max="6400" width="11.5546875" style="3" hidden="1"/>
    <col min="6401" max="6401" width="5.6640625" style="3" hidden="1"/>
    <col min="6402" max="6402" width="125.6640625" style="3" hidden="1"/>
    <col min="6403" max="6403" width="5.6640625" style="3" hidden="1"/>
    <col min="6404" max="6656" width="11.5546875" style="3" hidden="1"/>
    <col min="6657" max="6657" width="5.6640625" style="3" hidden="1"/>
    <col min="6658" max="6658" width="125.6640625" style="3" hidden="1"/>
    <col min="6659" max="6659" width="5.6640625" style="3" hidden="1"/>
    <col min="6660" max="6912" width="11.5546875" style="3" hidden="1"/>
    <col min="6913" max="6913" width="5.6640625" style="3" hidden="1"/>
    <col min="6914" max="6914" width="125.6640625" style="3" hidden="1"/>
    <col min="6915" max="6915" width="5.6640625" style="3" hidden="1"/>
    <col min="6916" max="7168" width="11.5546875" style="3" hidden="1"/>
    <col min="7169" max="7169" width="5.6640625" style="3" hidden="1"/>
    <col min="7170" max="7170" width="125.6640625" style="3" hidden="1"/>
    <col min="7171" max="7171" width="5.6640625" style="3" hidden="1"/>
    <col min="7172" max="7424" width="11.5546875" style="3" hidden="1"/>
    <col min="7425" max="7425" width="5.6640625" style="3" hidden="1"/>
    <col min="7426" max="7426" width="125.6640625" style="3" hidden="1"/>
    <col min="7427" max="7427" width="5.6640625" style="3" hidden="1"/>
    <col min="7428" max="7680" width="11.5546875" style="3" hidden="1"/>
    <col min="7681" max="7681" width="5.6640625" style="3" hidden="1"/>
    <col min="7682" max="7682" width="125.6640625" style="3" hidden="1"/>
    <col min="7683" max="7683" width="5.6640625" style="3" hidden="1"/>
    <col min="7684" max="7936" width="11.5546875" style="3" hidden="1"/>
    <col min="7937" max="7937" width="5.6640625" style="3" hidden="1"/>
    <col min="7938" max="7938" width="125.6640625" style="3" hidden="1"/>
    <col min="7939" max="7939" width="5.6640625" style="3" hidden="1"/>
    <col min="7940" max="8192" width="11.5546875" style="3" hidden="1"/>
    <col min="8193" max="8193" width="5.6640625" style="3" hidden="1"/>
    <col min="8194" max="8194" width="125.6640625" style="3" hidden="1"/>
    <col min="8195" max="8195" width="5.6640625" style="3" hidden="1"/>
    <col min="8196" max="8448" width="11.5546875" style="3" hidden="1"/>
    <col min="8449" max="8449" width="5.6640625" style="3" hidden="1"/>
    <col min="8450" max="8450" width="125.6640625" style="3" hidden="1"/>
    <col min="8451" max="8451" width="5.6640625" style="3" hidden="1"/>
    <col min="8452" max="8704" width="11.5546875" style="3" hidden="1"/>
    <col min="8705" max="8705" width="5.6640625" style="3" hidden="1"/>
    <col min="8706" max="8706" width="125.6640625" style="3" hidden="1"/>
    <col min="8707" max="8707" width="5.6640625" style="3" hidden="1"/>
    <col min="8708" max="8960" width="11.5546875" style="3" hidden="1"/>
    <col min="8961" max="8961" width="5.6640625" style="3" hidden="1"/>
    <col min="8962" max="8962" width="125.6640625" style="3" hidden="1"/>
    <col min="8963" max="8963" width="5.6640625" style="3" hidden="1"/>
    <col min="8964" max="9216" width="11.5546875" style="3" hidden="1"/>
    <col min="9217" max="9217" width="5.6640625" style="3" hidden="1"/>
    <col min="9218" max="9218" width="125.6640625" style="3" hidden="1"/>
    <col min="9219" max="9219" width="5.6640625" style="3" hidden="1"/>
    <col min="9220" max="9472" width="11.5546875" style="3" hidden="1"/>
    <col min="9473" max="9473" width="5.6640625" style="3" hidden="1"/>
    <col min="9474" max="9474" width="125.6640625" style="3" hidden="1"/>
    <col min="9475" max="9475" width="5.6640625" style="3" hidden="1"/>
    <col min="9476" max="9728" width="11.5546875" style="3" hidden="1"/>
    <col min="9729" max="9729" width="5.6640625" style="3" hidden="1"/>
    <col min="9730" max="9730" width="125.6640625" style="3" hidden="1"/>
    <col min="9731" max="9731" width="5.6640625" style="3" hidden="1"/>
    <col min="9732" max="9984" width="11.5546875" style="3" hidden="1"/>
    <col min="9985" max="9985" width="5.6640625" style="3" hidden="1"/>
    <col min="9986" max="9986" width="125.6640625" style="3" hidden="1"/>
    <col min="9987" max="9987" width="5.6640625" style="3" hidden="1"/>
    <col min="9988" max="10240" width="11.5546875" style="3" hidden="1"/>
    <col min="10241" max="10241" width="5.6640625" style="3" hidden="1"/>
    <col min="10242" max="10242" width="125.6640625" style="3" hidden="1"/>
    <col min="10243" max="10243" width="5.6640625" style="3" hidden="1"/>
    <col min="10244" max="10496" width="11.5546875" style="3" hidden="1"/>
    <col min="10497" max="10497" width="5.6640625" style="3" hidden="1"/>
    <col min="10498" max="10498" width="125.6640625" style="3" hidden="1"/>
    <col min="10499" max="10499" width="5.6640625" style="3" hidden="1"/>
    <col min="10500" max="10752" width="11.5546875" style="3" hidden="1"/>
    <col min="10753" max="10753" width="5.6640625" style="3" hidden="1"/>
    <col min="10754" max="10754" width="125.6640625" style="3" hidden="1"/>
    <col min="10755" max="10755" width="5.6640625" style="3" hidden="1"/>
    <col min="10756" max="11008" width="11.5546875" style="3" hidden="1"/>
    <col min="11009" max="11009" width="5.6640625" style="3" hidden="1"/>
    <col min="11010" max="11010" width="125.6640625" style="3" hidden="1"/>
    <col min="11011" max="11011" width="5.6640625" style="3" hidden="1"/>
    <col min="11012" max="11264" width="11.5546875" style="3" hidden="1"/>
    <col min="11265" max="11265" width="5.6640625" style="3" hidden="1"/>
    <col min="11266" max="11266" width="125.6640625" style="3" hidden="1"/>
    <col min="11267" max="11267" width="5.6640625" style="3" hidden="1"/>
    <col min="11268" max="11520" width="11.5546875" style="3" hidden="1"/>
    <col min="11521" max="11521" width="5.6640625" style="3" hidden="1"/>
    <col min="11522" max="11522" width="125.6640625" style="3" hidden="1"/>
    <col min="11523" max="11523" width="5.6640625" style="3" hidden="1"/>
    <col min="11524" max="11776" width="11.5546875" style="3" hidden="1"/>
    <col min="11777" max="11777" width="5.6640625" style="3" hidden="1"/>
    <col min="11778" max="11778" width="125.6640625" style="3" hidden="1"/>
    <col min="11779" max="11779" width="5.6640625" style="3" hidden="1"/>
    <col min="11780" max="12032" width="11.5546875" style="3" hidden="1"/>
    <col min="12033" max="12033" width="5.6640625" style="3" hidden="1"/>
    <col min="12034" max="12034" width="125.6640625" style="3" hidden="1"/>
    <col min="12035" max="12035" width="5.6640625" style="3" hidden="1"/>
    <col min="12036" max="12288" width="11.5546875" style="3" hidden="1"/>
    <col min="12289" max="12289" width="5.6640625" style="3" hidden="1"/>
    <col min="12290" max="12290" width="125.6640625" style="3" hidden="1"/>
    <col min="12291" max="12291" width="5.6640625" style="3" hidden="1"/>
    <col min="12292" max="12544" width="11.5546875" style="3" hidden="1"/>
    <col min="12545" max="12545" width="5.6640625" style="3" hidden="1"/>
    <col min="12546" max="12546" width="125.6640625" style="3" hidden="1"/>
    <col min="12547" max="12547" width="5.6640625" style="3" hidden="1"/>
    <col min="12548" max="12800" width="11.5546875" style="3" hidden="1"/>
    <col min="12801" max="12801" width="5.6640625" style="3" hidden="1"/>
    <col min="12802" max="12802" width="125.6640625" style="3" hidden="1"/>
    <col min="12803" max="12803" width="5.6640625" style="3" hidden="1"/>
    <col min="12804" max="13056" width="11.5546875" style="3" hidden="1"/>
    <col min="13057" max="13057" width="5.6640625" style="3" hidden="1"/>
    <col min="13058" max="13058" width="125.6640625" style="3" hidden="1"/>
    <col min="13059" max="13059" width="5.6640625" style="3" hidden="1"/>
    <col min="13060" max="13312" width="11.5546875" style="3" hidden="1"/>
    <col min="13313" max="13313" width="5.6640625" style="3" hidden="1"/>
    <col min="13314" max="13314" width="125.6640625" style="3" hidden="1"/>
    <col min="13315" max="13315" width="5.6640625" style="3" hidden="1"/>
    <col min="13316" max="13568" width="11.5546875" style="3" hidden="1"/>
    <col min="13569" max="13569" width="5.6640625" style="3" hidden="1"/>
    <col min="13570" max="13570" width="125.6640625" style="3" hidden="1"/>
    <col min="13571" max="13571" width="5.6640625" style="3" hidden="1"/>
    <col min="13572" max="13824" width="11.5546875" style="3" hidden="1"/>
    <col min="13825" max="13825" width="5.6640625" style="3" hidden="1"/>
    <col min="13826" max="13826" width="125.6640625" style="3" hidden="1"/>
    <col min="13827" max="13827" width="5.6640625" style="3" hidden="1"/>
    <col min="13828" max="14080" width="11.5546875" style="3" hidden="1"/>
    <col min="14081" max="14081" width="5.6640625" style="3" hidden="1"/>
    <col min="14082" max="14082" width="125.6640625" style="3" hidden="1"/>
    <col min="14083" max="14083" width="5.6640625" style="3" hidden="1"/>
    <col min="14084" max="14336" width="11.5546875" style="3" hidden="1"/>
    <col min="14337" max="14337" width="5.6640625" style="3" hidden="1"/>
    <col min="14338" max="14338" width="125.6640625" style="3" hidden="1"/>
    <col min="14339" max="14339" width="5.6640625" style="3" hidden="1"/>
    <col min="14340" max="14592" width="11.5546875" style="3" hidden="1"/>
    <col min="14593" max="14593" width="5.6640625" style="3" hidden="1"/>
    <col min="14594" max="14594" width="125.6640625" style="3" hidden="1"/>
    <col min="14595" max="14595" width="5.6640625" style="3" hidden="1"/>
    <col min="14596" max="14848" width="11.5546875" style="3" hidden="1"/>
    <col min="14849" max="14849" width="5.6640625" style="3" hidden="1"/>
    <col min="14850" max="14850" width="125.6640625" style="3" hidden="1"/>
    <col min="14851" max="14851" width="5.6640625" style="3" hidden="1"/>
    <col min="14852" max="15104" width="11.5546875" style="3" hidden="1"/>
    <col min="15105" max="15105" width="5.6640625" style="3" hidden="1"/>
    <col min="15106" max="15106" width="125.6640625" style="3" hidden="1"/>
    <col min="15107" max="15107" width="5.6640625" style="3" hidden="1"/>
    <col min="15108" max="15360" width="11.5546875" style="3" hidden="1"/>
    <col min="15361" max="15361" width="5.6640625" style="3" hidden="1"/>
    <col min="15362" max="15362" width="125.6640625" style="3" hidden="1"/>
    <col min="15363" max="15363" width="5.6640625" style="3" hidden="1"/>
    <col min="15364" max="15616" width="11.5546875" style="3" hidden="1"/>
    <col min="15617" max="15617" width="5.6640625" style="3" hidden="1"/>
    <col min="15618" max="15618" width="125.6640625" style="3" hidden="1"/>
    <col min="15619" max="15619" width="5.6640625" style="3" hidden="1"/>
    <col min="15620" max="15872" width="11.5546875" style="3" hidden="1"/>
    <col min="15873" max="15873" width="5.6640625" style="3" hidden="1"/>
    <col min="15874" max="15874" width="125.6640625" style="3" hidden="1"/>
    <col min="15875" max="15875" width="5.6640625" style="3" hidden="1"/>
    <col min="15876" max="16128" width="11.5546875" style="3" hidden="1"/>
    <col min="16129" max="16129" width="5.6640625" style="3" hidden="1"/>
    <col min="16130" max="16130" width="125.6640625" style="3" hidden="1"/>
    <col min="16131" max="16131" width="5.6640625" style="3" hidden="1"/>
    <col min="16132" max="16384" width="11.5546875" style="3" hidden="1"/>
  </cols>
  <sheetData>
    <row r="1" spans="1:102" ht="81.599999999999994" customHeight="1"/>
    <row r="2" spans="1:102" s="77" customFormat="1" ht="52.2" customHeight="1">
      <c r="A2" s="66"/>
      <c r="B2" s="107" t="s">
        <v>24</v>
      </c>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row>
    <row r="3" spans="1:102" s="77" customFormat="1" ht="234.75" customHeight="1">
      <c r="A3" s="66"/>
      <c r="B3" s="487" t="s">
        <v>538</v>
      </c>
      <c r="C3" s="66"/>
      <c r="D3" s="66"/>
      <c r="E3" s="66"/>
      <c r="F3" s="66"/>
      <c r="G3" s="66"/>
      <c r="H3" s="66"/>
      <c r="I3" s="66"/>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c r="BU3" s="66"/>
      <c r="BV3" s="66"/>
      <c r="BW3" s="66"/>
      <c r="BX3" s="66"/>
      <c r="BY3" s="66"/>
      <c r="BZ3" s="66"/>
      <c r="CA3" s="66"/>
      <c r="CB3" s="66"/>
      <c r="CC3" s="66"/>
      <c r="CD3" s="66"/>
      <c r="CE3" s="66"/>
      <c r="CF3" s="66"/>
      <c r="CG3" s="66"/>
      <c r="CH3" s="66"/>
      <c r="CI3" s="66"/>
      <c r="CJ3" s="66"/>
      <c r="CK3" s="66"/>
      <c r="CL3" s="66"/>
      <c r="CM3" s="66"/>
      <c r="CN3" s="66"/>
      <c r="CO3" s="66"/>
      <c r="CP3" s="66"/>
      <c r="CQ3" s="66"/>
      <c r="CR3" s="66"/>
      <c r="CS3" s="66"/>
      <c r="CT3" s="66"/>
      <c r="CU3" s="66"/>
      <c r="CV3" s="66"/>
      <c r="CW3" s="66"/>
      <c r="CX3" s="66"/>
    </row>
    <row r="4" spans="1:102" s="77" customFormat="1" ht="18" customHeight="1">
      <c r="A4" s="66"/>
      <c r="B4" s="108"/>
      <c r="C4" s="66"/>
      <c r="D4" s="66"/>
      <c r="E4" s="66"/>
      <c r="F4" s="99"/>
      <c r="G4" s="66"/>
      <c r="H4" s="66"/>
      <c r="I4" s="66"/>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row>
    <row r="5" spans="1:102" s="77" customFormat="1" ht="19.5" customHeight="1">
      <c r="A5" s="66"/>
      <c r="B5" s="109" t="s">
        <v>81</v>
      </c>
      <c r="C5" s="66"/>
      <c r="D5" s="66"/>
      <c r="E5" s="66"/>
      <c r="F5" s="99"/>
      <c r="G5" s="66"/>
      <c r="H5" s="66"/>
      <c r="I5" s="66"/>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6"/>
      <c r="CI5" s="66"/>
      <c r="CJ5" s="66"/>
      <c r="CK5" s="66"/>
      <c r="CL5" s="66"/>
      <c r="CM5" s="66"/>
      <c r="CN5" s="66"/>
      <c r="CO5" s="66"/>
      <c r="CP5" s="66"/>
      <c r="CQ5" s="66"/>
      <c r="CR5" s="66"/>
      <c r="CS5" s="66"/>
      <c r="CT5" s="66"/>
      <c r="CU5" s="66"/>
      <c r="CV5" s="66"/>
      <c r="CW5" s="66"/>
      <c r="CX5" s="66"/>
    </row>
    <row r="6" spans="1:102" s="77" customFormat="1" ht="12" customHeight="1">
      <c r="A6" s="66"/>
      <c r="B6" s="66"/>
      <c r="C6" s="66"/>
      <c r="D6" s="66"/>
      <c r="E6" s="66"/>
      <c r="F6" s="99"/>
      <c r="G6" s="66"/>
      <c r="H6" s="66"/>
      <c r="I6" s="66"/>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c r="BO6" s="66"/>
      <c r="BP6" s="66"/>
      <c r="BQ6" s="66"/>
      <c r="BR6" s="66"/>
      <c r="BS6" s="66"/>
      <c r="BT6" s="66"/>
      <c r="BU6" s="66"/>
      <c r="BV6" s="66"/>
      <c r="BW6" s="66"/>
      <c r="BX6" s="66"/>
      <c r="BY6" s="66"/>
      <c r="BZ6" s="66"/>
      <c r="CA6" s="66"/>
      <c r="CB6" s="66"/>
      <c r="CC6" s="66"/>
      <c r="CD6" s="66"/>
      <c r="CE6" s="66"/>
      <c r="CF6" s="66"/>
      <c r="CG6" s="66"/>
      <c r="CH6" s="66"/>
      <c r="CI6" s="66"/>
      <c r="CJ6" s="66"/>
      <c r="CK6" s="66"/>
      <c r="CL6" s="66"/>
      <c r="CM6" s="66"/>
      <c r="CN6" s="66"/>
      <c r="CO6" s="66"/>
      <c r="CP6" s="66"/>
      <c r="CQ6" s="66"/>
      <c r="CR6" s="66"/>
      <c r="CS6" s="66"/>
      <c r="CT6" s="66"/>
      <c r="CU6" s="66"/>
      <c r="CV6" s="66"/>
      <c r="CW6" s="66"/>
      <c r="CX6" s="66"/>
    </row>
    <row r="7" spans="1:102" s="112" customFormat="1" ht="64.5" customHeight="1">
      <c r="A7" s="111"/>
      <c r="B7" s="727" t="s">
        <v>518</v>
      </c>
      <c r="C7" s="111"/>
      <c r="D7" s="111"/>
      <c r="E7" s="111"/>
      <c r="F7" s="111"/>
      <c r="G7" s="111"/>
      <c r="H7" s="111"/>
      <c r="I7" s="111"/>
      <c r="J7" s="111"/>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1"/>
      <c r="BF7" s="111"/>
      <c r="BG7" s="111"/>
      <c r="BH7" s="111"/>
      <c r="BI7" s="111"/>
      <c r="BJ7" s="111"/>
      <c r="BK7" s="111"/>
      <c r="BL7" s="111"/>
      <c r="BM7" s="111"/>
      <c r="BN7" s="111"/>
      <c r="BO7" s="111"/>
      <c r="BP7" s="111"/>
      <c r="BQ7" s="111"/>
      <c r="BR7" s="111"/>
      <c r="BS7" s="111"/>
      <c r="BT7" s="111"/>
      <c r="BU7" s="111"/>
      <c r="BV7" s="111"/>
      <c r="BW7" s="111"/>
      <c r="BX7" s="111"/>
      <c r="BY7" s="111"/>
      <c r="BZ7" s="111"/>
      <c r="CA7" s="111"/>
      <c r="CB7" s="111"/>
      <c r="CC7" s="111"/>
      <c r="CD7" s="111"/>
      <c r="CE7" s="111"/>
      <c r="CF7" s="111"/>
      <c r="CG7" s="111"/>
      <c r="CH7" s="111"/>
      <c r="CI7" s="111"/>
      <c r="CJ7" s="111"/>
      <c r="CK7" s="111"/>
      <c r="CL7" s="111"/>
      <c r="CM7" s="111"/>
      <c r="CN7" s="111"/>
      <c r="CO7" s="111"/>
      <c r="CP7" s="111"/>
      <c r="CQ7" s="111"/>
      <c r="CR7" s="111"/>
      <c r="CS7" s="111"/>
      <c r="CT7" s="111"/>
      <c r="CU7" s="111"/>
      <c r="CV7" s="111"/>
      <c r="CW7" s="111"/>
      <c r="CX7" s="111"/>
    </row>
    <row r="8" spans="1:102" s="112" customFormat="1" ht="50.25" customHeight="1">
      <c r="A8" s="111"/>
      <c r="B8" s="727"/>
      <c r="C8" s="111"/>
      <c r="D8" s="111"/>
      <c r="E8" s="343"/>
      <c r="F8" s="111"/>
      <c r="G8" s="111"/>
      <c r="H8" s="111"/>
      <c r="I8" s="111"/>
      <c r="J8" s="111"/>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c r="BY8" s="111"/>
      <c r="BZ8" s="111"/>
      <c r="CA8" s="111"/>
      <c r="CB8" s="111"/>
      <c r="CC8" s="111"/>
      <c r="CD8" s="111"/>
      <c r="CE8" s="111"/>
      <c r="CF8" s="111"/>
      <c r="CG8" s="111"/>
      <c r="CH8" s="111"/>
      <c r="CI8" s="111"/>
      <c r="CJ8" s="111"/>
      <c r="CK8" s="111"/>
      <c r="CL8" s="111"/>
      <c r="CM8" s="111"/>
      <c r="CN8" s="111"/>
      <c r="CO8" s="111"/>
      <c r="CP8" s="111"/>
      <c r="CQ8" s="111"/>
      <c r="CR8" s="111"/>
      <c r="CS8" s="111"/>
      <c r="CT8" s="111"/>
      <c r="CU8" s="111"/>
      <c r="CV8" s="111"/>
      <c r="CW8" s="111"/>
      <c r="CX8" s="111"/>
    </row>
    <row r="9" spans="1:102" s="112" customFormat="1" ht="33" customHeight="1">
      <c r="A9" s="111"/>
      <c r="B9" s="488" t="s">
        <v>519</v>
      </c>
      <c r="C9" s="111"/>
      <c r="D9" s="111"/>
      <c r="E9" s="343"/>
      <c r="F9" s="111"/>
      <c r="G9" s="111"/>
      <c r="H9" s="111"/>
      <c r="I9" s="111"/>
      <c r="J9" s="111"/>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1"/>
      <c r="CH9" s="111"/>
      <c r="CI9" s="111"/>
      <c r="CJ9" s="111"/>
      <c r="CK9" s="111"/>
      <c r="CL9" s="111"/>
      <c r="CM9" s="111"/>
      <c r="CN9" s="111"/>
      <c r="CO9" s="111"/>
      <c r="CP9" s="111"/>
      <c r="CQ9" s="111"/>
      <c r="CR9" s="111"/>
      <c r="CS9" s="111"/>
      <c r="CT9" s="111"/>
      <c r="CU9" s="111"/>
      <c r="CV9" s="111"/>
      <c r="CW9" s="111"/>
      <c r="CX9" s="111"/>
    </row>
    <row r="10" spans="1:102" s="112" customFormat="1" ht="33" customHeight="1">
      <c r="A10" s="111"/>
      <c r="B10" s="489" t="s">
        <v>520</v>
      </c>
      <c r="C10" s="111"/>
      <c r="D10" s="111"/>
      <c r="E10" s="343"/>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row>
    <row r="11" spans="1:102" s="112" customFormat="1" ht="33.6" customHeight="1">
      <c r="A11" s="111"/>
      <c r="B11" s="489" t="s">
        <v>521</v>
      </c>
      <c r="C11" s="111"/>
      <c r="D11" s="111"/>
      <c r="E11" s="343"/>
      <c r="F11" s="111"/>
      <c r="G11" s="111"/>
      <c r="H11" s="111"/>
      <c r="I11" s="111"/>
      <c r="J11" s="111"/>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c r="BY11" s="111"/>
      <c r="BZ11" s="111"/>
      <c r="CA11" s="111"/>
      <c r="CB11" s="111"/>
      <c r="CC11" s="111"/>
      <c r="CD11" s="111"/>
      <c r="CE11" s="111"/>
      <c r="CF11" s="111"/>
      <c r="CG11" s="111"/>
      <c r="CH11" s="111"/>
      <c r="CI11" s="111"/>
      <c r="CJ11" s="111"/>
      <c r="CK11" s="111"/>
      <c r="CL11" s="111"/>
      <c r="CM11" s="111"/>
      <c r="CN11" s="111"/>
      <c r="CO11" s="111"/>
      <c r="CP11" s="111"/>
      <c r="CQ11" s="111"/>
      <c r="CR11" s="111"/>
      <c r="CS11" s="111"/>
      <c r="CT11" s="111"/>
      <c r="CU11" s="111"/>
      <c r="CV11" s="111"/>
      <c r="CW11" s="111"/>
      <c r="CX11" s="111"/>
    </row>
    <row r="12" spans="1:102" s="112" customFormat="1" ht="103.95" customHeight="1">
      <c r="A12" s="111"/>
      <c r="B12" s="98" t="s">
        <v>522</v>
      </c>
      <c r="C12" s="111"/>
      <c r="D12" s="111"/>
      <c r="E12" s="490"/>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c r="BY12" s="111"/>
      <c r="BZ12" s="111"/>
      <c r="CA12" s="111"/>
      <c r="CB12" s="111"/>
      <c r="CC12" s="111"/>
      <c r="CD12" s="111"/>
      <c r="CE12" s="111"/>
      <c r="CF12" s="111"/>
      <c r="CG12" s="111"/>
      <c r="CH12" s="111"/>
      <c r="CI12" s="111"/>
      <c r="CJ12" s="111"/>
      <c r="CK12" s="111"/>
      <c r="CL12" s="111"/>
      <c r="CM12" s="111"/>
      <c r="CN12" s="111"/>
      <c r="CO12" s="111"/>
      <c r="CP12" s="111"/>
      <c r="CQ12" s="111"/>
      <c r="CR12" s="111"/>
      <c r="CS12" s="111"/>
      <c r="CT12" s="111"/>
      <c r="CU12" s="111"/>
      <c r="CV12" s="111"/>
      <c r="CW12" s="111"/>
      <c r="CX12" s="111"/>
    </row>
    <row r="13" spans="1:102" s="112" customFormat="1" ht="87.6" customHeight="1">
      <c r="A13" s="111"/>
      <c r="B13" s="98" t="s">
        <v>523</v>
      </c>
      <c r="C13" s="111"/>
      <c r="D13" s="111"/>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11"/>
      <c r="BD13" s="111"/>
      <c r="BE13" s="111"/>
      <c r="BF13" s="111"/>
      <c r="BG13" s="111"/>
      <c r="BH13" s="111"/>
      <c r="BI13" s="111"/>
      <c r="BJ13" s="111"/>
      <c r="BK13" s="111"/>
      <c r="BL13" s="111"/>
      <c r="BM13" s="111"/>
      <c r="BN13" s="111"/>
      <c r="BO13" s="111"/>
      <c r="BP13" s="111"/>
      <c r="BQ13" s="111"/>
      <c r="BR13" s="111"/>
      <c r="BS13" s="111"/>
      <c r="BT13" s="111"/>
      <c r="BU13" s="111"/>
      <c r="BV13" s="111"/>
      <c r="BW13" s="111"/>
      <c r="BX13" s="111"/>
      <c r="BY13" s="111"/>
      <c r="BZ13" s="111"/>
      <c r="CA13" s="111"/>
      <c r="CB13" s="111"/>
      <c r="CC13" s="111"/>
      <c r="CD13" s="111"/>
      <c r="CE13" s="111"/>
      <c r="CF13" s="111"/>
      <c r="CG13" s="111"/>
      <c r="CH13" s="111"/>
      <c r="CI13" s="111"/>
      <c r="CJ13" s="111"/>
      <c r="CK13" s="111"/>
      <c r="CL13" s="111"/>
      <c r="CM13" s="111"/>
      <c r="CN13" s="111"/>
      <c r="CO13" s="111"/>
      <c r="CP13" s="111"/>
      <c r="CQ13" s="111"/>
      <c r="CR13" s="111"/>
      <c r="CS13" s="111"/>
      <c r="CT13" s="111"/>
      <c r="CU13" s="111"/>
      <c r="CV13" s="111"/>
      <c r="CW13" s="111"/>
      <c r="CX13" s="111"/>
    </row>
    <row r="14" spans="1:102" s="112" customFormat="1" ht="45" customHeight="1">
      <c r="A14" s="111"/>
      <c r="B14" s="728" t="s">
        <v>524</v>
      </c>
      <c r="C14" s="111"/>
      <c r="D14" s="111"/>
      <c r="E14" s="111"/>
      <c r="F14" s="111"/>
      <c r="G14" s="111"/>
      <c r="H14" s="111"/>
      <c r="I14" s="111"/>
      <c r="J14" s="111"/>
      <c r="K14" s="111"/>
      <c r="L14" s="111"/>
      <c r="M14" s="111"/>
      <c r="N14" s="111"/>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c r="BY14" s="111"/>
      <c r="BZ14" s="111"/>
      <c r="CA14" s="111"/>
      <c r="CB14" s="111"/>
      <c r="CC14" s="111"/>
      <c r="CD14" s="111"/>
      <c r="CE14" s="111"/>
      <c r="CF14" s="111"/>
      <c r="CG14" s="111"/>
      <c r="CH14" s="111"/>
      <c r="CI14" s="111"/>
      <c r="CJ14" s="111"/>
      <c r="CK14" s="111"/>
      <c r="CL14" s="111"/>
      <c r="CM14" s="111"/>
      <c r="CN14" s="111"/>
      <c r="CO14" s="111"/>
      <c r="CP14" s="111"/>
      <c r="CQ14" s="111"/>
      <c r="CR14" s="111"/>
      <c r="CS14" s="111"/>
      <c r="CT14" s="111"/>
      <c r="CU14" s="111"/>
      <c r="CV14" s="111"/>
      <c r="CW14" s="111"/>
      <c r="CX14" s="111"/>
    </row>
    <row r="15" spans="1:102" s="112" customFormat="1" ht="45" customHeight="1">
      <c r="A15" s="111"/>
      <c r="B15" s="729"/>
      <c r="C15" s="111"/>
      <c r="D15" s="111"/>
      <c r="E15" s="111"/>
      <c r="F15" s="111"/>
      <c r="G15" s="111"/>
      <c r="H15" s="111"/>
      <c r="I15" s="111"/>
      <c r="J15" s="111"/>
      <c r="K15" s="111"/>
      <c r="L15" s="111"/>
      <c r="M15" s="111"/>
      <c r="N15" s="111"/>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c r="BY15" s="111"/>
      <c r="BZ15" s="111"/>
      <c r="CA15" s="111"/>
      <c r="CB15" s="111"/>
      <c r="CC15" s="111"/>
      <c r="CD15" s="111"/>
      <c r="CE15" s="111"/>
      <c r="CF15" s="111"/>
      <c r="CG15" s="111"/>
      <c r="CH15" s="111"/>
      <c r="CI15" s="111"/>
      <c r="CJ15" s="111"/>
      <c r="CK15" s="111"/>
      <c r="CL15" s="111"/>
      <c r="CM15" s="111"/>
      <c r="CN15" s="111"/>
      <c r="CO15" s="111"/>
      <c r="CP15" s="111"/>
      <c r="CQ15" s="111"/>
      <c r="CR15" s="111"/>
      <c r="CS15" s="111"/>
      <c r="CT15" s="111"/>
      <c r="CU15" s="111"/>
      <c r="CV15" s="111"/>
      <c r="CW15" s="111"/>
      <c r="CX15" s="111"/>
    </row>
    <row r="16" spans="1:102" s="112" customFormat="1" ht="26.1" customHeight="1">
      <c r="A16" s="111"/>
      <c r="B16" s="730" t="s">
        <v>82</v>
      </c>
      <c r="C16" s="111"/>
      <c r="D16" s="111"/>
      <c r="E16" s="111"/>
      <c r="F16" s="111"/>
      <c r="G16" s="111"/>
      <c r="H16" s="111"/>
      <c r="I16" s="111"/>
      <c r="J16" s="111"/>
      <c r="K16" s="111"/>
      <c r="L16" s="111"/>
      <c r="M16" s="111"/>
      <c r="N16" s="111"/>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c r="BY16" s="111"/>
      <c r="BZ16" s="111"/>
      <c r="CA16" s="111"/>
      <c r="CB16" s="111"/>
      <c r="CC16" s="111"/>
      <c r="CD16" s="111"/>
      <c r="CE16" s="111"/>
      <c r="CF16" s="111"/>
      <c r="CG16" s="111"/>
      <c r="CH16" s="111"/>
      <c r="CI16" s="111"/>
      <c r="CJ16" s="111"/>
      <c r="CK16" s="111"/>
      <c r="CL16" s="111"/>
      <c r="CM16" s="111"/>
      <c r="CN16" s="111"/>
      <c r="CO16" s="111"/>
      <c r="CP16" s="111"/>
      <c r="CQ16" s="111"/>
      <c r="CR16" s="111"/>
      <c r="CS16" s="111"/>
      <c r="CT16" s="111"/>
      <c r="CU16" s="111"/>
      <c r="CV16" s="111"/>
      <c r="CW16" s="111"/>
      <c r="CX16" s="111"/>
    </row>
    <row r="17" spans="1:102" s="112" customFormat="1" ht="26.1" customHeight="1">
      <c r="A17" s="111"/>
      <c r="B17" s="730"/>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c r="BY17" s="111"/>
      <c r="BZ17" s="111"/>
      <c r="CA17" s="111"/>
      <c r="CB17" s="111"/>
      <c r="CC17" s="111"/>
      <c r="CD17" s="111"/>
      <c r="CE17" s="111"/>
      <c r="CF17" s="111"/>
      <c r="CG17" s="111"/>
      <c r="CH17" s="111"/>
      <c r="CI17" s="111"/>
      <c r="CJ17" s="111"/>
      <c r="CK17" s="111"/>
      <c r="CL17" s="111"/>
      <c r="CM17" s="111"/>
      <c r="CN17" s="111"/>
      <c r="CO17" s="111"/>
      <c r="CP17" s="111"/>
      <c r="CQ17" s="111"/>
      <c r="CR17" s="111"/>
      <c r="CS17" s="111"/>
      <c r="CT17" s="111"/>
      <c r="CU17" s="111"/>
      <c r="CV17" s="111"/>
      <c r="CW17" s="111"/>
      <c r="CX17" s="111"/>
    </row>
    <row r="18" spans="1:102" s="112" customFormat="1" ht="26.1" customHeight="1">
      <c r="A18" s="111"/>
      <c r="B18" s="343" t="s">
        <v>83</v>
      </c>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c r="BY18" s="111"/>
      <c r="BZ18" s="111"/>
      <c r="CA18" s="111"/>
      <c r="CB18" s="111"/>
      <c r="CC18" s="111"/>
      <c r="CD18" s="111"/>
      <c r="CE18" s="111"/>
      <c r="CF18" s="111"/>
      <c r="CG18" s="111"/>
      <c r="CH18" s="111"/>
      <c r="CI18" s="111"/>
      <c r="CJ18" s="111"/>
      <c r="CK18" s="111"/>
      <c r="CL18" s="111"/>
      <c r="CM18" s="111"/>
      <c r="CN18" s="111"/>
      <c r="CO18" s="111"/>
      <c r="CP18" s="111"/>
      <c r="CQ18" s="111"/>
      <c r="CR18" s="111"/>
      <c r="CS18" s="111"/>
      <c r="CT18" s="111"/>
      <c r="CU18" s="111"/>
      <c r="CV18" s="111"/>
      <c r="CW18" s="111"/>
      <c r="CX18" s="111"/>
    </row>
    <row r="19" spans="1:102" s="112" customFormat="1" ht="26.1" customHeight="1">
      <c r="A19" s="111"/>
      <c r="B19" s="343" t="s">
        <v>84</v>
      </c>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c r="BY19" s="111"/>
      <c r="BZ19" s="111"/>
      <c r="CA19" s="111"/>
      <c r="CB19" s="111"/>
      <c r="CC19" s="111"/>
      <c r="CD19" s="111"/>
      <c r="CE19" s="111"/>
      <c r="CF19" s="111"/>
      <c r="CG19" s="111"/>
      <c r="CH19" s="111"/>
      <c r="CI19" s="111"/>
      <c r="CJ19" s="111"/>
      <c r="CK19" s="111"/>
      <c r="CL19" s="111"/>
      <c r="CM19" s="111"/>
      <c r="CN19" s="111"/>
      <c r="CO19" s="111"/>
      <c r="CP19" s="111"/>
      <c r="CQ19" s="111"/>
      <c r="CR19" s="111"/>
      <c r="CS19" s="111"/>
      <c r="CT19" s="111"/>
      <c r="CU19" s="111"/>
      <c r="CV19" s="111"/>
      <c r="CW19" s="111"/>
      <c r="CX19" s="111"/>
    </row>
    <row r="20" spans="1:102" s="112" customFormat="1" ht="26.1" customHeight="1">
      <c r="A20" s="111"/>
      <c r="B20" s="343" t="s">
        <v>85</v>
      </c>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c r="BY20" s="111"/>
      <c r="BZ20" s="111"/>
      <c r="CA20" s="111"/>
      <c r="CB20" s="111"/>
      <c r="CC20" s="111"/>
      <c r="CD20" s="111"/>
      <c r="CE20" s="111"/>
      <c r="CF20" s="111"/>
      <c r="CG20" s="111"/>
      <c r="CH20" s="111"/>
      <c r="CI20" s="111"/>
      <c r="CJ20" s="111"/>
      <c r="CK20" s="111"/>
      <c r="CL20" s="111"/>
      <c r="CM20" s="111"/>
      <c r="CN20" s="111"/>
      <c r="CO20" s="111"/>
      <c r="CP20" s="111"/>
      <c r="CQ20" s="111"/>
      <c r="CR20" s="111"/>
      <c r="CS20" s="111"/>
      <c r="CT20" s="111"/>
      <c r="CU20" s="111"/>
      <c r="CV20" s="111"/>
      <c r="CW20" s="111"/>
      <c r="CX20" s="111"/>
    </row>
    <row r="21" spans="1:102" s="112" customFormat="1" ht="26.1" customHeight="1">
      <c r="A21" s="111"/>
      <c r="B21" s="343" t="s">
        <v>86</v>
      </c>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c r="BY21" s="111"/>
      <c r="BZ21" s="111"/>
      <c r="CA21" s="111"/>
      <c r="CB21" s="111"/>
      <c r="CC21" s="111"/>
      <c r="CD21" s="111"/>
      <c r="CE21" s="111"/>
      <c r="CF21" s="111"/>
      <c r="CG21" s="111"/>
      <c r="CH21" s="111"/>
      <c r="CI21" s="111"/>
      <c r="CJ21" s="111"/>
      <c r="CK21" s="111"/>
      <c r="CL21" s="111"/>
      <c r="CM21" s="111"/>
      <c r="CN21" s="111"/>
      <c r="CO21" s="111"/>
      <c r="CP21" s="111"/>
      <c r="CQ21" s="111"/>
      <c r="CR21" s="111"/>
      <c r="CS21" s="111"/>
      <c r="CT21" s="111"/>
      <c r="CU21" s="111"/>
      <c r="CV21" s="111"/>
      <c r="CW21" s="111"/>
      <c r="CX21" s="111"/>
    </row>
    <row r="22" spans="1:102" ht="26.1" customHeight="1">
      <c r="B22" s="19"/>
      <c r="F22" s="4"/>
    </row>
    <row r="23" spans="1:102" ht="26.1" customHeight="1">
      <c r="B23" s="18"/>
      <c r="F23" s="4"/>
    </row>
    <row r="24" spans="1:102" ht="26.1" customHeight="1">
      <c r="B24" s="18"/>
      <c r="F24" s="4"/>
    </row>
    <row r="25" spans="1:102" ht="26.1" customHeight="1">
      <c r="B25" s="18"/>
      <c r="F25" s="4"/>
    </row>
    <row r="26" spans="1:102" ht="24.9" customHeight="1">
      <c r="B26" s="17"/>
      <c r="F26" s="4"/>
    </row>
    <row r="27" spans="1:102"/>
    <row r="28" spans="1:102"/>
    <row r="29" spans="1:102"/>
    <row r="30" spans="1:102"/>
    <row r="39" spans="7:7" ht="15.6" hidden="1">
      <c r="G39" s="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2"/>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111" customWidth="1"/>
    <col min="2" max="2" width="35.6640625" style="111" customWidth="1"/>
    <col min="3" max="38" width="16.6640625" style="111" customWidth="1"/>
    <col min="39" max="39" width="15.6640625" style="111" customWidth="1"/>
    <col min="40" max="43" width="0" style="111" hidden="1" customWidth="1"/>
    <col min="44" max="102" width="15.6640625" style="111" hidden="1" customWidth="1"/>
    <col min="103" max="16384" width="15.6640625" style="112" hidden="1"/>
  </cols>
  <sheetData>
    <row r="1" spans="1:102" ht="84.9" customHeight="1"/>
    <row r="2" spans="1:102" ht="5.0999999999999996" customHeight="1"/>
    <row r="3" spans="1:102" ht="20.100000000000001" customHeight="1">
      <c r="B3" s="113" t="s">
        <v>5</v>
      </c>
      <c r="C3" s="114"/>
      <c r="D3" s="114"/>
      <c r="E3" s="114"/>
      <c r="F3" s="114"/>
      <c r="G3" s="114"/>
      <c r="K3" s="115"/>
      <c r="L3" s="115"/>
      <c r="M3" s="115"/>
      <c r="N3" s="114"/>
      <c r="O3" s="114"/>
      <c r="P3" s="114"/>
      <c r="Q3" s="114"/>
      <c r="R3" s="114"/>
      <c r="S3" s="114"/>
      <c r="T3" s="114"/>
      <c r="U3" s="114"/>
      <c r="V3" s="114"/>
      <c r="W3" s="114"/>
      <c r="X3" s="114"/>
      <c r="Y3" s="116"/>
      <c r="Z3" s="114"/>
      <c r="AA3" s="115"/>
      <c r="AB3" s="115"/>
      <c r="AC3" s="115"/>
      <c r="AD3" s="114"/>
      <c r="AE3" s="114"/>
      <c r="AF3" s="114"/>
      <c r="AG3" s="115"/>
      <c r="AH3" s="115"/>
      <c r="AI3" s="115"/>
      <c r="AJ3" s="114"/>
      <c r="AK3" s="114"/>
      <c r="AL3" s="114"/>
    </row>
    <row r="4" spans="1:102" ht="20.100000000000001" customHeight="1">
      <c r="B4" s="117" t="s">
        <v>2</v>
      </c>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row>
    <row r="5" spans="1:102" s="121" customFormat="1" ht="52.95" customHeight="1">
      <c r="A5" s="119"/>
      <c r="B5" s="120"/>
      <c r="C5" s="731" t="s">
        <v>6</v>
      </c>
      <c r="D5" s="732"/>
      <c r="E5" s="733"/>
      <c r="F5" s="733"/>
      <c r="G5" s="733"/>
      <c r="H5" s="734"/>
      <c r="I5" s="736" t="s">
        <v>3</v>
      </c>
      <c r="J5" s="737"/>
      <c r="K5" s="737"/>
      <c r="L5" s="737"/>
      <c r="M5" s="737"/>
      <c r="N5" s="738"/>
      <c r="O5" s="735" t="s">
        <v>478</v>
      </c>
      <c r="P5" s="735"/>
      <c r="Q5" s="735"/>
      <c r="R5" s="735"/>
      <c r="S5" s="735"/>
      <c r="T5" s="735"/>
      <c r="U5" s="735" t="s">
        <v>7</v>
      </c>
      <c r="V5" s="735"/>
      <c r="W5" s="735"/>
      <c r="X5" s="735"/>
      <c r="Y5" s="735"/>
      <c r="Z5" s="735"/>
      <c r="AA5" s="735" t="s">
        <v>8</v>
      </c>
      <c r="AB5" s="735"/>
      <c r="AC5" s="735"/>
      <c r="AD5" s="735"/>
      <c r="AE5" s="735"/>
      <c r="AF5" s="735"/>
      <c r="AG5" s="735" t="s">
        <v>479</v>
      </c>
      <c r="AH5" s="735"/>
      <c r="AI5" s="735"/>
      <c r="AJ5" s="735"/>
      <c r="AK5" s="735"/>
      <c r="AL5" s="735"/>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19"/>
      <c r="BL5" s="119"/>
      <c r="BM5" s="119"/>
      <c r="BN5" s="119"/>
      <c r="BO5" s="119"/>
      <c r="BP5" s="119"/>
      <c r="BQ5" s="119"/>
      <c r="BR5" s="119"/>
      <c r="BS5" s="119"/>
      <c r="BT5" s="119"/>
      <c r="BU5" s="119"/>
      <c r="BV5" s="119"/>
      <c r="BW5" s="119"/>
      <c r="BX5" s="119"/>
      <c r="BY5" s="119"/>
      <c r="BZ5" s="119"/>
      <c r="CA5" s="119"/>
      <c r="CB5" s="119"/>
      <c r="CC5" s="119"/>
      <c r="CD5" s="119"/>
      <c r="CE5" s="119"/>
      <c r="CF5" s="119"/>
      <c r="CG5" s="119"/>
      <c r="CH5" s="119"/>
      <c r="CI5" s="119"/>
      <c r="CJ5" s="119"/>
      <c r="CK5" s="119"/>
      <c r="CL5" s="119"/>
      <c r="CM5" s="119"/>
      <c r="CN5" s="119"/>
      <c r="CO5" s="119"/>
      <c r="CP5" s="119"/>
      <c r="CQ5" s="119"/>
      <c r="CR5" s="119"/>
      <c r="CS5" s="119"/>
      <c r="CT5" s="119"/>
      <c r="CU5" s="119"/>
      <c r="CV5" s="119"/>
      <c r="CW5" s="119"/>
      <c r="CX5" s="119"/>
    </row>
    <row r="6" spans="1:102" s="121" customFormat="1" ht="20.100000000000001" customHeight="1">
      <c r="A6" s="119"/>
      <c r="B6" s="122"/>
      <c r="C6" s="741">
        <v>45200</v>
      </c>
      <c r="D6" s="741"/>
      <c r="E6" s="741">
        <v>45536</v>
      </c>
      <c r="F6" s="741"/>
      <c r="G6" s="741">
        <v>45566</v>
      </c>
      <c r="H6" s="741"/>
      <c r="I6" s="739">
        <f>+$C$6</f>
        <v>45200</v>
      </c>
      <c r="J6" s="740"/>
      <c r="K6" s="739">
        <f>+$E$6</f>
        <v>45536</v>
      </c>
      <c r="L6" s="740"/>
      <c r="M6" s="739">
        <f>+$G$6</f>
        <v>45566</v>
      </c>
      <c r="N6" s="740"/>
      <c r="O6" s="739">
        <f>+$C$6</f>
        <v>45200</v>
      </c>
      <c r="P6" s="740"/>
      <c r="Q6" s="739">
        <f>+$E$6</f>
        <v>45536</v>
      </c>
      <c r="R6" s="740"/>
      <c r="S6" s="739">
        <f>+$G$6</f>
        <v>45566</v>
      </c>
      <c r="T6" s="740"/>
      <c r="U6" s="739">
        <f>+$C$6</f>
        <v>45200</v>
      </c>
      <c r="V6" s="740"/>
      <c r="W6" s="739">
        <f>+$E$6</f>
        <v>45536</v>
      </c>
      <c r="X6" s="740"/>
      <c r="Y6" s="739">
        <f>+$G$6</f>
        <v>45566</v>
      </c>
      <c r="Z6" s="740"/>
      <c r="AA6" s="739">
        <f>+$C$6</f>
        <v>45200</v>
      </c>
      <c r="AB6" s="740"/>
      <c r="AC6" s="739">
        <f>+$E$6</f>
        <v>45536</v>
      </c>
      <c r="AD6" s="740"/>
      <c r="AE6" s="739">
        <f>+$G$6</f>
        <v>45566</v>
      </c>
      <c r="AF6" s="740"/>
      <c r="AG6" s="739">
        <f>+$C$6</f>
        <v>45200</v>
      </c>
      <c r="AH6" s="740"/>
      <c r="AI6" s="739">
        <f>+$E$6</f>
        <v>45536</v>
      </c>
      <c r="AJ6" s="740"/>
      <c r="AK6" s="739">
        <f>+$G$6</f>
        <v>45566</v>
      </c>
      <c r="AL6" s="740"/>
      <c r="AM6" s="119"/>
      <c r="AN6" s="119"/>
      <c r="AO6" s="119"/>
      <c r="AP6" s="119"/>
      <c r="AQ6" s="119"/>
      <c r="AR6" s="119"/>
      <c r="AS6" s="119"/>
      <c r="AT6" s="119"/>
      <c r="AU6" s="119"/>
      <c r="AV6" s="119"/>
      <c r="AW6" s="119"/>
      <c r="AX6" s="119"/>
      <c r="AY6" s="119"/>
      <c r="AZ6" s="119"/>
      <c r="BA6" s="119"/>
      <c r="BB6" s="119"/>
      <c r="BC6" s="119"/>
      <c r="BD6" s="119"/>
      <c r="BE6" s="119"/>
      <c r="BF6" s="119"/>
      <c r="BG6" s="119"/>
      <c r="BH6" s="119"/>
      <c r="BI6" s="119"/>
      <c r="BJ6" s="119"/>
      <c r="BK6" s="119"/>
      <c r="BL6" s="119"/>
      <c r="BM6" s="119"/>
      <c r="BN6" s="119"/>
      <c r="BO6" s="119"/>
      <c r="BP6" s="119"/>
      <c r="BQ6" s="119"/>
      <c r="BR6" s="119"/>
      <c r="BS6" s="119"/>
      <c r="BT6" s="119"/>
      <c r="BU6" s="119"/>
      <c r="BV6" s="119"/>
      <c r="BW6" s="119"/>
      <c r="BX6" s="119"/>
      <c r="BY6" s="119"/>
      <c r="BZ6" s="119"/>
      <c r="CA6" s="119"/>
      <c r="CB6" s="119"/>
      <c r="CC6" s="119"/>
      <c r="CD6" s="119"/>
      <c r="CE6" s="119"/>
      <c r="CF6" s="119"/>
      <c r="CG6" s="119"/>
      <c r="CH6" s="119"/>
      <c r="CI6" s="119"/>
      <c r="CJ6" s="119"/>
      <c r="CK6" s="119"/>
      <c r="CL6" s="119"/>
      <c r="CM6" s="119"/>
      <c r="CN6" s="119"/>
      <c r="CO6" s="119"/>
      <c r="CP6" s="119"/>
      <c r="CQ6" s="119"/>
      <c r="CR6" s="119"/>
      <c r="CS6" s="119"/>
      <c r="CT6" s="119"/>
      <c r="CU6" s="119"/>
      <c r="CV6" s="119"/>
      <c r="CW6" s="119"/>
      <c r="CX6" s="119"/>
    </row>
    <row r="7" spans="1:102" s="121" customFormat="1" ht="20.100000000000001" customHeight="1">
      <c r="A7" s="119"/>
      <c r="B7" s="123" t="s">
        <v>284</v>
      </c>
      <c r="C7" s="124">
        <v>13429110.759862112</v>
      </c>
      <c r="D7" s="125">
        <v>99.999999999999957</v>
      </c>
      <c r="E7" s="126">
        <v>14248939.312531842</v>
      </c>
      <c r="F7" s="127">
        <v>100</v>
      </c>
      <c r="G7" s="128">
        <v>14798027.40327502</v>
      </c>
      <c r="H7" s="125">
        <v>99.999999999999972</v>
      </c>
      <c r="I7" s="126">
        <v>3359078.0105443597</v>
      </c>
      <c r="J7" s="127">
        <v>100.00000000000004</v>
      </c>
      <c r="K7" s="128">
        <v>3679985.8766130204</v>
      </c>
      <c r="L7" s="129">
        <v>99.999999999999972</v>
      </c>
      <c r="M7" s="126">
        <v>3669914.0991012598</v>
      </c>
      <c r="N7" s="127">
        <v>99.999999999999957</v>
      </c>
      <c r="O7" s="128">
        <v>6718415.0950342193</v>
      </c>
      <c r="P7" s="129">
        <v>99.999999999999986</v>
      </c>
      <c r="Q7" s="126">
        <v>7341346.61300762</v>
      </c>
      <c r="R7" s="127">
        <v>100.00000000000001</v>
      </c>
      <c r="S7" s="128">
        <v>7416393.7768639708</v>
      </c>
      <c r="T7" s="127">
        <v>99.999999999999943</v>
      </c>
      <c r="U7" s="126">
        <v>7992705.4495571395</v>
      </c>
      <c r="V7" s="127">
        <v>100.00000000000003</v>
      </c>
      <c r="W7" s="128">
        <v>8520586.8782525193</v>
      </c>
      <c r="X7" s="129">
        <v>100</v>
      </c>
      <c r="Y7" s="126">
        <v>8681142.9416814093</v>
      </c>
      <c r="Z7" s="127">
        <v>99.999999999999986</v>
      </c>
      <c r="AA7" s="128">
        <v>1503783.8120185002</v>
      </c>
      <c r="AB7" s="129">
        <v>99.999999999999986</v>
      </c>
      <c r="AC7" s="126">
        <v>1638148.6187264097</v>
      </c>
      <c r="AD7" s="127">
        <v>99.999999999999986</v>
      </c>
      <c r="AE7" s="128">
        <v>1653946.1755075001</v>
      </c>
      <c r="AF7" s="127">
        <v>100.00000000000003</v>
      </c>
      <c r="AG7" s="126">
        <v>227856.82583243001</v>
      </c>
      <c r="AH7" s="127">
        <v>99.999999999999972</v>
      </c>
      <c r="AI7" s="128">
        <v>222656.29193407999</v>
      </c>
      <c r="AJ7" s="129">
        <v>100.00000000000004</v>
      </c>
      <c r="AK7" s="126">
        <v>245903.85921960001</v>
      </c>
      <c r="AL7" s="127">
        <v>99.999999999999929</v>
      </c>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c r="CF7" s="119"/>
      <c r="CG7" s="119"/>
      <c r="CH7" s="119"/>
      <c r="CI7" s="119"/>
      <c r="CJ7" s="119"/>
      <c r="CK7" s="119"/>
      <c r="CL7" s="119"/>
      <c r="CM7" s="119"/>
      <c r="CN7" s="119"/>
      <c r="CO7" s="119"/>
      <c r="CP7" s="119"/>
      <c r="CQ7" s="119"/>
      <c r="CR7" s="119"/>
      <c r="CS7" s="119"/>
      <c r="CT7" s="119"/>
      <c r="CU7" s="119"/>
      <c r="CV7" s="119"/>
      <c r="CW7" s="119"/>
      <c r="CX7" s="119"/>
    </row>
    <row r="8" spans="1:102" ht="20.100000000000001" customHeight="1">
      <c r="A8" s="119"/>
      <c r="B8" s="130" t="s">
        <v>51</v>
      </c>
      <c r="C8" s="131">
        <v>2876044.9918848397</v>
      </c>
      <c r="D8" s="132">
        <v>21.416496172486482</v>
      </c>
      <c r="E8" s="131">
        <v>3112767.2553717797</v>
      </c>
      <c r="F8" s="132">
        <v>21.84560679989789</v>
      </c>
      <c r="G8" s="131">
        <v>3276217.4868954904</v>
      </c>
      <c r="H8" s="132">
        <v>22.139555480012259</v>
      </c>
      <c r="I8" s="131">
        <v>654118.72046804009</v>
      </c>
      <c r="J8" s="132">
        <v>19.473162528965382</v>
      </c>
      <c r="K8" s="131">
        <v>659425.82540197996</v>
      </c>
      <c r="L8" s="133">
        <v>17.919248809968295</v>
      </c>
      <c r="M8" s="131">
        <v>665235.8961286</v>
      </c>
      <c r="N8" s="132">
        <v>18.126742974488486</v>
      </c>
      <c r="O8" s="131">
        <v>1652270.8736041998</v>
      </c>
      <c r="P8" s="133">
        <v>24.593164462634086</v>
      </c>
      <c r="Q8" s="131">
        <v>1839030.83922359</v>
      </c>
      <c r="R8" s="132">
        <v>25.050320277279098</v>
      </c>
      <c r="S8" s="131">
        <v>1872621.47586586</v>
      </c>
      <c r="T8" s="132">
        <v>25.249757930972482</v>
      </c>
      <c r="U8" s="131">
        <v>1744834.4907984601</v>
      </c>
      <c r="V8" s="132">
        <v>21.830336446279752</v>
      </c>
      <c r="W8" s="131">
        <v>1887722.8815643499</v>
      </c>
      <c r="X8" s="133">
        <v>22.154845769866753</v>
      </c>
      <c r="Y8" s="131">
        <v>1935671.2903111801</v>
      </c>
      <c r="Z8" s="132">
        <v>22.297424467201193</v>
      </c>
      <c r="AA8" s="131">
        <v>333373.68762822996</v>
      </c>
      <c r="AB8" s="133">
        <v>22.168990313890191</v>
      </c>
      <c r="AC8" s="131">
        <v>355829.94043834996</v>
      </c>
      <c r="AD8" s="132">
        <v>21.721468758737682</v>
      </c>
      <c r="AE8" s="131">
        <v>359721.61163159995</v>
      </c>
      <c r="AF8" s="132">
        <v>21.749293716962843</v>
      </c>
      <c r="AG8" s="134">
        <v>74071.041865820007</v>
      </c>
      <c r="AH8" s="132">
        <v>32.507712505524488</v>
      </c>
      <c r="AI8" s="134">
        <v>70519.173740440005</v>
      </c>
      <c r="AJ8" s="133">
        <v>31.671763293946363</v>
      </c>
      <c r="AK8" s="134">
        <v>77332.291153159997</v>
      </c>
      <c r="AL8" s="132">
        <v>31.448181170715088</v>
      </c>
      <c r="AM8" s="135"/>
    </row>
    <row r="9" spans="1:102" ht="20.100000000000001" customHeight="1">
      <c r="A9" s="119"/>
      <c r="B9" s="130" t="s">
        <v>74</v>
      </c>
      <c r="C9" s="131">
        <v>1981916.2405590001</v>
      </c>
      <c r="D9" s="132">
        <v>14.758357988100695</v>
      </c>
      <c r="E9" s="131">
        <v>1886565.609063</v>
      </c>
      <c r="F9" s="132">
        <v>13.240042417780378</v>
      </c>
      <c r="G9" s="131">
        <v>1955201.868917</v>
      </c>
      <c r="H9" s="132">
        <v>13.212584458954883</v>
      </c>
      <c r="I9" s="131">
        <v>482364.86431999999</v>
      </c>
      <c r="J9" s="132">
        <v>14.36003757000659</v>
      </c>
      <c r="K9" s="131">
        <v>551674.18252499995</v>
      </c>
      <c r="L9" s="133">
        <v>14.991203798661015</v>
      </c>
      <c r="M9" s="131">
        <v>582814.13531499996</v>
      </c>
      <c r="N9" s="132">
        <v>15.880865861621329</v>
      </c>
      <c r="O9" s="131">
        <v>842694.88382999995</v>
      </c>
      <c r="P9" s="133">
        <v>12.543060705684303</v>
      </c>
      <c r="Q9" s="131">
        <v>874142.25290099997</v>
      </c>
      <c r="R9" s="132">
        <v>11.907110493218891</v>
      </c>
      <c r="S9" s="131">
        <v>901097.885351</v>
      </c>
      <c r="T9" s="132">
        <v>12.150081460912261</v>
      </c>
      <c r="U9" s="131">
        <v>1010534.2242909999</v>
      </c>
      <c r="V9" s="132">
        <v>12.643206116734751</v>
      </c>
      <c r="W9" s="131">
        <v>1033043.44998</v>
      </c>
      <c r="X9" s="133">
        <v>12.124087985261717</v>
      </c>
      <c r="Y9" s="131">
        <v>1036785.128828</v>
      </c>
      <c r="Z9" s="132">
        <v>11.94295654147114</v>
      </c>
      <c r="AA9" s="131">
        <v>177245.099854</v>
      </c>
      <c r="AB9" s="133">
        <v>11.786607784804341</v>
      </c>
      <c r="AC9" s="131">
        <v>168566.70066</v>
      </c>
      <c r="AD9" s="132">
        <v>10.290073729150006</v>
      </c>
      <c r="AE9" s="131">
        <v>169843.434324</v>
      </c>
      <c r="AF9" s="132">
        <v>10.268981955950586</v>
      </c>
      <c r="AG9" s="134">
        <v>24709.296923000002</v>
      </c>
      <c r="AH9" s="132">
        <v>10.844220634044847</v>
      </c>
      <c r="AI9" s="134">
        <v>22275.616085000001</v>
      </c>
      <c r="AJ9" s="133">
        <v>10.004485339940432</v>
      </c>
      <c r="AK9" s="134">
        <v>24407.715043</v>
      </c>
      <c r="AL9" s="132">
        <v>9.9257145131679803</v>
      </c>
      <c r="AM9" s="135"/>
    </row>
    <row r="10" spans="1:102" ht="20.100000000000001" customHeight="1">
      <c r="A10" s="119"/>
      <c r="B10" s="130" t="s">
        <v>47</v>
      </c>
      <c r="C10" s="131">
        <v>1705021.19891215</v>
      </c>
      <c r="D10" s="132">
        <v>12.696456447497919</v>
      </c>
      <c r="E10" s="131">
        <v>1779459.6176430001</v>
      </c>
      <c r="F10" s="132">
        <v>12.488365474881192</v>
      </c>
      <c r="G10" s="131">
        <v>1824052.3791667901</v>
      </c>
      <c r="H10" s="132">
        <v>12.326321133606635</v>
      </c>
      <c r="I10" s="131">
        <v>370187.16312153003</v>
      </c>
      <c r="J10" s="132">
        <v>11.020499135759545</v>
      </c>
      <c r="K10" s="131">
        <v>419573.34449259995</v>
      </c>
      <c r="L10" s="133">
        <v>11.401493336131121</v>
      </c>
      <c r="M10" s="131">
        <v>394233.61411934003</v>
      </c>
      <c r="N10" s="132">
        <v>10.7423117673486</v>
      </c>
      <c r="O10" s="131">
        <v>1008701.94791326</v>
      </c>
      <c r="P10" s="133">
        <v>15.013986686515121</v>
      </c>
      <c r="Q10" s="131">
        <v>1079814.1698119501</v>
      </c>
      <c r="R10" s="132">
        <v>14.708666226148519</v>
      </c>
      <c r="S10" s="131">
        <v>1090778.2266766101</v>
      </c>
      <c r="T10" s="132">
        <v>14.707663313123682</v>
      </c>
      <c r="U10" s="131">
        <v>1069466.77705806</v>
      </c>
      <c r="V10" s="132">
        <v>13.380535336971752</v>
      </c>
      <c r="W10" s="131">
        <v>1154816.9472462002</v>
      </c>
      <c r="X10" s="133">
        <v>13.553255940546677</v>
      </c>
      <c r="Y10" s="131">
        <v>1156294.77082775</v>
      </c>
      <c r="Z10" s="132">
        <v>13.319614463159535</v>
      </c>
      <c r="AA10" s="131">
        <v>145172.91591268999</v>
      </c>
      <c r="AB10" s="133">
        <v>9.6538421781404313</v>
      </c>
      <c r="AC10" s="131">
        <v>156968.88329342002</v>
      </c>
      <c r="AD10" s="132">
        <v>9.5820905074813414</v>
      </c>
      <c r="AE10" s="131">
        <v>157900.00951420001</v>
      </c>
      <c r="AF10" s="132">
        <v>9.5468650583958503</v>
      </c>
      <c r="AG10" s="134">
        <v>35170.51328454</v>
      </c>
      <c r="AH10" s="132">
        <v>15.435356459501032</v>
      </c>
      <c r="AI10" s="134">
        <v>34253.852331000002</v>
      </c>
      <c r="AJ10" s="133">
        <v>15.38418341267502</v>
      </c>
      <c r="AK10" s="134">
        <v>38153.739060349995</v>
      </c>
      <c r="AL10" s="132">
        <v>15.51571381654384</v>
      </c>
      <c r="AM10" s="135"/>
    </row>
    <row r="11" spans="1:102" ht="20.100000000000001" customHeight="1">
      <c r="A11" s="119"/>
      <c r="B11" s="130" t="s">
        <v>36</v>
      </c>
      <c r="C11" s="131">
        <v>1490866.12278095</v>
      </c>
      <c r="D11" s="132">
        <v>11.101748652166586</v>
      </c>
      <c r="E11" s="131">
        <v>1520032.6101212399</v>
      </c>
      <c r="F11" s="132">
        <v>10.667689550648742</v>
      </c>
      <c r="G11" s="131">
        <v>1515347.6110612</v>
      </c>
      <c r="H11" s="132">
        <v>10.240200060217699</v>
      </c>
      <c r="I11" s="131">
        <v>572106.92566201999</v>
      </c>
      <c r="J11" s="132">
        <v>17.031665351806058</v>
      </c>
      <c r="K11" s="131">
        <v>526442.08780852007</v>
      </c>
      <c r="L11" s="133">
        <v>14.305546419461967</v>
      </c>
      <c r="M11" s="131">
        <v>460063.13706668001</v>
      </c>
      <c r="N11" s="132">
        <v>12.536073723887617</v>
      </c>
      <c r="O11" s="131">
        <v>614759.63027950004</v>
      </c>
      <c r="P11" s="133">
        <v>9.1503668883735276</v>
      </c>
      <c r="Q11" s="131">
        <v>620251.83567206003</v>
      </c>
      <c r="R11" s="132">
        <v>8.4487474623944205</v>
      </c>
      <c r="S11" s="131">
        <v>626029.45296138001</v>
      </c>
      <c r="T11" s="132">
        <v>8.4411571418217921</v>
      </c>
      <c r="U11" s="131">
        <v>926384.39475998003</v>
      </c>
      <c r="V11" s="132">
        <v>11.590373254794585</v>
      </c>
      <c r="W11" s="131">
        <v>965592.75498857</v>
      </c>
      <c r="X11" s="133">
        <v>11.33246769014346</v>
      </c>
      <c r="Y11" s="131">
        <v>954444.33627453004</v>
      </c>
      <c r="Z11" s="132">
        <v>10.994454793410743</v>
      </c>
      <c r="AA11" s="131">
        <v>208327.66925420001</v>
      </c>
      <c r="AB11" s="133">
        <v>13.853565092881654</v>
      </c>
      <c r="AC11" s="131">
        <v>232322.09296323001</v>
      </c>
      <c r="AD11" s="132">
        <v>14.181991200764829</v>
      </c>
      <c r="AE11" s="131">
        <v>232489.67005493</v>
      </c>
      <c r="AF11" s="132">
        <v>14.056664811573594</v>
      </c>
      <c r="AG11" s="134">
        <v>18188.239012680002</v>
      </c>
      <c r="AH11" s="132">
        <v>7.9823103592498734</v>
      </c>
      <c r="AI11" s="134">
        <v>18107.128812439998</v>
      </c>
      <c r="AJ11" s="133">
        <v>8.1323229876660417</v>
      </c>
      <c r="AK11" s="134">
        <v>20608.655690080002</v>
      </c>
      <c r="AL11" s="132">
        <v>8.3807776565539029</v>
      </c>
      <c r="AM11" s="135"/>
    </row>
    <row r="12" spans="1:102" ht="20.100000000000001" customHeight="1">
      <c r="A12" s="119"/>
      <c r="B12" s="130" t="s">
        <v>60</v>
      </c>
      <c r="C12" s="131">
        <v>790833.80283499998</v>
      </c>
      <c r="D12" s="132">
        <v>5.8889513756837921</v>
      </c>
      <c r="E12" s="131">
        <v>883735.82364299998</v>
      </c>
      <c r="F12" s="132">
        <v>6.2021165523932051</v>
      </c>
      <c r="G12" s="131">
        <v>914094.40874600003</v>
      </c>
      <c r="H12" s="132">
        <v>6.1771368834179716</v>
      </c>
      <c r="I12" s="131">
        <v>139498.53899100001</v>
      </c>
      <c r="J12" s="132">
        <v>4.152881789381051</v>
      </c>
      <c r="K12" s="131">
        <v>174294.644207</v>
      </c>
      <c r="L12" s="133">
        <v>4.7362856829063986</v>
      </c>
      <c r="M12" s="131">
        <v>179163.00873199999</v>
      </c>
      <c r="N12" s="132">
        <v>4.8819401188675222</v>
      </c>
      <c r="O12" s="131">
        <v>459057.549765</v>
      </c>
      <c r="P12" s="133">
        <v>6.8328250528060268</v>
      </c>
      <c r="Q12" s="131">
        <v>503555.79711699998</v>
      </c>
      <c r="R12" s="132">
        <v>6.8591748034997364</v>
      </c>
      <c r="S12" s="131">
        <v>502510.890877</v>
      </c>
      <c r="T12" s="132">
        <v>6.7756770473086609</v>
      </c>
      <c r="U12" s="131">
        <v>529540.67097099999</v>
      </c>
      <c r="V12" s="132">
        <v>6.6252994597760493</v>
      </c>
      <c r="W12" s="131">
        <v>579365.65842900006</v>
      </c>
      <c r="X12" s="133">
        <v>6.7995980406906158</v>
      </c>
      <c r="Y12" s="131">
        <v>598666.27036900003</v>
      </c>
      <c r="Z12" s="132">
        <v>6.8961687924130324</v>
      </c>
      <c r="AA12" s="131">
        <v>77541.697818999994</v>
      </c>
      <c r="AB12" s="133">
        <v>5.1564391902129376</v>
      </c>
      <c r="AC12" s="131">
        <v>83399.378020999997</v>
      </c>
      <c r="AD12" s="132">
        <v>5.0910751971844554</v>
      </c>
      <c r="AE12" s="131">
        <v>83370.853596999994</v>
      </c>
      <c r="AF12" s="132">
        <v>5.040723503073993</v>
      </c>
      <c r="AG12" s="134">
        <v>6415.9853139999996</v>
      </c>
      <c r="AH12" s="132">
        <v>2.8157968454798143</v>
      </c>
      <c r="AI12" s="134">
        <v>6806.6678540000003</v>
      </c>
      <c r="AJ12" s="133">
        <v>3.0570291972773869</v>
      </c>
      <c r="AK12" s="134">
        <v>7014.8678369999998</v>
      </c>
      <c r="AL12" s="132">
        <v>2.8526871677664474</v>
      </c>
      <c r="AM12" s="135"/>
    </row>
    <row r="13" spans="1:102" ht="20.100000000000001" customHeight="1">
      <c r="A13" s="119"/>
      <c r="B13" s="130" t="s">
        <v>75</v>
      </c>
      <c r="C13" s="131">
        <v>827995.39677700005</v>
      </c>
      <c r="D13" s="132">
        <v>6.1656755356562547</v>
      </c>
      <c r="E13" s="131">
        <v>877814.04654100002</v>
      </c>
      <c r="F13" s="132">
        <v>6.1605571284100336</v>
      </c>
      <c r="G13" s="131">
        <v>876202.16741600004</v>
      </c>
      <c r="H13" s="132">
        <v>5.9210740968224158</v>
      </c>
      <c r="I13" s="131">
        <v>166926.20791500001</v>
      </c>
      <c r="J13" s="132">
        <v>4.9694055151743433</v>
      </c>
      <c r="K13" s="131">
        <v>180770.887483</v>
      </c>
      <c r="L13" s="133">
        <v>4.9122712299476987</v>
      </c>
      <c r="M13" s="131">
        <v>182624.71779900001</v>
      </c>
      <c r="N13" s="132">
        <v>4.9762668244393984</v>
      </c>
      <c r="O13" s="131">
        <v>507934.95508099999</v>
      </c>
      <c r="P13" s="133">
        <v>7.5603389772154719</v>
      </c>
      <c r="Q13" s="131">
        <v>527608.53506999998</v>
      </c>
      <c r="R13" s="132">
        <v>7.1868086726101064</v>
      </c>
      <c r="S13" s="131">
        <v>526648.72277800005</v>
      </c>
      <c r="T13" s="132">
        <v>7.1011429358150124</v>
      </c>
      <c r="U13" s="131">
        <v>573975.80540800001</v>
      </c>
      <c r="V13" s="132">
        <v>7.1812455623496403</v>
      </c>
      <c r="W13" s="131">
        <v>594724.43426999997</v>
      </c>
      <c r="X13" s="133">
        <v>6.9798529463732386</v>
      </c>
      <c r="Y13" s="131">
        <v>596078.99874399998</v>
      </c>
      <c r="Z13" s="132">
        <v>6.8663654399929541</v>
      </c>
      <c r="AA13" s="131">
        <v>76877.949592999998</v>
      </c>
      <c r="AB13" s="133">
        <v>5.1123006497728021</v>
      </c>
      <c r="AC13" s="131">
        <v>86404.18333</v>
      </c>
      <c r="AD13" s="132">
        <v>5.2745021020849467</v>
      </c>
      <c r="AE13" s="131">
        <v>88064.056536000004</v>
      </c>
      <c r="AF13" s="132">
        <v>5.3244814033309309</v>
      </c>
      <c r="AG13" s="134">
        <v>9229.3018140000004</v>
      </c>
      <c r="AH13" s="132">
        <v>4.0504829207036321</v>
      </c>
      <c r="AI13" s="134">
        <v>7917.2742230000003</v>
      </c>
      <c r="AJ13" s="133">
        <v>3.5558277532727454</v>
      </c>
      <c r="AK13" s="134">
        <v>8960.8487019999993</v>
      </c>
      <c r="AL13" s="132">
        <v>3.6440455755505954</v>
      </c>
      <c r="AM13" s="135"/>
    </row>
    <row r="14" spans="1:102" ht="20.100000000000001" customHeight="1">
      <c r="A14" s="119"/>
      <c r="B14" s="130" t="s">
        <v>62</v>
      </c>
      <c r="C14" s="131">
        <v>553472.39007199998</v>
      </c>
      <c r="D14" s="132">
        <v>4.1214373756321816</v>
      </c>
      <c r="E14" s="131">
        <v>638270.81333999999</v>
      </c>
      <c r="F14" s="132">
        <v>4.4794268495385143</v>
      </c>
      <c r="G14" s="131">
        <v>648805.79887399997</v>
      </c>
      <c r="H14" s="132">
        <v>4.3844073347938908</v>
      </c>
      <c r="I14" s="131">
        <v>107194.93321800001</v>
      </c>
      <c r="J14" s="132">
        <v>3.1912010641464197</v>
      </c>
      <c r="K14" s="131">
        <v>61005.3436</v>
      </c>
      <c r="L14" s="133">
        <v>1.6577602644537319</v>
      </c>
      <c r="M14" s="131">
        <v>65762.715796000004</v>
      </c>
      <c r="N14" s="132">
        <v>1.7919415555831375</v>
      </c>
      <c r="O14" s="131">
        <v>331923.60844400001</v>
      </c>
      <c r="P14" s="133">
        <v>4.9405046242131521</v>
      </c>
      <c r="Q14" s="131">
        <v>444506.48922799999</v>
      </c>
      <c r="R14" s="132">
        <v>6.0548358858361215</v>
      </c>
      <c r="S14" s="131">
        <v>434180.902038</v>
      </c>
      <c r="T14" s="132">
        <v>5.8543399272091214</v>
      </c>
      <c r="U14" s="131">
        <v>354432.46186800004</v>
      </c>
      <c r="V14" s="132">
        <v>4.4344491875105749</v>
      </c>
      <c r="W14" s="131">
        <v>421058.22381200001</v>
      </c>
      <c r="X14" s="133">
        <v>4.9416575387158606</v>
      </c>
      <c r="Y14" s="131">
        <v>427861.72822600004</v>
      </c>
      <c r="Z14" s="132">
        <v>4.9286336038965111</v>
      </c>
      <c r="AA14" s="131">
        <v>148888.26870300001</v>
      </c>
      <c r="AB14" s="133">
        <v>9.9009091275660257</v>
      </c>
      <c r="AC14" s="131">
        <v>175402.392395</v>
      </c>
      <c r="AD14" s="132">
        <v>10.70735526617651</v>
      </c>
      <c r="AE14" s="131">
        <v>178664.216155</v>
      </c>
      <c r="AF14" s="132">
        <v>10.802299300953873</v>
      </c>
      <c r="AG14" s="134">
        <v>16211.613278000001</v>
      </c>
      <c r="AH14" s="132">
        <v>7.1148245038409828</v>
      </c>
      <c r="AI14" s="134">
        <v>18698.469529999998</v>
      </c>
      <c r="AJ14" s="133">
        <v>8.3979075406213539</v>
      </c>
      <c r="AK14" s="134">
        <v>20335.416483000001</v>
      </c>
      <c r="AL14" s="132">
        <v>8.2696613821094296</v>
      </c>
      <c r="AM14" s="135"/>
    </row>
    <row r="15" spans="1:102" ht="20.100000000000001" customHeight="1">
      <c r="A15" s="119"/>
      <c r="B15" s="130" t="s">
        <v>40</v>
      </c>
      <c r="C15" s="131">
        <v>324635.33834876004</v>
      </c>
      <c r="D15" s="132">
        <v>2.4174001105051079</v>
      </c>
      <c r="E15" s="131">
        <v>347044.17024663999</v>
      </c>
      <c r="F15" s="132">
        <v>2.4355789763341686</v>
      </c>
      <c r="G15" s="131">
        <v>349788.60492772999</v>
      </c>
      <c r="H15" s="132">
        <v>2.3637515690119391</v>
      </c>
      <c r="I15" s="131">
        <v>12305.450830809999</v>
      </c>
      <c r="J15" s="132">
        <v>0.36633417837223209</v>
      </c>
      <c r="K15" s="131">
        <v>23912.924888220001</v>
      </c>
      <c r="L15" s="133">
        <v>0.64981023541940708</v>
      </c>
      <c r="M15" s="131">
        <v>22855.649766310002</v>
      </c>
      <c r="N15" s="132">
        <v>0.6227843254398574</v>
      </c>
      <c r="O15" s="131">
        <v>232211.56691201002</v>
      </c>
      <c r="P15" s="133">
        <v>3.4563444447432925</v>
      </c>
      <c r="Q15" s="131">
        <v>254571.14331848</v>
      </c>
      <c r="R15" s="132">
        <v>3.467635527076506</v>
      </c>
      <c r="S15" s="131">
        <v>257616.06433949</v>
      </c>
      <c r="T15" s="132">
        <v>3.4736028329987518</v>
      </c>
      <c r="U15" s="131">
        <v>264080.29832942999</v>
      </c>
      <c r="V15" s="132">
        <v>3.3040163933985851</v>
      </c>
      <c r="W15" s="131">
        <v>287440.56421773002</v>
      </c>
      <c r="X15" s="133">
        <v>3.3734831687636171</v>
      </c>
      <c r="Y15" s="131">
        <v>289014.66042138002</v>
      </c>
      <c r="Z15" s="132">
        <v>3.3292236098741412</v>
      </c>
      <c r="AA15" s="131">
        <v>39673.486340789997</v>
      </c>
      <c r="AB15" s="133">
        <v>2.6382440097913435</v>
      </c>
      <c r="AC15" s="131">
        <v>43057.342577819996</v>
      </c>
      <c r="AD15" s="132">
        <v>2.6284149121521851</v>
      </c>
      <c r="AE15" s="131">
        <v>43854.933241819999</v>
      </c>
      <c r="AF15" s="132">
        <v>2.6515332778809122</v>
      </c>
      <c r="AG15" s="134">
        <v>9153.3617864500011</v>
      </c>
      <c r="AH15" s="132">
        <v>4.0171549625559813</v>
      </c>
      <c r="AI15" s="134">
        <v>8150.5510315399997</v>
      </c>
      <c r="AJ15" s="133">
        <v>3.6605976686044275</v>
      </c>
      <c r="AK15" s="134">
        <v>8952.2835505599996</v>
      </c>
      <c r="AL15" s="132">
        <v>3.6405624454089285</v>
      </c>
      <c r="AM15" s="135"/>
    </row>
    <row r="16" spans="1:102" ht="20.100000000000001" customHeight="1">
      <c r="A16" s="119"/>
      <c r="B16" s="130" t="s">
        <v>38</v>
      </c>
      <c r="C16" s="131">
        <v>295941.45741123997</v>
      </c>
      <c r="D16" s="132">
        <v>2.2037308553278971</v>
      </c>
      <c r="E16" s="131">
        <v>311661.35516030999</v>
      </c>
      <c r="F16" s="132">
        <v>2.187260036164278</v>
      </c>
      <c r="G16" s="131">
        <v>317526.00602159003</v>
      </c>
      <c r="H16" s="132">
        <v>2.145731977434485</v>
      </c>
      <c r="I16" s="131">
        <v>85465.133177460011</v>
      </c>
      <c r="J16" s="132">
        <v>2.5443033150519136</v>
      </c>
      <c r="K16" s="131">
        <v>75412.964864640002</v>
      </c>
      <c r="L16" s="133">
        <v>2.0492732144409334</v>
      </c>
      <c r="M16" s="131">
        <v>78150.201148859996</v>
      </c>
      <c r="N16" s="132">
        <v>2.1294831170026165</v>
      </c>
      <c r="O16" s="131">
        <v>165281.38960940001</v>
      </c>
      <c r="P16" s="133">
        <v>2.4601247060718889</v>
      </c>
      <c r="Q16" s="131">
        <v>183525.60157115999</v>
      </c>
      <c r="R16" s="132">
        <v>2.4998901597424075</v>
      </c>
      <c r="S16" s="131">
        <v>186306.92095405998</v>
      </c>
      <c r="T16" s="132">
        <v>2.5120958589774345</v>
      </c>
      <c r="U16" s="131">
        <v>223702.66744848</v>
      </c>
      <c r="V16" s="132">
        <v>2.798835373832961</v>
      </c>
      <c r="W16" s="131">
        <v>222874.58494152001</v>
      </c>
      <c r="X16" s="133">
        <v>2.6157187072450716</v>
      </c>
      <c r="Y16" s="131">
        <v>223937.14383098998</v>
      </c>
      <c r="Z16" s="132">
        <v>2.579581344707321</v>
      </c>
      <c r="AA16" s="131">
        <v>34920.576843410003</v>
      </c>
      <c r="AB16" s="133">
        <v>2.3221806595016328</v>
      </c>
      <c r="AC16" s="131">
        <v>37306.978123529996</v>
      </c>
      <c r="AD16" s="132">
        <v>2.2773866605909401</v>
      </c>
      <c r="AE16" s="131">
        <v>37933.02217081</v>
      </c>
      <c r="AF16" s="132">
        <v>2.2934858904444431</v>
      </c>
      <c r="AG16" s="134">
        <v>2983.6588290199998</v>
      </c>
      <c r="AH16" s="132">
        <v>1.3094445681492273</v>
      </c>
      <c r="AI16" s="134">
        <v>3833.7532120599999</v>
      </c>
      <c r="AJ16" s="133">
        <v>1.7218256797319826</v>
      </c>
      <c r="AK16" s="134">
        <v>4459.79725934</v>
      </c>
      <c r="AL16" s="132">
        <v>1.8136345128919911</v>
      </c>
      <c r="AM16" s="135"/>
    </row>
    <row r="17" spans="1:39" ht="20.100000000000001" customHeight="1">
      <c r="A17" s="119"/>
      <c r="B17" s="130" t="s">
        <v>69</v>
      </c>
      <c r="C17" s="131">
        <v>228186.56781000001</v>
      </c>
      <c r="D17" s="132">
        <v>1.6991934305287015</v>
      </c>
      <c r="E17" s="131">
        <v>283659.91546022997</v>
      </c>
      <c r="F17" s="132">
        <v>1.9907440774258409</v>
      </c>
      <c r="G17" s="131">
        <v>293416.11701253999</v>
      </c>
      <c r="H17" s="132">
        <v>1.9828056065607953</v>
      </c>
      <c r="I17" s="131">
        <v>98549.035777340003</v>
      </c>
      <c r="J17" s="132">
        <v>2.9338120599756334</v>
      </c>
      <c r="K17" s="131">
        <v>145539.43296813002</v>
      </c>
      <c r="L17" s="133">
        <v>3.9548910742581809</v>
      </c>
      <c r="M17" s="131">
        <v>147931.00399624999</v>
      </c>
      <c r="N17" s="132">
        <v>4.0309118960707391</v>
      </c>
      <c r="O17" s="131">
        <v>34943.103197379998</v>
      </c>
      <c r="P17" s="133">
        <v>0.52010932196207238</v>
      </c>
      <c r="Q17" s="131">
        <v>45979.930234949999</v>
      </c>
      <c r="R17" s="132">
        <v>0.62631466212862597</v>
      </c>
      <c r="S17" s="131">
        <v>47894.409834220001</v>
      </c>
      <c r="T17" s="132">
        <v>0.64579108492904491</v>
      </c>
      <c r="U17" s="131">
        <v>69901.661252320002</v>
      </c>
      <c r="V17" s="132">
        <v>0.87456821339754376</v>
      </c>
      <c r="W17" s="131">
        <v>66618.76963214</v>
      </c>
      <c r="X17" s="133">
        <v>0.78185658551494974</v>
      </c>
      <c r="Y17" s="131">
        <v>67386.366595390005</v>
      </c>
      <c r="Z17" s="132">
        <v>0.77623841754572309</v>
      </c>
      <c r="AA17" s="131">
        <v>11782.3050081</v>
      </c>
      <c r="AB17" s="133">
        <v>0.78351056275069475</v>
      </c>
      <c r="AC17" s="131">
        <v>13533.600451419999</v>
      </c>
      <c r="AD17" s="132">
        <v>0.82615217549319753</v>
      </c>
      <c r="AE17" s="131">
        <v>14002.68731863</v>
      </c>
      <c r="AF17" s="132">
        <v>0.84662291469874396</v>
      </c>
      <c r="AG17" s="134">
        <v>2582.8223878000003</v>
      </c>
      <c r="AH17" s="132">
        <v>1.1335286438596552</v>
      </c>
      <c r="AI17" s="134">
        <v>2418.6859463999999</v>
      </c>
      <c r="AJ17" s="133">
        <v>1.0862868169546631</v>
      </c>
      <c r="AK17" s="134">
        <v>2891.5182851</v>
      </c>
      <c r="AL17" s="132">
        <v>1.1758734874176098</v>
      </c>
      <c r="AM17" s="135"/>
    </row>
    <row r="18" spans="1:39" ht="20.100000000000001" customHeight="1">
      <c r="A18" s="119"/>
      <c r="B18" s="130" t="s">
        <v>34</v>
      </c>
      <c r="C18" s="131">
        <v>262220.63202299998</v>
      </c>
      <c r="D18" s="132">
        <v>1.9526284108605598</v>
      </c>
      <c r="E18" s="131">
        <v>295135.43588</v>
      </c>
      <c r="F18" s="132">
        <v>2.0712800399144831</v>
      </c>
      <c r="G18" s="131">
        <v>281098.83529100002</v>
      </c>
      <c r="H18" s="132">
        <v>1.8995696360772296</v>
      </c>
      <c r="I18" s="131">
        <v>150847.15437800001</v>
      </c>
      <c r="J18" s="132">
        <v>4.4907309060546137</v>
      </c>
      <c r="K18" s="131">
        <v>162775.956936</v>
      </c>
      <c r="L18" s="133">
        <v>4.4232766753391859</v>
      </c>
      <c r="M18" s="131">
        <v>158949.66256500001</v>
      </c>
      <c r="N18" s="132">
        <v>4.3311548519330696</v>
      </c>
      <c r="O18" s="131">
        <v>60847.178035999998</v>
      </c>
      <c r="P18" s="133">
        <v>0.90567756197401317</v>
      </c>
      <c r="Q18" s="131">
        <v>64414.764796000003</v>
      </c>
      <c r="R18" s="132">
        <v>0.87742437718262722</v>
      </c>
      <c r="S18" s="131">
        <v>64942.618364000002</v>
      </c>
      <c r="T18" s="132">
        <v>0.87566302866217349</v>
      </c>
      <c r="U18" s="131">
        <v>91589.421371999997</v>
      </c>
      <c r="V18" s="132">
        <v>1.1459126318370059</v>
      </c>
      <c r="W18" s="131">
        <v>91651.152780000004</v>
      </c>
      <c r="X18" s="133">
        <v>1.0756436626909516</v>
      </c>
      <c r="Y18" s="131">
        <v>90280.211777999997</v>
      </c>
      <c r="Z18" s="132">
        <v>1.0399576689900012</v>
      </c>
      <c r="AA18" s="131">
        <v>8152.011708</v>
      </c>
      <c r="AB18" s="133">
        <v>0.54209997759303652</v>
      </c>
      <c r="AC18" s="131">
        <v>8720.0584600000002</v>
      </c>
      <c r="AD18" s="132">
        <v>0.53231180372263609</v>
      </c>
      <c r="AE18" s="131">
        <v>8885.3208610000001</v>
      </c>
      <c r="AF18" s="132">
        <v>0.53721946896328776</v>
      </c>
      <c r="AG18" s="134">
        <v>389.11865499999999</v>
      </c>
      <c r="AH18" s="132">
        <v>0.17077331503167906</v>
      </c>
      <c r="AI18" s="134">
        <v>403.28072600000002</v>
      </c>
      <c r="AJ18" s="133">
        <v>0.18112253756538621</v>
      </c>
      <c r="AK18" s="134">
        <v>446.75656600000002</v>
      </c>
      <c r="AL18" s="132">
        <v>0.18167936339747809</v>
      </c>
      <c r="AM18" s="135"/>
    </row>
    <row r="19" spans="1:39" ht="20.100000000000001" customHeight="1">
      <c r="A19" s="119"/>
      <c r="B19" s="130" t="s">
        <v>48</v>
      </c>
      <c r="C19" s="131">
        <v>236065.02368538</v>
      </c>
      <c r="D19" s="132">
        <v>1.757860426551459</v>
      </c>
      <c r="E19" s="131">
        <v>244704.88758019</v>
      </c>
      <c r="F19" s="132">
        <v>1.7173551112325516</v>
      </c>
      <c r="G19" s="131">
        <v>248457.11444129999</v>
      </c>
      <c r="H19" s="132">
        <v>1.6789880682766729</v>
      </c>
      <c r="I19" s="131">
        <v>57036.360312119999</v>
      </c>
      <c r="J19" s="132">
        <v>1.6979766511250776</v>
      </c>
      <c r="K19" s="131">
        <v>43607.536793059997</v>
      </c>
      <c r="L19" s="133">
        <v>1.1849919607081598</v>
      </c>
      <c r="M19" s="131">
        <v>45186.136681690004</v>
      </c>
      <c r="N19" s="132">
        <v>1.2312587014708551</v>
      </c>
      <c r="O19" s="131">
        <v>154198.79841041</v>
      </c>
      <c r="P19" s="133">
        <v>2.2951662889121414</v>
      </c>
      <c r="Q19" s="131">
        <v>171638.24641101999</v>
      </c>
      <c r="R19" s="132">
        <v>2.3379667989917019</v>
      </c>
      <c r="S19" s="131">
        <v>173569.76356517998</v>
      </c>
      <c r="T19" s="132">
        <v>2.3403525862750794</v>
      </c>
      <c r="U19" s="131">
        <v>157627.3436968</v>
      </c>
      <c r="V19" s="132">
        <v>1.9721400305766783</v>
      </c>
      <c r="W19" s="131">
        <v>177287.55325375</v>
      </c>
      <c r="X19" s="133">
        <v>2.080696503503169</v>
      </c>
      <c r="Y19" s="131">
        <v>178027.90049293</v>
      </c>
      <c r="Z19" s="132">
        <v>2.0507426463185112</v>
      </c>
      <c r="AA19" s="131">
        <v>27867.47633225</v>
      </c>
      <c r="AB19" s="133">
        <v>1.8531570901035317</v>
      </c>
      <c r="AC19" s="131">
        <v>29582.030891480001</v>
      </c>
      <c r="AD19" s="132">
        <v>1.8058209464827897</v>
      </c>
      <c r="AE19" s="131">
        <v>30074.897130040001</v>
      </c>
      <c r="AF19" s="132">
        <v>1.8183721801473836</v>
      </c>
      <c r="AG19" s="134">
        <v>4578.4728698400004</v>
      </c>
      <c r="AH19" s="132">
        <v>2.0093639297894419</v>
      </c>
      <c r="AI19" s="134">
        <v>4543.7706986800004</v>
      </c>
      <c r="AJ19" s="133">
        <v>2.0407106662969294</v>
      </c>
      <c r="AK19" s="134">
        <v>5061.5473499999998</v>
      </c>
      <c r="AL19" s="132">
        <v>2.0583440073138002</v>
      </c>
      <c r="AM19" s="135"/>
    </row>
    <row r="20" spans="1:39" ht="20.100000000000001" customHeight="1">
      <c r="A20" s="119"/>
      <c r="B20" s="130" t="s">
        <v>66</v>
      </c>
      <c r="C20" s="131">
        <v>217033.842095</v>
      </c>
      <c r="D20" s="132">
        <v>1.6161445532468635</v>
      </c>
      <c r="E20" s="131">
        <v>170478.81556300001</v>
      </c>
      <c r="F20" s="132">
        <v>1.1964316207948551</v>
      </c>
      <c r="G20" s="131">
        <v>230102.69162200001</v>
      </c>
      <c r="H20" s="132">
        <v>1.5549551663289589</v>
      </c>
      <c r="I20" s="131">
        <v>13776.142754</v>
      </c>
      <c r="J20" s="132">
        <v>0.41011678534275803</v>
      </c>
      <c r="K20" s="131">
        <v>34623.279818000003</v>
      </c>
      <c r="L20" s="133">
        <v>0.94085360593466527</v>
      </c>
      <c r="M20" s="131">
        <v>33436.736392999999</v>
      </c>
      <c r="N20" s="132">
        <v>0.91110406102389319</v>
      </c>
      <c r="O20" s="131">
        <v>16805.25433</v>
      </c>
      <c r="P20" s="133">
        <v>0.25013718402754337</v>
      </c>
      <c r="Q20" s="131">
        <v>23030.498262000001</v>
      </c>
      <c r="R20" s="132">
        <v>0.31370945244832699</v>
      </c>
      <c r="S20" s="131">
        <v>21110.901028</v>
      </c>
      <c r="T20" s="132">
        <v>0.28465183569212754</v>
      </c>
      <c r="U20" s="131">
        <v>92957.662094999992</v>
      </c>
      <c r="V20" s="132">
        <v>1.1630312499524251</v>
      </c>
      <c r="W20" s="131">
        <v>54331.035214000003</v>
      </c>
      <c r="X20" s="133">
        <v>0.63764428425313724</v>
      </c>
      <c r="Y20" s="131">
        <v>64831.566269000003</v>
      </c>
      <c r="Z20" s="132">
        <v>0.74680910917523824</v>
      </c>
      <c r="AA20" s="131">
        <v>28728.200896999999</v>
      </c>
      <c r="AB20" s="133">
        <v>1.9103943444130234</v>
      </c>
      <c r="AC20" s="131">
        <v>32661.876953999999</v>
      </c>
      <c r="AD20" s="132">
        <v>1.9938286783401378</v>
      </c>
      <c r="AE20" s="131">
        <v>33145.105760999999</v>
      </c>
      <c r="AF20" s="132">
        <v>2.0040014754911653</v>
      </c>
      <c r="AG20" s="134">
        <v>3730.3970720000002</v>
      </c>
      <c r="AH20" s="132">
        <v>1.6371671370263889</v>
      </c>
      <c r="AI20" s="134">
        <v>3314.5209799999998</v>
      </c>
      <c r="AJ20" s="133">
        <v>1.4886266860948636</v>
      </c>
      <c r="AK20" s="134">
        <v>3797.7497870000002</v>
      </c>
      <c r="AL20" s="132">
        <v>1.5444043046142224</v>
      </c>
      <c r="AM20" s="135"/>
    </row>
    <row r="21" spans="1:39" ht="20.100000000000001" customHeight="1">
      <c r="A21" s="119"/>
      <c r="B21" s="130" t="s">
        <v>44</v>
      </c>
      <c r="C21" s="131">
        <v>131555.18659999999</v>
      </c>
      <c r="D21" s="132">
        <v>0.97962693846566185</v>
      </c>
      <c r="E21" s="131">
        <v>124413.2849</v>
      </c>
      <c r="F21" s="132">
        <v>0.87314067504364623</v>
      </c>
      <c r="G21" s="131">
        <v>228044.98767900001</v>
      </c>
      <c r="H21" s="132">
        <v>1.5410499079663167</v>
      </c>
      <c r="I21" s="131">
        <v>27611.069755</v>
      </c>
      <c r="J21" s="132">
        <v>0.82198358205219091</v>
      </c>
      <c r="K21" s="131">
        <v>24310.645805</v>
      </c>
      <c r="L21" s="133">
        <v>0.66061791050608576</v>
      </c>
      <c r="M21" s="131">
        <v>52782.300316000001</v>
      </c>
      <c r="N21" s="132">
        <v>1.4382434817459644</v>
      </c>
      <c r="O21" s="131">
        <v>28294.453115</v>
      </c>
      <c r="P21" s="133">
        <v>0.42114773670226585</v>
      </c>
      <c r="Q21" s="131">
        <v>33087.576032999998</v>
      </c>
      <c r="R21" s="132">
        <v>0.45070172785976936</v>
      </c>
      <c r="S21" s="131">
        <v>35735.303554999999</v>
      </c>
      <c r="T21" s="132">
        <v>0.48184204655474361</v>
      </c>
      <c r="U21" s="131">
        <v>51082.210929000001</v>
      </c>
      <c r="V21" s="132">
        <v>0.63911038948433119</v>
      </c>
      <c r="W21" s="131">
        <v>48725.223575999997</v>
      </c>
      <c r="X21" s="133">
        <v>0.57185290487869567</v>
      </c>
      <c r="Y21" s="131">
        <v>112039.310469</v>
      </c>
      <c r="Z21" s="132">
        <v>1.2906055253514768</v>
      </c>
      <c r="AA21" s="131">
        <v>18263.907015000001</v>
      </c>
      <c r="AB21" s="133">
        <v>1.2145300986106979</v>
      </c>
      <c r="AC21" s="131">
        <v>21375.502103999999</v>
      </c>
      <c r="AD21" s="132">
        <v>1.3048573163415744</v>
      </c>
      <c r="AE21" s="131">
        <v>21317.819898000002</v>
      </c>
      <c r="AF21" s="132">
        <v>1.288906508185419</v>
      </c>
      <c r="AG21" s="134">
        <v>2313.559718</v>
      </c>
      <c r="AH21" s="132">
        <v>1.0153567748290468</v>
      </c>
      <c r="AI21" s="134">
        <v>2487.5261310000001</v>
      </c>
      <c r="AJ21" s="133">
        <v>1.1172045080749218</v>
      </c>
      <c r="AK21" s="134">
        <v>2435.3566620000001</v>
      </c>
      <c r="AL21" s="132">
        <v>0.99036943532681554</v>
      </c>
      <c r="AM21" s="135"/>
    </row>
    <row r="22" spans="1:39" ht="20.100000000000001" customHeight="1">
      <c r="A22" s="119"/>
      <c r="B22" s="130" t="s">
        <v>54</v>
      </c>
      <c r="C22" s="131">
        <v>105633.88754700001</v>
      </c>
      <c r="D22" s="132">
        <v>0.786603740455594</v>
      </c>
      <c r="E22" s="131">
        <v>148514.040029</v>
      </c>
      <c r="F22" s="132">
        <v>1.0422813710658654</v>
      </c>
      <c r="G22" s="131">
        <v>168040.91863500001</v>
      </c>
      <c r="H22" s="132">
        <v>1.1355629642759688</v>
      </c>
      <c r="I22" s="131">
        <v>33908.438162999999</v>
      </c>
      <c r="J22" s="132">
        <v>1.0094567037907205</v>
      </c>
      <c r="K22" s="131">
        <v>60853.072504000003</v>
      </c>
      <c r="L22" s="133">
        <v>1.6536224470515595</v>
      </c>
      <c r="M22" s="131">
        <v>76492.613410000005</v>
      </c>
      <c r="N22" s="132">
        <v>2.0843161813714546</v>
      </c>
      <c r="O22" s="131">
        <v>12203.295162</v>
      </c>
      <c r="P22" s="133">
        <v>0.18163949368088045</v>
      </c>
      <c r="Q22" s="131">
        <v>13484.912151</v>
      </c>
      <c r="R22" s="132">
        <v>0.18368445003137471</v>
      </c>
      <c r="S22" s="131">
        <v>13995.470099</v>
      </c>
      <c r="T22" s="132">
        <v>0.18870991104409776</v>
      </c>
      <c r="U22" s="131">
        <v>42149.146190000007</v>
      </c>
      <c r="V22" s="132">
        <v>0.52734517061848452</v>
      </c>
      <c r="W22" s="131">
        <v>55509.599070999997</v>
      </c>
      <c r="X22" s="133">
        <v>0.65147624059417397</v>
      </c>
      <c r="Y22" s="131">
        <v>57577.190150000002</v>
      </c>
      <c r="Z22" s="132">
        <v>0.66324435085097388</v>
      </c>
      <c r="AA22" s="131">
        <v>4864.1434179999997</v>
      </c>
      <c r="AB22" s="133">
        <v>0.32346028592174786</v>
      </c>
      <c r="AC22" s="131">
        <v>5319.6360420000001</v>
      </c>
      <c r="AD22" s="132">
        <v>0.32473464136213653</v>
      </c>
      <c r="AE22" s="131">
        <v>5319.5017109999999</v>
      </c>
      <c r="AF22" s="132">
        <v>0.32162483820658511</v>
      </c>
      <c r="AG22" s="134">
        <v>302.59174000000002</v>
      </c>
      <c r="AH22" s="132">
        <v>0.13279906752608386</v>
      </c>
      <c r="AI22" s="134">
        <v>270.63046300000002</v>
      </c>
      <c r="AJ22" s="133">
        <v>0.12154629031553411</v>
      </c>
      <c r="AK22" s="134">
        <v>282.067136</v>
      </c>
      <c r="AL22" s="132">
        <v>0.1147062664633112</v>
      </c>
      <c r="AM22" s="135"/>
    </row>
    <row r="23" spans="1:39" ht="20.100000000000001" customHeight="1">
      <c r="A23" s="119"/>
      <c r="B23" s="130" t="s">
        <v>65</v>
      </c>
      <c r="C23" s="131">
        <v>130052.93564700001</v>
      </c>
      <c r="D23" s="132">
        <v>0.96844041256783386</v>
      </c>
      <c r="E23" s="131">
        <v>153251.282706</v>
      </c>
      <c r="F23" s="132">
        <v>1.0755276539862624</v>
      </c>
      <c r="G23" s="131">
        <v>166172.54925899999</v>
      </c>
      <c r="H23" s="132">
        <v>1.1229371640589312</v>
      </c>
      <c r="I23" s="131">
        <v>33887.674892000003</v>
      </c>
      <c r="J23" s="132">
        <v>1.0088385796824137</v>
      </c>
      <c r="K23" s="131">
        <v>87341.929466999994</v>
      </c>
      <c r="L23" s="133">
        <v>2.3734311053222745</v>
      </c>
      <c r="M23" s="131">
        <v>74369.722609000004</v>
      </c>
      <c r="N23" s="132">
        <v>2.0264703914244944</v>
      </c>
      <c r="O23" s="131">
        <v>34752.301761000002</v>
      </c>
      <c r="P23" s="133">
        <v>0.51726934506750644</v>
      </c>
      <c r="Q23" s="131">
        <v>41546.324384</v>
      </c>
      <c r="R23" s="132">
        <v>0.56592239236309816</v>
      </c>
      <c r="S23" s="131">
        <v>42750.535515000003</v>
      </c>
      <c r="T23" s="132">
        <v>0.57643292415734038</v>
      </c>
      <c r="U23" s="131">
        <v>39900.790996999996</v>
      </c>
      <c r="V23" s="132">
        <v>0.49921508116142105</v>
      </c>
      <c r="W23" s="131">
        <v>48331.829449999997</v>
      </c>
      <c r="X23" s="133">
        <v>0.5672359209593828</v>
      </c>
      <c r="Y23" s="131">
        <v>47174.004429000001</v>
      </c>
      <c r="Z23" s="132">
        <v>0.54340776031344895</v>
      </c>
      <c r="AA23" s="131">
        <v>7936.0642079999998</v>
      </c>
      <c r="AB23" s="133">
        <v>0.5277397019820006</v>
      </c>
      <c r="AC23" s="131">
        <v>9424.0124759999999</v>
      </c>
      <c r="AD23" s="132">
        <v>0.57528434039927134</v>
      </c>
      <c r="AE23" s="131">
        <v>9640.6564269999999</v>
      </c>
      <c r="AF23" s="132">
        <v>0.58288815983034281</v>
      </c>
      <c r="AG23" s="134">
        <v>834.529448</v>
      </c>
      <c r="AH23" s="132">
        <v>0.36625167797857761</v>
      </c>
      <c r="AI23" s="134">
        <v>1021.3801130000001</v>
      </c>
      <c r="AJ23" s="133">
        <v>0.45872501698824286</v>
      </c>
      <c r="AK23" s="134">
        <v>1237.1240170000001</v>
      </c>
      <c r="AL23" s="132">
        <v>0.50309255858209567</v>
      </c>
      <c r="AM23" s="135"/>
    </row>
    <row r="24" spans="1:39" ht="20.100000000000001" customHeight="1">
      <c r="A24" s="119"/>
      <c r="B24" s="130" t="s">
        <v>42</v>
      </c>
      <c r="C24" s="131">
        <v>139699.04715132</v>
      </c>
      <c r="D24" s="132">
        <v>1.0402702729123547</v>
      </c>
      <c r="E24" s="131">
        <v>161146.61248051998</v>
      </c>
      <c r="F24" s="132">
        <v>1.1309376013609145</v>
      </c>
      <c r="G24" s="131">
        <v>161568.51776761</v>
      </c>
      <c r="H24" s="132">
        <v>1.091824696390632</v>
      </c>
      <c r="I24" s="131">
        <v>62683.190633629994</v>
      </c>
      <c r="J24" s="132">
        <v>1.8660832060721266</v>
      </c>
      <c r="K24" s="131">
        <v>72277.228585070014</v>
      </c>
      <c r="L24" s="133">
        <v>1.9640626624250095</v>
      </c>
      <c r="M24" s="131">
        <v>73386.325903809993</v>
      </c>
      <c r="N24" s="132">
        <v>1.9996742136766055</v>
      </c>
      <c r="O24" s="131">
        <v>57991.756867339995</v>
      </c>
      <c r="P24" s="133">
        <v>0.86317615162247763</v>
      </c>
      <c r="Q24" s="131">
        <v>61055.263387309999</v>
      </c>
      <c r="R24" s="132">
        <v>0.83166299870830829</v>
      </c>
      <c r="S24" s="131">
        <v>62501.760546010002</v>
      </c>
      <c r="T24" s="132">
        <v>0.84275137521674215</v>
      </c>
      <c r="U24" s="131">
        <v>119173.11990783</v>
      </c>
      <c r="V24" s="132">
        <v>1.4910235421528408</v>
      </c>
      <c r="W24" s="131">
        <v>136681.86738231999</v>
      </c>
      <c r="X24" s="133">
        <v>1.6041367729161864</v>
      </c>
      <c r="Y24" s="131">
        <v>137763.94024216</v>
      </c>
      <c r="Z24" s="132">
        <v>1.5869332087679822</v>
      </c>
      <c r="AA24" s="131">
        <v>16385.9617621</v>
      </c>
      <c r="AB24" s="133">
        <v>1.0896487667403094</v>
      </c>
      <c r="AC24" s="131">
        <v>19701.922080470002</v>
      </c>
      <c r="AD24" s="132">
        <v>1.2026944231584678</v>
      </c>
      <c r="AE24" s="131">
        <v>19226.616331919999</v>
      </c>
      <c r="AF24" s="132">
        <v>1.1624692880964198</v>
      </c>
      <c r="AG24" s="134">
        <v>2393.8587459599999</v>
      </c>
      <c r="AH24" s="132">
        <v>1.0505977765706638</v>
      </c>
      <c r="AI24" s="134">
        <v>2170.8554434400003</v>
      </c>
      <c r="AJ24" s="133">
        <v>0.97498050676362991</v>
      </c>
      <c r="AK24" s="134">
        <v>2318.4261490399999</v>
      </c>
      <c r="AL24" s="132">
        <v>0.94281812265889287</v>
      </c>
      <c r="AM24" s="135"/>
    </row>
    <row r="25" spans="1:39" ht="20.100000000000001" customHeight="1">
      <c r="A25" s="119"/>
      <c r="B25" s="130" t="s">
        <v>73</v>
      </c>
      <c r="C25" s="131">
        <v>132481.24436400001</v>
      </c>
      <c r="D25" s="132">
        <v>0.98652283634423099</v>
      </c>
      <c r="E25" s="131">
        <v>135172.52446499999</v>
      </c>
      <c r="F25" s="132">
        <v>0.94864973104430805</v>
      </c>
      <c r="G25" s="131">
        <v>144965.96803799999</v>
      </c>
      <c r="H25" s="132">
        <v>0.97963035266387521</v>
      </c>
      <c r="I25" s="131">
        <v>12719.621419999999</v>
      </c>
      <c r="J25" s="132">
        <v>0.37866406734444086</v>
      </c>
      <c r="K25" s="131">
        <v>17646.211299999999</v>
      </c>
      <c r="L25" s="133">
        <v>0.47951845174583091</v>
      </c>
      <c r="M25" s="131">
        <v>20645.939040000001</v>
      </c>
      <c r="N25" s="132">
        <v>0.5625728145804848</v>
      </c>
      <c r="O25" s="131">
        <v>90429.688175000003</v>
      </c>
      <c r="P25" s="133">
        <v>1.345997335619219</v>
      </c>
      <c r="Q25" s="131">
        <v>94054.735111000002</v>
      </c>
      <c r="R25" s="132">
        <v>1.2811646155536502</v>
      </c>
      <c r="S25" s="131">
        <v>93015.695957999997</v>
      </c>
      <c r="T25" s="132">
        <v>1.254190362008148</v>
      </c>
      <c r="U25" s="131">
        <v>114227.97248299999</v>
      </c>
      <c r="V25" s="132">
        <v>1.4291527844220651</v>
      </c>
      <c r="W25" s="131">
        <v>117150.959306</v>
      </c>
      <c r="X25" s="133">
        <v>1.3749165518751967</v>
      </c>
      <c r="Y25" s="131">
        <v>122832.47516</v>
      </c>
      <c r="Z25" s="132">
        <v>1.4149343696465981</v>
      </c>
      <c r="AA25" s="131">
        <v>15527.428288999999</v>
      </c>
      <c r="AB25" s="133">
        <v>1.0325572176600193</v>
      </c>
      <c r="AC25" s="131">
        <v>16455.542718000001</v>
      </c>
      <c r="AD25" s="132">
        <v>1.0045207455470968</v>
      </c>
      <c r="AE25" s="131">
        <v>16583.93028</v>
      </c>
      <c r="AF25" s="132">
        <v>1.0026886319266923</v>
      </c>
      <c r="AG25" s="134">
        <v>788.38258299999995</v>
      </c>
      <c r="AH25" s="132">
        <v>0.34599910716731858</v>
      </c>
      <c r="AI25" s="134">
        <v>789.948308</v>
      </c>
      <c r="AJ25" s="133">
        <v>0.35478373466934116</v>
      </c>
      <c r="AK25" s="134">
        <v>911.91748199999995</v>
      </c>
      <c r="AL25" s="132">
        <v>0.37084309489654183</v>
      </c>
      <c r="AM25" s="135"/>
    </row>
    <row r="26" spans="1:39" ht="20.100000000000001" customHeight="1">
      <c r="A26" s="119"/>
      <c r="B26" s="130" t="s">
        <v>37</v>
      </c>
      <c r="C26" s="131">
        <v>134926.817579</v>
      </c>
      <c r="D26" s="132">
        <v>1.004733820367905</v>
      </c>
      <c r="E26" s="131">
        <v>141909.43158999999</v>
      </c>
      <c r="F26" s="132">
        <v>0.99592979152624805</v>
      </c>
      <c r="G26" s="131">
        <v>144026.58429299999</v>
      </c>
      <c r="H26" s="132">
        <v>0.9732823191091321</v>
      </c>
      <c r="I26" s="131">
        <v>40426.399702000002</v>
      </c>
      <c r="J26" s="132">
        <v>1.2034968993009081</v>
      </c>
      <c r="K26" s="131">
        <v>43044.079906999999</v>
      </c>
      <c r="L26" s="133">
        <v>1.1696805735193974</v>
      </c>
      <c r="M26" s="131">
        <v>42818.684458000003</v>
      </c>
      <c r="N26" s="132">
        <v>1.1667489565623905</v>
      </c>
      <c r="O26" s="131">
        <v>73346.348759</v>
      </c>
      <c r="P26" s="133">
        <v>1.091721004455537</v>
      </c>
      <c r="Q26" s="131">
        <v>77836.741330000004</v>
      </c>
      <c r="R26" s="132">
        <v>1.0602515510177182</v>
      </c>
      <c r="S26" s="131">
        <v>77611.616962</v>
      </c>
      <c r="T26" s="132">
        <v>1.0464872726164514</v>
      </c>
      <c r="U26" s="131">
        <v>83536.827451999998</v>
      </c>
      <c r="V26" s="132">
        <v>1.0451633427405813</v>
      </c>
      <c r="W26" s="131">
        <v>92564.371230999997</v>
      </c>
      <c r="X26" s="133">
        <v>1.0863614508439112</v>
      </c>
      <c r="Y26" s="131">
        <v>91040.715284999998</v>
      </c>
      <c r="Z26" s="132">
        <v>1.0487180766011757</v>
      </c>
      <c r="AA26" s="131">
        <v>10721.154209</v>
      </c>
      <c r="AB26" s="133">
        <v>0.71294518023898668</v>
      </c>
      <c r="AC26" s="131">
        <v>13052.394958999999</v>
      </c>
      <c r="AD26" s="132">
        <v>0.79677721604695884</v>
      </c>
      <c r="AE26" s="131">
        <v>13322.052317</v>
      </c>
      <c r="AF26" s="132">
        <v>0.80547072899226813</v>
      </c>
      <c r="AG26" s="134">
        <v>1757.8538370000001</v>
      </c>
      <c r="AH26" s="132">
        <v>0.77147297675986992</v>
      </c>
      <c r="AI26" s="134">
        <v>2101.1944659999999</v>
      </c>
      <c r="AJ26" s="133">
        <v>0.94369417892851792</v>
      </c>
      <c r="AK26" s="134">
        <v>2370.9075079999998</v>
      </c>
      <c r="AL26" s="132">
        <v>0.96416034930249039</v>
      </c>
      <c r="AM26" s="135"/>
    </row>
    <row r="27" spans="1:39" ht="20.100000000000001" customHeight="1">
      <c r="A27" s="119"/>
      <c r="B27" s="130" t="s">
        <v>39</v>
      </c>
      <c r="C27" s="131">
        <v>96848.765325999993</v>
      </c>
      <c r="D27" s="132">
        <v>0.72118524493422542</v>
      </c>
      <c r="E27" s="131">
        <v>118015.49648099999</v>
      </c>
      <c r="F27" s="132">
        <v>0.82824057210494406</v>
      </c>
      <c r="G27" s="131">
        <v>131966.05290099999</v>
      </c>
      <c r="H27" s="132">
        <v>0.89178137940056779</v>
      </c>
      <c r="I27" s="131">
        <v>59834.552016000001</v>
      </c>
      <c r="J27" s="132">
        <v>1.7812790244279988</v>
      </c>
      <c r="K27" s="131">
        <v>83692.026303999999</v>
      </c>
      <c r="L27" s="133">
        <v>2.2742485735034488</v>
      </c>
      <c r="M27" s="131">
        <v>90402.380181999994</v>
      </c>
      <c r="N27" s="132">
        <v>2.46333777142465</v>
      </c>
      <c r="O27" s="131">
        <v>13207.914905</v>
      </c>
      <c r="P27" s="133">
        <v>0.196592718939953</v>
      </c>
      <c r="Q27" s="131">
        <v>11442.381590999999</v>
      </c>
      <c r="R27" s="132">
        <v>0.15586216254557497</v>
      </c>
      <c r="S27" s="131">
        <v>11395.768156</v>
      </c>
      <c r="T27" s="132">
        <v>0.15365646025363439</v>
      </c>
      <c r="U27" s="131">
        <v>28629.830419999998</v>
      </c>
      <c r="V27" s="132">
        <v>0.35819949328404593</v>
      </c>
      <c r="W27" s="131">
        <v>32472.79076</v>
      </c>
      <c r="X27" s="133">
        <v>0.38110979001788919</v>
      </c>
      <c r="Y27" s="131">
        <v>34284.878542999999</v>
      </c>
      <c r="Z27" s="132">
        <v>0.39493507679024031</v>
      </c>
      <c r="AA27" s="131">
        <v>5272.755306</v>
      </c>
      <c r="AB27" s="133">
        <v>0.35063253533248784</v>
      </c>
      <c r="AC27" s="131">
        <v>6519.7562090000001</v>
      </c>
      <c r="AD27" s="132">
        <v>0.39799540374235592</v>
      </c>
      <c r="AE27" s="131">
        <v>6732.9181669999998</v>
      </c>
      <c r="AF27" s="132">
        <v>0.407082060269226</v>
      </c>
      <c r="AG27" s="134">
        <v>1177.7229339999999</v>
      </c>
      <c r="AH27" s="132">
        <v>0.51686971838452556</v>
      </c>
      <c r="AI27" s="134">
        <v>1383.258599</v>
      </c>
      <c r="AJ27" s="133">
        <v>0.62125286781005495</v>
      </c>
      <c r="AK27" s="134">
        <v>1596.4205569999999</v>
      </c>
      <c r="AL27" s="132">
        <v>0.6492051658182173</v>
      </c>
      <c r="AM27" s="135"/>
    </row>
    <row r="28" spans="1:39" ht="20.100000000000001" customHeight="1">
      <c r="A28" s="119"/>
      <c r="B28" s="130" t="s">
        <v>71</v>
      </c>
      <c r="C28" s="131">
        <v>117879.066549</v>
      </c>
      <c r="D28" s="132">
        <v>0.87778758144824742</v>
      </c>
      <c r="E28" s="131">
        <v>130340.99509</v>
      </c>
      <c r="F28" s="132">
        <v>0.91474173783143287</v>
      </c>
      <c r="G28" s="131">
        <v>130181.26253599999</v>
      </c>
      <c r="H28" s="132">
        <v>0.87972037750916021</v>
      </c>
      <c r="I28" s="131">
        <v>29924.481544999999</v>
      </c>
      <c r="J28" s="132">
        <v>0.8908540215816706</v>
      </c>
      <c r="K28" s="131">
        <v>46223.188806999999</v>
      </c>
      <c r="L28" s="133">
        <v>1.2560697338747078</v>
      </c>
      <c r="M28" s="131">
        <v>44942.616252</v>
      </c>
      <c r="N28" s="132">
        <v>1.2246231121051629</v>
      </c>
      <c r="O28" s="131">
        <v>70783.793672999993</v>
      </c>
      <c r="P28" s="133">
        <v>1.053578748436047</v>
      </c>
      <c r="Q28" s="131">
        <v>70690.181758000006</v>
      </c>
      <c r="R28" s="132">
        <v>0.96290483864021637</v>
      </c>
      <c r="S28" s="131">
        <v>68691.227908000001</v>
      </c>
      <c r="T28" s="132">
        <v>0.9262079384496511</v>
      </c>
      <c r="U28" s="131">
        <v>82657.860037999999</v>
      </c>
      <c r="V28" s="132">
        <v>1.0341662226847095</v>
      </c>
      <c r="W28" s="131">
        <v>80294.261200999987</v>
      </c>
      <c r="X28" s="133">
        <v>0.94235599434985728</v>
      </c>
      <c r="Y28" s="131">
        <v>80730.485520000002</v>
      </c>
      <c r="Z28" s="132">
        <v>0.9299522662204166</v>
      </c>
      <c r="AA28" s="131">
        <v>8563.180762</v>
      </c>
      <c r="AB28" s="133">
        <v>0.56944227578203588</v>
      </c>
      <c r="AC28" s="131">
        <v>9180.7830909999993</v>
      </c>
      <c r="AD28" s="132">
        <v>0.56043651876577993</v>
      </c>
      <c r="AE28" s="131">
        <v>9284.7813719999995</v>
      </c>
      <c r="AF28" s="132">
        <v>0.56137143454206051</v>
      </c>
      <c r="AG28" s="134">
        <v>618.80050000000006</v>
      </c>
      <c r="AH28" s="132">
        <v>0.2715742649970368</v>
      </c>
      <c r="AI28" s="134">
        <v>644.50142100000005</v>
      </c>
      <c r="AJ28" s="133">
        <v>0.28946023281067318</v>
      </c>
      <c r="AK28" s="134">
        <v>747.92771800000003</v>
      </c>
      <c r="AL28" s="132">
        <v>0.30415452623379802</v>
      </c>
      <c r="AM28" s="135"/>
    </row>
    <row r="29" spans="1:39" ht="20.100000000000001" customHeight="1">
      <c r="A29" s="119"/>
      <c r="B29" s="130" t="s">
        <v>50</v>
      </c>
      <c r="C29" s="131">
        <v>98296.742834999997</v>
      </c>
      <c r="D29" s="132">
        <v>0.73196762311914465</v>
      </c>
      <c r="E29" s="131">
        <v>119845.31746000001</v>
      </c>
      <c r="F29" s="132">
        <v>0.84108237694995935</v>
      </c>
      <c r="G29" s="131">
        <v>124779.50840799999</v>
      </c>
      <c r="H29" s="132">
        <v>0.84321717352938852</v>
      </c>
      <c r="I29" s="131">
        <v>11114.99087</v>
      </c>
      <c r="J29" s="132">
        <v>0.33089409758003047</v>
      </c>
      <c r="K29" s="131">
        <v>8662.491677</v>
      </c>
      <c r="L29" s="133">
        <v>0.23539469898652901</v>
      </c>
      <c r="M29" s="131">
        <v>10345.577842999999</v>
      </c>
      <c r="N29" s="132">
        <v>0.28190245230899463</v>
      </c>
      <c r="O29" s="131">
        <v>0</v>
      </c>
      <c r="P29" s="133">
        <v>0</v>
      </c>
      <c r="Q29" s="131">
        <v>0</v>
      </c>
      <c r="R29" s="132">
        <v>0</v>
      </c>
      <c r="S29" s="131">
        <v>0</v>
      </c>
      <c r="T29" s="132">
        <v>0</v>
      </c>
      <c r="U29" s="131">
        <v>1459.21973</v>
      </c>
      <c r="V29" s="132">
        <v>1.8256893603915463E-2</v>
      </c>
      <c r="W29" s="131">
        <v>1084.156342</v>
      </c>
      <c r="X29" s="133">
        <v>1.2723963237404944E-2</v>
      </c>
      <c r="Y29" s="131">
        <v>701.85883799999999</v>
      </c>
      <c r="Z29" s="132">
        <v>8.0848667360390244E-3</v>
      </c>
      <c r="AA29" s="131">
        <v>9850.8534149999996</v>
      </c>
      <c r="AB29" s="133">
        <v>0.65507111702295739</v>
      </c>
      <c r="AC29" s="131">
        <v>10153.025533</v>
      </c>
      <c r="AD29" s="132">
        <v>0.619786594264783</v>
      </c>
      <c r="AE29" s="131">
        <v>10151.308507</v>
      </c>
      <c r="AF29" s="132">
        <v>0.61376292997474069</v>
      </c>
      <c r="AG29" s="134">
        <v>948.51922999999999</v>
      </c>
      <c r="AH29" s="132">
        <v>0.41627861115626963</v>
      </c>
      <c r="AI29" s="134">
        <v>857.51034000000004</v>
      </c>
      <c r="AJ29" s="133">
        <v>0.38512737841420447</v>
      </c>
      <c r="AK29" s="134">
        <v>855.94572600000004</v>
      </c>
      <c r="AL29" s="132">
        <v>0.34808145293710624</v>
      </c>
      <c r="AM29" s="135"/>
    </row>
    <row r="30" spans="1:39" ht="20.100000000000001" customHeight="1">
      <c r="A30" s="119"/>
      <c r="B30" s="130" t="s">
        <v>77</v>
      </c>
      <c r="C30" s="131">
        <v>83241.881817000001</v>
      </c>
      <c r="D30" s="132">
        <v>0.61986145848017948</v>
      </c>
      <c r="E30" s="131">
        <v>89197.883046000003</v>
      </c>
      <c r="F30" s="132">
        <v>0.62599665202834498</v>
      </c>
      <c r="G30" s="131">
        <v>89539.529953000005</v>
      </c>
      <c r="H30" s="132">
        <v>0.60507747088766428</v>
      </c>
      <c r="I30" s="131">
        <v>23257.507781</v>
      </c>
      <c r="J30" s="132">
        <v>0.69237772114827945</v>
      </c>
      <c r="K30" s="131">
        <v>25564.889171999999</v>
      </c>
      <c r="L30" s="133">
        <v>0.69470074150201289</v>
      </c>
      <c r="M30" s="131">
        <v>25958.918324999999</v>
      </c>
      <c r="N30" s="132">
        <v>0.70734403105939681</v>
      </c>
      <c r="O30" s="131">
        <v>52999.896220000002</v>
      </c>
      <c r="P30" s="133">
        <v>0.78887498718520388</v>
      </c>
      <c r="Q30" s="131">
        <v>56671.799952000001</v>
      </c>
      <c r="R30" s="132">
        <v>0.7719537428131672</v>
      </c>
      <c r="S30" s="131">
        <v>56503.778418000002</v>
      </c>
      <c r="T30" s="132">
        <v>0.76187673036278125</v>
      </c>
      <c r="U30" s="131">
        <v>56818.265591000003</v>
      </c>
      <c r="V30" s="132">
        <v>0.71087651045802258</v>
      </c>
      <c r="W30" s="131">
        <v>59172.867644999998</v>
      </c>
      <c r="X30" s="133">
        <v>0.69446938914536038</v>
      </c>
      <c r="Y30" s="131">
        <v>60336.474322000002</v>
      </c>
      <c r="Z30" s="132">
        <v>0.69502915373391738</v>
      </c>
      <c r="AA30" s="131">
        <v>8735.6369130000003</v>
      </c>
      <c r="AB30" s="133">
        <v>0.58091042363824374</v>
      </c>
      <c r="AC30" s="131">
        <v>9186.7443120000007</v>
      </c>
      <c r="AD30" s="132">
        <v>0.56080041865446251</v>
      </c>
      <c r="AE30" s="131">
        <v>9329.3834800000004</v>
      </c>
      <c r="AF30" s="132">
        <v>0.56406814309645559</v>
      </c>
      <c r="AG30" s="134">
        <v>821.03036599999996</v>
      </c>
      <c r="AH30" s="132">
        <v>0.36032730772954785</v>
      </c>
      <c r="AI30" s="134">
        <v>663.25613199999998</v>
      </c>
      <c r="AJ30" s="133">
        <v>0.29788339967341448</v>
      </c>
      <c r="AK30" s="134">
        <v>743.04217600000004</v>
      </c>
      <c r="AL30" s="132">
        <v>0.30216775708934263</v>
      </c>
      <c r="AM30" s="135"/>
    </row>
    <row r="31" spans="1:39" ht="20.100000000000001" customHeight="1">
      <c r="A31" s="119"/>
      <c r="B31" s="130" t="s">
        <v>64</v>
      </c>
      <c r="C31" s="131">
        <v>54105.252302000001</v>
      </c>
      <c r="D31" s="132">
        <v>0.40289527184267221</v>
      </c>
      <c r="E31" s="131">
        <v>80292.703401999999</v>
      </c>
      <c r="F31" s="132">
        <v>0.5634995113733352</v>
      </c>
      <c r="G31" s="131">
        <v>78643.711636000007</v>
      </c>
      <c r="H31" s="132">
        <v>0.5314472631574868</v>
      </c>
      <c r="I31" s="131">
        <v>8827.0807839999998</v>
      </c>
      <c r="J31" s="132">
        <v>0.26278284565857746</v>
      </c>
      <c r="K31" s="131">
        <v>33834.627210999999</v>
      </c>
      <c r="L31" s="133">
        <v>0.91942274632153365</v>
      </c>
      <c r="M31" s="131">
        <v>30585.630612000001</v>
      </c>
      <c r="N31" s="132">
        <v>0.83341543660354989</v>
      </c>
      <c r="O31" s="131">
        <v>17456.506708000001</v>
      </c>
      <c r="P31" s="133">
        <v>0.25983072586423883</v>
      </c>
      <c r="Q31" s="131">
        <v>21764.328683</v>
      </c>
      <c r="R31" s="132">
        <v>0.29646234989691544</v>
      </c>
      <c r="S31" s="131">
        <v>22486.216048999999</v>
      </c>
      <c r="T31" s="132">
        <v>0.30319609132874709</v>
      </c>
      <c r="U31" s="131">
        <v>34065.825928999999</v>
      </c>
      <c r="V31" s="132">
        <v>0.42621145172924546</v>
      </c>
      <c r="W31" s="131">
        <v>38295.384957000002</v>
      </c>
      <c r="X31" s="133">
        <v>0.44944539037261683</v>
      </c>
      <c r="Y31" s="131">
        <v>37734.716199000002</v>
      </c>
      <c r="Z31" s="132">
        <v>0.43467451754332415</v>
      </c>
      <c r="AA31" s="131">
        <v>8147.209237</v>
      </c>
      <c r="AB31" s="133">
        <v>0.54178061845632963</v>
      </c>
      <c r="AC31" s="131">
        <v>10091.505934000001</v>
      </c>
      <c r="AD31" s="132">
        <v>0.61603115972748024</v>
      </c>
      <c r="AE31" s="131">
        <v>10354.777195000001</v>
      </c>
      <c r="AF31" s="132">
        <v>0.62606494384998479</v>
      </c>
      <c r="AG31" s="134">
        <v>2431.030483</v>
      </c>
      <c r="AH31" s="132">
        <v>1.0669114142702152</v>
      </c>
      <c r="AI31" s="134">
        <v>1966.409322</v>
      </c>
      <c r="AJ31" s="133">
        <v>0.88315910811187803</v>
      </c>
      <c r="AK31" s="134">
        <v>2229.2588070000002</v>
      </c>
      <c r="AL31" s="132">
        <v>0.90655706424241234</v>
      </c>
      <c r="AM31" s="135"/>
    </row>
    <row r="32" spans="1:39" ht="20.100000000000001" customHeight="1">
      <c r="A32" s="119"/>
      <c r="B32" s="130" t="s">
        <v>49</v>
      </c>
      <c r="C32" s="131">
        <v>52919.077344999998</v>
      </c>
      <c r="D32" s="132">
        <v>0.39406240883177707</v>
      </c>
      <c r="E32" s="131">
        <v>64180.335286000001</v>
      </c>
      <c r="F32" s="132">
        <v>0.45042184458989065</v>
      </c>
      <c r="G32" s="131">
        <v>65945.985419999997</v>
      </c>
      <c r="H32" s="132">
        <v>0.44564037910488785</v>
      </c>
      <c r="I32" s="131">
        <v>18881.786424999998</v>
      </c>
      <c r="J32" s="132">
        <v>0.56211217380867218</v>
      </c>
      <c r="K32" s="131">
        <v>25617.568800000001</v>
      </c>
      <c r="L32" s="133">
        <v>0.69613225862643413</v>
      </c>
      <c r="M32" s="131">
        <v>27297.284102000001</v>
      </c>
      <c r="N32" s="132">
        <v>0.74381261699517554</v>
      </c>
      <c r="O32" s="131">
        <v>20678.05817</v>
      </c>
      <c r="P32" s="133">
        <v>0.30778178897108888</v>
      </c>
      <c r="Q32" s="131">
        <v>22101.041636999998</v>
      </c>
      <c r="R32" s="132">
        <v>0.30104887838752503</v>
      </c>
      <c r="S32" s="131">
        <v>21780.481606000001</v>
      </c>
      <c r="T32" s="132">
        <v>0.29368022062078125</v>
      </c>
      <c r="U32" s="131">
        <v>35470.952071</v>
      </c>
      <c r="V32" s="132">
        <v>0.44379155837608625</v>
      </c>
      <c r="W32" s="131">
        <v>39340.660884000004</v>
      </c>
      <c r="X32" s="133">
        <v>0.46171304214280073</v>
      </c>
      <c r="Y32" s="131">
        <v>39541.168135999993</v>
      </c>
      <c r="Z32" s="132">
        <v>0.45548343578295525</v>
      </c>
      <c r="AA32" s="131">
        <v>5650.0899760000002</v>
      </c>
      <c r="AB32" s="133">
        <v>0.37572488351340827</v>
      </c>
      <c r="AC32" s="131">
        <v>6814.2842950000004</v>
      </c>
      <c r="AD32" s="132">
        <v>0.41597473007655522</v>
      </c>
      <c r="AE32" s="131">
        <v>6902.5873250000004</v>
      </c>
      <c r="AF32" s="132">
        <v>0.41734050522424027</v>
      </c>
      <c r="AG32" s="134">
        <v>802.34924599999999</v>
      </c>
      <c r="AH32" s="132">
        <v>0.35212868566424338</v>
      </c>
      <c r="AI32" s="134">
        <v>1136.4607779999999</v>
      </c>
      <c r="AJ32" s="133">
        <v>0.51041035855230288</v>
      </c>
      <c r="AK32" s="134">
        <v>1233.7802770000001</v>
      </c>
      <c r="AL32" s="132">
        <v>0.50173278325745785</v>
      </c>
      <c r="AM32" s="135"/>
    </row>
    <row r="33" spans="1:39" ht="20.100000000000001" customHeight="1">
      <c r="A33" s="119"/>
      <c r="B33" s="130" t="s">
        <v>33</v>
      </c>
      <c r="C33" s="131">
        <v>51041.817423</v>
      </c>
      <c r="D33" s="132">
        <v>0.38008337510743778</v>
      </c>
      <c r="E33" s="131">
        <v>57336.655687999999</v>
      </c>
      <c r="F33" s="132">
        <v>0.40239244781941641</v>
      </c>
      <c r="G33" s="131">
        <v>58526.258298000001</v>
      </c>
      <c r="H33" s="132">
        <v>0.3955004049056382</v>
      </c>
      <c r="I33" s="131">
        <v>8077.287636</v>
      </c>
      <c r="J33" s="132">
        <v>0.24046144836901315</v>
      </c>
      <c r="K33" s="131">
        <v>8955.7478890000002</v>
      </c>
      <c r="L33" s="133">
        <v>0.24336364837472357</v>
      </c>
      <c r="M33" s="131">
        <v>8044.5623439999999</v>
      </c>
      <c r="N33" s="132">
        <v>0.2192030147509465</v>
      </c>
      <c r="O33" s="131">
        <v>24203.950368999998</v>
      </c>
      <c r="P33" s="133">
        <v>0.36026280047640791</v>
      </c>
      <c r="Q33" s="131">
        <v>27303.769915000001</v>
      </c>
      <c r="R33" s="132">
        <v>0.37191773327555949</v>
      </c>
      <c r="S33" s="131">
        <v>27031.757719000001</v>
      </c>
      <c r="T33" s="132">
        <v>0.36448654874998299</v>
      </c>
      <c r="U33" s="131">
        <v>35244.090434000005</v>
      </c>
      <c r="V33" s="132">
        <v>0.44095319984490122</v>
      </c>
      <c r="W33" s="131">
        <v>34542.285978</v>
      </c>
      <c r="X33" s="133">
        <v>0.40539796696591224</v>
      </c>
      <c r="Y33" s="131">
        <v>35235.482089999998</v>
      </c>
      <c r="Z33" s="132">
        <v>0.40588528868498741</v>
      </c>
      <c r="AA33" s="131">
        <v>5230.9091470000003</v>
      </c>
      <c r="AB33" s="133">
        <v>0.34784981093649697</v>
      </c>
      <c r="AC33" s="131">
        <v>6428.1366550000002</v>
      </c>
      <c r="AD33" s="132">
        <v>0.39240253182874218</v>
      </c>
      <c r="AE33" s="131">
        <v>6483.2542430000003</v>
      </c>
      <c r="AF33" s="132">
        <v>0.39198701499525318</v>
      </c>
      <c r="AG33" s="134">
        <v>689.98754299999996</v>
      </c>
      <c r="AH33" s="132">
        <v>0.30281627091015001</v>
      </c>
      <c r="AI33" s="134">
        <v>488.104491</v>
      </c>
      <c r="AJ33" s="133">
        <v>0.21921881782910002</v>
      </c>
      <c r="AK33" s="134">
        <v>548.119192</v>
      </c>
      <c r="AL33" s="132">
        <v>0.22289979252034109</v>
      </c>
      <c r="AM33" s="135"/>
    </row>
    <row r="34" spans="1:39" ht="20.100000000000001" customHeight="1">
      <c r="A34" s="119"/>
      <c r="B34" s="130" t="s">
        <v>55</v>
      </c>
      <c r="C34" s="131">
        <v>45386.893107000004</v>
      </c>
      <c r="D34" s="132">
        <v>0.33797392782443647</v>
      </c>
      <c r="E34" s="131">
        <v>55485.118090000004</v>
      </c>
      <c r="F34" s="132">
        <v>0.3893982343036666</v>
      </c>
      <c r="G34" s="131">
        <v>56180.746549000003</v>
      </c>
      <c r="H34" s="132">
        <v>0.37965023998108277</v>
      </c>
      <c r="I34" s="131">
        <v>0</v>
      </c>
      <c r="J34" s="132">
        <v>0</v>
      </c>
      <c r="K34" s="131">
        <v>0</v>
      </c>
      <c r="L34" s="133">
        <v>0</v>
      </c>
      <c r="M34" s="131">
        <v>0</v>
      </c>
      <c r="N34" s="132">
        <v>0</v>
      </c>
      <c r="O34" s="131">
        <v>38974.656999999999</v>
      </c>
      <c r="P34" s="133">
        <v>0.5801168348292044</v>
      </c>
      <c r="Q34" s="131">
        <v>48565.198903999997</v>
      </c>
      <c r="R34" s="132">
        <v>0.66152984546391946</v>
      </c>
      <c r="S34" s="131">
        <v>47772.169546999998</v>
      </c>
      <c r="T34" s="132">
        <v>0.64414284063541871</v>
      </c>
      <c r="U34" s="131">
        <v>27226.658375999999</v>
      </c>
      <c r="V34" s="132">
        <v>0.34064383515482327</v>
      </c>
      <c r="W34" s="131">
        <v>34388.556614999994</v>
      </c>
      <c r="X34" s="133">
        <v>0.40359375599785818</v>
      </c>
      <c r="Y34" s="131">
        <v>34382.658318000002</v>
      </c>
      <c r="Z34" s="132">
        <v>0.39606142358186525</v>
      </c>
      <c r="AA34" s="131">
        <v>13947.402</v>
      </c>
      <c r="AB34" s="133">
        <v>0.92748717525284896</v>
      </c>
      <c r="AC34" s="131">
        <v>15444.794926</v>
      </c>
      <c r="AD34" s="132">
        <v>0.94282012934868309</v>
      </c>
      <c r="AE34" s="131">
        <v>15812.796340999999</v>
      </c>
      <c r="AF34" s="132">
        <v>0.95606474836751987</v>
      </c>
      <c r="AG34" s="134">
        <v>2818.3796280000001</v>
      </c>
      <c r="AH34" s="132">
        <v>1.2369081407605875</v>
      </c>
      <c r="AI34" s="134">
        <v>3545.7474889999999</v>
      </c>
      <c r="AJ34" s="133">
        <v>1.5924757653153407</v>
      </c>
      <c r="AK34" s="134">
        <v>3913.748904</v>
      </c>
      <c r="AL34" s="132">
        <v>1.5915768530110368</v>
      </c>
      <c r="AM34" s="135"/>
    </row>
    <row r="35" spans="1:39" ht="20.100000000000001" customHeight="1">
      <c r="A35" s="119"/>
      <c r="B35" s="130" t="s">
        <v>52</v>
      </c>
      <c r="C35" s="131">
        <v>55363.449012999998</v>
      </c>
      <c r="D35" s="132">
        <v>0.41226444552437708</v>
      </c>
      <c r="E35" s="131">
        <v>60517.110197000002</v>
      </c>
      <c r="F35" s="132">
        <v>0.42471308824914167</v>
      </c>
      <c r="G35" s="131">
        <v>51845.686025000003</v>
      </c>
      <c r="H35" s="132">
        <v>0.35035538597209109</v>
      </c>
      <c r="I35" s="131">
        <v>52323.658684000002</v>
      </c>
      <c r="J35" s="132">
        <v>1.5576791762427877</v>
      </c>
      <c r="K35" s="131">
        <v>58323.625360999999</v>
      </c>
      <c r="L35" s="133">
        <v>1.5848872065422113</v>
      </c>
      <c r="M35" s="131">
        <v>49992.273783999997</v>
      </c>
      <c r="N35" s="132">
        <v>1.3622191809950759</v>
      </c>
      <c r="O35" s="131">
        <v>265.03005300000001</v>
      </c>
      <c r="P35" s="133">
        <v>3.9448299822363109E-3</v>
      </c>
      <c r="Q35" s="131">
        <v>272.760627</v>
      </c>
      <c r="R35" s="132">
        <v>3.7154032002346062E-3</v>
      </c>
      <c r="S35" s="131">
        <v>272.47645799999998</v>
      </c>
      <c r="T35" s="132">
        <v>3.6739750638647576E-3</v>
      </c>
      <c r="U35" s="131">
        <v>20.302465999999999</v>
      </c>
      <c r="V35" s="132">
        <v>2.540124383180531E-4</v>
      </c>
      <c r="W35" s="131">
        <v>22.185782</v>
      </c>
      <c r="X35" s="133">
        <v>2.6037856684057499E-4</v>
      </c>
      <c r="Y35" s="131">
        <v>22.545535000000001</v>
      </c>
      <c r="Z35" s="132">
        <v>2.5970698963785594E-4</v>
      </c>
      <c r="AA35" s="131">
        <v>1001.397278</v>
      </c>
      <c r="AB35" s="133">
        <v>6.6591837869024784E-2</v>
      </c>
      <c r="AC35" s="131">
        <v>1046.6736619999999</v>
      </c>
      <c r="AD35" s="132">
        <v>6.3893693773263607E-2</v>
      </c>
      <c r="AE35" s="131">
        <v>1056.3425380000001</v>
      </c>
      <c r="AF35" s="132">
        <v>6.3868011767424654E-2</v>
      </c>
      <c r="AG35" s="134">
        <v>105.113877</v>
      </c>
      <c r="AH35" s="132">
        <v>4.61315462532172E-2</v>
      </c>
      <c r="AI35" s="134">
        <v>41.546894999999999</v>
      </c>
      <c r="AJ35" s="133">
        <v>1.8659654590987458E-2</v>
      </c>
      <c r="AK35" s="134">
        <v>51.215769000000002</v>
      </c>
      <c r="AL35" s="132">
        <v>2.0827558039364757E-2</v>
      </c>
      <c r="AM35" s="135"/>
    </row>
    <row r="36" spans="1:39" ht="20.100000000000001" customHeight="1">
      <c r="A36" s="119"/>
      <c r="B36" s="130" t="s">
        <v>43</v>
      </c>
      <c r="C36" s="131">
        <v>37103.445198050002</v>
      </c>
      <c r="D36" s="132">
        <v>0.27629115480190569</v>
      </c>
      <c r="E36" s="131">
        <v>45927.004220720002</v>
      </c>
      <c r="F36" s="132">
        <v>0.3223187580027625</v>
      </c>
      <c r="G36" s="131">
        <v>46299.50088344</v>
      </c>
      <c r="H36" s="132">
        <v>0.3128761666787645</v>
      </c>
      <c r="I36" s="131">
        <v>1191.2246606600002</v>
      </c>
      <c r="J36" s="132">
        <v>3.5462845963108627E-2</v>
      </c>
      <c r="K36" s="131">
        <v>1170.6103396800002</v>
      </c>
      <c r="L36" s="133">
        <v>3.1810185661837499E-2</v>
      </c>
      <c r="M36" s="131">
        <v>1771.18003279</v>
      </c>
      <c r="N36" s="132">
        <v>4.8262165951615914E-2</v>
      </c>
      <c r="O36" s="131">
        <v>28976.976562990003</v>
      </c>
      <c r="P36" s="133">
        <v>0.43130673161900562</v>
      </c>
      <c r="Q36" s="131">
        <v>36194.128383470001</v>
      </c>
      <c r="R36" s="132">
        <v>0.49301756600539942</v>
      </c>
      <c r="S36" s="131">
        <v>36669.666384429998</v>
      </c>
      <c r="T36" s="132">
        <v>0.49444066061896463</v>
      </c>
      <c r="U36" s="131">
        <v>32184.486638549999</v>
      </c>
      <c r="V36" s="132">
        <v>0.40267324802183574</v>
      </c>
      <c r="W36" s="131">
        <v>39884.072137069998</v>
      </c>
      <c r="X36" s="133">
        <v>0.46809066918697728</v>
      </c>
      <c r="Y36" s="131">
        <v>40211.136041680002</v>
      </c>
      <c r="Z36" s="132">
        <v>0.46320094383668448</v>
      </c>
      <c r="AA36" s="131">
        <v>3396.6017828700001</v>
      </c>
      <c r="AB36" s="133">
        <v>0.22587035155743609</v>
      </c>
      <c r="AC36" s="131">
        <v>4091.1110368600002</v>
      </c>
      <c r="AD36" s="132">
        <v>0.24973991920468505</v>
      </c>
      <c r="AE36" s="131">
        <v>4172.0159168299997</v>
      </c>
      <c r="AF36" s="132">
        <v>0.252246172131318</v>
      </c>
      <c r="AG36" s="134">
        <v>464.06721850999998</v>
      </c>
      <c r="AH36" s="132">
        <v>0.20366614728991411</v>
      </c>
      <c r="AI36" s="134">
        <v>540.23378647000004</v>
      </c>
      <c r="AJ36" s="133">
        <v>0.24263126892903733</v>
      </c>
      <c r="AK36" s="134">
        <v>621.1379060700001</v>
      </c>
      <c r="AL36" s="132">
        <v>0.25259380151301497</v>
      </c>
      <c r="AM36" s="135"/>
    </row>
    <row r="37" spans="1:39" ht="20.100000000000001" customHeight="1">
      <c r="A37" s="119"/>
      <c r="B37" s="130" t="s">
        <v>70</v>
      </c>
      <c r="C37" s="131">
        <v>45001.987251999999</v>
      </c>
      <c r="D37" s="132">
        <v>0.33510772274293221</v>
      </c>
      <c r="E37" s="131">
        <v>44060.316929000001</v>
      </c>
      <c r="F37" s="132">
        <v>0.30921822293291168</v>
      </c>
      <c r="G37" s="131">
        <v>45598.604332000003</v>
      </c>
      <c r="H37" s="132">
        <v>0.30813974788226411</v>
      </c>
      <c r="I37" s="131">
        <v>11191.69875</v>
      </c>
      <c r="J37" s="132">
        <v>0.3331776968224181</v>
      </c>
      <c r="K37" s="131">
        <v>6538.439292</v>
      </c>
      <c r="L37" s="133">
        <v>0.17767566265819038</v>
      </c>
      <c r="M37" s="131">
        <v>7499.9941699999999</v>
      </c>
      <c r="N37" s="132">
        <v>0.20436429756861893</v>
      </c>
      <c r="O37" s="131">
        <v>8592.3949260000009</v>
      </c>
      <c r="P37" s="133">
        <v>0.12789318320552856</v>
      </c>
      <c r="Q37" s="131">
        <v>13684.454754</v>
      </c>
      <c r="R37" s="132">
        <v>0.18640251544251391</v>
      </c>
      <c r="S37" s="131">
        <v>14019.725238999999</v>
      </c>
      <c r="T37" s="132">
        <v>0.18903695867303655</v>
      </c>
      <c r="U37" s="131">
        <v>27552.4719</v>
      </c>
      <c r="V37" s="132">
        <v>0.34472022113021356</v>
      </c>
      <c r="W37" s="131">
        <v>28153.442136999998</v>
      </c>
      <c r="X37" s="133">
        <v>0.33041670179852639</v>
      </c>
      <c r="Y37" s="131">
        <v>28830.864192000001</v>
      </c>
      <c r="Z37" s="132">
        <v>0.33210908270582962</v>
      </c>
      <c r="AA37" s="131">
        <v>7848.1775029999999</v>
      </c>
      <c r="AB37" s="133">
        <v>0.52189533098281871</v>
      </c>
      <c r="AC37" s="131">
        <v>8762.0055799999991</v>
      </c>
      <c r="AD37" s="132">
        <v>0.53487244562780167</v>
      </c>
      <c r="AE37" s="131">
        <v>8827.0549219999994</v>
      </c>
      <c r="AF37" s="132">
        <v>0.53369662524183947</v>
      </c>
      <c r="AG37" s="134">
        <v>1004.917973</v>
      </c>
      <c r="AH37" s="132">
        <v>0.44103044503000083</v>
      </c>
      <c r="AI37" s="134">
        <v>928.13977899999998</v>
      </c>
      <c r="AJ37" s="133">
        <v>0.41684866434171408</v>
      </c>
      <c r="AK37" s="134">
        <v>995.44645000000003</v>
      </c>
      <c r="AL37" s="132">
        <v>0.40481123523605805</v>
      </c>
      <c r="AM37" s="135"/>
    </row>
    <row r="38" spans="1:39" ht="20.100000000000001" customHeight="1">
      <c r="A38" s="119"/>
      <c r="B38" s="130" t="s">
        <v>56</v>
      </c>
      <c r="C38" s="131">
        <v>22588.985984999999</v>
      </c>
      <c r="D38" s="132">
        <v>0.16820909730311839</v>
      </c>
      <c r="E38" s="131">
        <v>28448.111560000001</v>
      </c>
      <c r="F38" s="132">
        <v>0.19965073144062087</v>
      </c>
      <c r="G38" s="131">
        <v>29318.717896999999</v>
      </c>
      <c r="H38" s="132">
        <v>0.19812585216940018</v>
      </c>
      <c r="I38" s="131">
        <v>0</v>
      </c>
      <c r="J38" s="132">
        <v>0</v>
      </c>
      <c r="K38" s="131">
        <v>730.47316499999999</v>
      </c>
      <c r="L38" s="133">
        <v>1.9849890447740295E-2</v>
      </c>
      <c r="M38" s="131">
        <v>654.21212600000001</v>
      </c>
      <c r="N38" s="132">
        <v>1.7826360735806124E-2</v>
      </c>
      <c r="O38" s="131">
        <v>18796.986990000001</v>
      </c>
      <c r="P38" s="133">
        <v>0.27978305484419108</v>
      </c>
      <c r="Q38" s="131">
        <v>23743.327912000001</v>
      </c>
      <c r="R38" s="132">
        <v>0.32341924668058658</v>
      </c>
      <c r="S38" s="131">
        <v>24431.264889999999</v>
      </c>
      <c r="T38" s="132">
        <v>0.32942243393568543</v>
      </c>
      <c r="U38" s="131">
        <v>18176.45768</v>
      </c>
      <c r="V38" s="132">
        <v>0.22741308052340553</v>
      </c>
      <c r="W38" s="131">
        <v>17197.453892000001</v>
      </c>
      <c r="X38" s="133">
        <v>0.20183414755025669</v>
      </c>
      <c r="Y38" s="131">
        <v>18369.742568999998</v>
      </c>
      <c r="Z38" s="132">
        <v>0.2116051157365467</v>
      </c>
      <c r="AA38" s="131">
        <v>3673.8055629999999</v>
      </c>
      <c r="AB38" s="133">
        <v>0.24430410366425753</v>
      </c>
      <c r="AC38" s="131">
        <v>5079.4894910000003</v>
      </c>
      <c r="AD38" s="132">
        <v>0.31007500985771885</v>
      </c>
      <c r="AE38" s="131">
        <v>5142.3791760000004</v>
      </c>
      <c r="AF38" s="132">
        <v>0.31091575119862064</v>
      </c>
      <c r="AG38" s="134">
        <v>239.67159699999999</v>
      </c>
      <c r="AH38" s="132">
        <v>0.10518517324394697</v>
      </c>
      <c r="AI38" s="134">
        <v>385.87147700000003</v>
      </c>
      <c r="AJ38" s="133">
        <v>0.17330364825901343</v>
      </c>
      <c r="AK38" s="134">
        <v>417.03082699999999</v>
      </c>
      <c r="AL38" s="132">
        <v>0.16959100533171304</v>
      </c>
      <c r="AM38" s="135"/>
    </row>
    <row r="39" spans="1:39" ht="20.100000000000001" customHeight="1">
      <c r="A39" s="119"/>
      <c r="B39" s="130" t="s">
        <v>53</v>
      </c>
      <c r="C39" s="131">
        <v>16949.184616999999</v>
      </c>
      <c r="D39" s="132">
        <v>0.12621226319510995</v>
      </c>
      <c r="E39" s="131">
        <v>21917.503097000001</v>
      </c>
      <c r="F39" s="132">
        <v>0.15381848863461514</v>
      </c>
      <c r="G39" s="131">
        <v>25407.521228000001</v>
      </c>
      <c r="H39" s="132">
        <v>0.17169532489429601</v>
      </c>
      <c r="I39" s="131">
        <v>5165.7333769999996</v>
      </c>
      <c r="J39" s="132">
        <v>0.15378426344325538</v>
      </c>
      <c r="K39" s="131">
        <v>4906.5888770000001</v>
      </c>
      <c r="L39" s="133">
        <v>0.1333317311944664</v>
      </c>
      <c r="M39" s="131">
        <v>3347.6740749999999</v>
      </c>
      <c r="N39" s="132">
        <v>9.1219412351363355E-2</v>
      </c>
      <c r="O39" s="131">
        <v>0</v>
      </c>
      <c r="P39" s="133">
        <v>0</v>
      </c>
      <c r="Q39" s="131">
        <v>0</v>
      </c>
      <c r="R39" s="132">
        <v>0</v>
      </c>
      <c r="S39" s="131">
        <v>0</v>
      </c>
      <c r="T39" s="132">
        <v>0</v>
      </c>
      <c r="U39" s="131">
        <v>180.58787100000001</v>
      </c>
      <c r="V39" s="132">
        <v>2.2594085587128204E-3</v>
      </c>
      <c r="W39" s="131">
        <v>0</v>
      </c>
      <c r="X39" s="133">
        <v>0</v>
      </c>
      <c r="Y39" s="131">
        <v>0</v>
      </c>
      <c r="Z39" s="132">
        <v>0</v>
      </c>
      <c r="AA39" s="131">
        <v>4491.9559920000002</v>
      </c>
      <c r="AB39" s="133">
        <v>0.29871022390981411</v>
      </c>
      <c r="AC39" s="131">
        <v>5316.1917620000004</v>
      </c>
      <c r="AD39" s="132">
        <v>0.32452438693463059</v>
      </c>
      <c r="AE39" s="131">
        <v>5279.3090819999998</v>
      </c>
      <c r="AF39" s="132">
        <v>0.31919473318894953</v>
      </c>
      <c r="AG39" s="134">
        <v>198.84422799999999</v>
      </c>
      <c r="AH39" s="132">
        <v>8.7267180727881102E-2</v>
      </c>
      <c r="AI39" s="134">
        <v>545.07752200000004</v>
      </c>
      <c r="AJ39" s="133">
        <v>0.24480670061701049</v>
      </c>
      <c r="AK39" s="134">
        <v>577.72555499999999</v>
      </c>
      <c r="AL39" s="132">
        <v>0.23493960478435297</v>
      </c>
      <c r="AM39" s="135"/>
    </row>
    <row r="40" spans="1:39" ht="20.100000000000001" customHeight="1">
      <c r="A40" s="119"/>
      <c r="B40" s="130" t="s">
        <v>63</v>
      </c>
      <c r="C40" s="131">
        <v>11536.00393148</v>
      </c>
      <c r="D40" s="132">
        <v>8.590296213774358E-2</v>
      </c>
      <c r="E40" s="131">
        <v>14771.00157758</v>
      </c>
      <c r="F40" s="132">
        <v>0.10366386755952431</v>
      </c>
      <c r="G40" s="131">
        <v>14908.770943</v>
      </c>
      <c r="H40" s="132">
        <v>0.10074836690531111</v>
      </c>
      <c r="I40" s="131">
        <v>210.52586919999999</v>
      </c>
      <c r="J40" s="132">
        <v>6.2673706457291528E-3</v>
      </c>
      <c r="K40" s="131">
        <v>210.86045812999998</v>
      </c>
      <c r="L40" s="133">
        <v>5.729925744282242E-3</v>
      </c>
      <c r="M40" s="131">
        <v>209.82055958000001</v>
      </c>
      <c r="N40" s="132">
        <v>5.7173152807959132E-3</v>
      </c>
      <c r="O40" s="131">
        <v>9469.0547843799995</v>
      </c>
      <c r="P40" s="133">
        <v>0.1409417943136449</v>
      </c>
      <c r="Q40" s="131">
        <v>11686.08084696</v>
      </c>
      <c r="R40" s="132">
        <v>0.15918170688541319</v>
      </c>
      <c r="S40" s="131">
        <v>11886.069018329999</v>
      </c>
      <c r="T40" s="132">
        <v>0.16026750164493064</v>
      </c>
      <c r="U40" s="131">
        <v>9371.6512178000012</v>
      </c>
      <c r="V40" s="132">
        <v>0.11725255330558024</v>
      </c>
      <c r="W40" s="131">
        <v>12202.21856313</v>
      </c>
      <c r="X40" s="133">
        <v>0.14320866317640957</v>
      </c>
      <c r="Y40" s="131">
        <v>12284.589239020001</v>
      </c>
      <c r="Z40" s="132">
        <v>0.14150889256801774</v>
      </c>
      <c r="AA40" s="131">
        <v>1558.92985077</v>
      </c>
      <c r="AB40" s="133">
        <v>0.10366715204078959</v>
      </c>
      <c r="AC40" s="131">
        <v>1719.4361704300002</v>
      </c>
      <c r="AD40" s="132">
        <v>0.10496215976831139</v>
      </c>
      <c r="AE40" s="131">
        <v>1741.58395053</v>
      </c>
      <c r="AF40" s="132">
        <v>0.10529870780079098</v>
      </c>
      <c r="AG40" s="134">
        <v>130.07012047000001</v>
      </c>
      <c r="AH40" s="132">
        <v>5.708414483297327E-2</v>
      </c>
      <c r="AI40" s="134">
        <v>122.54476976000001</v>
      </c>
      <c r="AJ40" s="133">
        <v>5.5037640614387318E-2</v>
      </c>
      <c r="AK40" s="134">
        <v>144.66400145</v>
      </c>
      <c r="AL40" s="132">
        <v>5.8829496173466084E-2</v>
      </c>
      <c r="AM40" s="135"/>
    </row>
    <row r="41" spans="1:39" ht="20.100000000000001" customHeight="1">
      <c r="A41" s="119"/>
      <c r="B41" s="130" t="s">
        <v>46</v>
      </c>
      <c r="C41" s="131">
        <v>7266.5697499999997</v>
      </c>
      <c r="D41" s="132">
        <v>5.4110580215920502E-2</v>
      </c>
      <c r="E41" s="131">
        <v>12574.752826</v>
      </c>
      <c r="F41" s="132">
        <v>8.8250448332954812E-2</v>
      </c>
      <c r="G41" s="131">
        <v>14077.52802</v>
      </c>
      <c r="H41" s="132">
        <v>9.5131111981076849E-2</v>
      </c>
      <c r="I41" s="131">
        <v>0</v>
      </c>
      <c r="J41" s="132">
        <v>0</v>
      </c>
      <c r="K41" s="131">
        <v>0</v>
      </c>
      <c r="L41" s="133">
        <v>0</v>
      </c>
      <c r="M41" s="131">
        <v>0</v>
      </c>
      <c r="N41" s="132">
        <v>0</v>
      </c>
      <c r="O41" s="131">
        <v>5861.5868780000001</v>
      </c>
      <c r="P41" s="133">
        <v>8.7246572221065549E-2</v>
      </c>
      <c r="Q41" s="131">
        <v>7855.3757210000003</v>
      </c>
      <c r="R41" s="132">
        <v>0.10700183678947411</v>
      </c>
      <c r="S41" s="131">
        <v>8117.8261769999999</v>
      </c>
      <c r="T41" s="132">
        <v>0.10945786350131789</v>
      </c>
      <c r="U41" s="131">
        <v>6260.061557</v>
      </c>
      <c r="V41" s="132">
        <v>7.8322185103754299E-2</v>
      </c>
      <c r="W41" s="131">
        <v>10635.466756</v>
      </c>
      <c r="X41" s="133">
        <v>0.12482082405785198</v>
      </c>
      <c r="Y41" s="131">
        <v>12113.743946000001</v>
      </c>
      <c r="Z41" s="132">
        <v>0.13954088796116226</v>
      </c>
      <c r="AA41" s="131">
        <v>814.49758499999996</v>
      </c>
      <c r="AB41" s="133">
        <v>5.4163210063201531E-2</v>
      </c>
      <c r="AC41" s="131">
        <v>1415.4458400000001</v>
      </c>
      <c r="AD41" s="132">
        <v>8.6405215242341599E-2</v>
      </c>
      <c r="AE41" s="131">
        <v>1448.1217469999999</v>
      </c>
      <c r="AF41" s="132">
        <v>8.7555554615050005E-2</v>
      </c>
      <c r="AG41" s="134">
        <v>-3.5979969999999999</v>
      </c>
      <c r="AH41" s="132">
        <v>-1.5790604415098939E-3</v>
      </c>
      <c r="AI41" s="134">
        <v>133.16481099999999</v>
      </c>
      <c r="AJ41" s="133">
        <v>5.9807342448433921E-2</v>
      </c>
      <c r="AK41" s="134">
        <v>165.84071800000001</v>
      </c>
      <c r="AL41" s="132">
        <v>6.7441283160952326E-2</v>
      </c>
      <c r="AM41" s="135"/>
    </row>
    <row r="42" spans="1:39" ht="20.100000000000001" customHeight="1">
      <c r="A42" s="119"/>
      <c r="B42" s="130" t="s">
        <v>35</v>
      </c>
      <c r="C42" s="131">
        <v>7335.9389600000004</v>
      </c>
      <c r="D42" s="132">
        <v>5.4627138692802953E-2</v>
      </c>
      <c r="E42" s="131">
        <v>10889.627240850001</v>
      </c>
      <c r="F42" s="132">
        <v>7.6424125347159352E-2</v>
      </c>
      <c r="G42" s="131">
        <v>11605.63577888</v>
      </c>
      <c r="H42" s="132">
        <v>7.8426910983497036E-2</v>
      </c>
      <c r="I42" s="131">
        <v>2453.34003755</v>
      </c>
      <c r="J42" s="132">
        <v>7.3036113774339551E-2</v>
      </c>
      <c r="K42" s="131">
        <v>2915.6177360000001</v>
      </c>
      <c r="L42" s="133">
        <v>7.9229046897415598E-2</v>
      </c>
      <c r="M42" s="131">
        <v>3247.6219489800001</v>
      </c>
      <c r="N42" s="132">
        <v>8.849313257155865E-2</v>
      </c>
      <c r="O42" s="131">
        <v>2596.5009301100004</v>
      </c>
      <c r="P42" s="133">
        <v>3.8647521675598033E-2</v>
      </c>
      <c r="Q42" s="131">
        <v>4640.7703563699997</v>
      </c>
      <c r="R42" s="132">
        <v>6.3214156761749171E-2</v>
      </c>
      <c r="S42" s="131">
        <v>5020.2427205399999</v>
      </c>
      <c r="T42" s="132">
        <v>6.7691156532182065E-2</v>
      </c>
      <c r="U42" s="131">
        <v>3916.35198249</v>
      </c>
      <c r="V42" s="132">
        <v>4.8999078061947067E-2</v>
      </c>
      <c r="W42" s="131">
        <v>9283.563713380001</v>
      </c>
      <c r="X42" s="133">
        <v>0.10895451036447808</v>
      </c>
      <c r="Y42" s="131">
        <v>9887.1381868099998</v>
      </c>
      <c r="Z42" s="132">
        <v>0.11389212518708978</v>
      </c>
      <c r="AA42" s="131">
        <v>1231.93087156</v>
      </c>
      <c r="AB42" s="133">
        <v>8.1922072954516159E-2</v>
      </c>
      <c r="AC42" s="131">
        <v>1131.34305976</v>
      </c>
      <c r="AD42" s="132">
        <v>6.906229671881485E-2</v>
      </c>
      <c r="AE42" s="131">
        <v>1246.8274493399999</v>
      </c>
      <c r="AF42" s="132">
        <v>7.5385007553672112E-2</v>
      </c>
      <c r="AG42" s="134">
        <v>-510.78333067</v>
      </c>
      <c r="AH42" s="132">
        <v>-0.22416854478857667</v>
      </c>
      <c r="AI42" s="134">
        <v>-160.59296093</v>
      </c>
      <c r="AJ42" s="133">
        <v>-7.2125947816262664E-2</v>
      </c>
      <c r="AK42" s="134">
        <v>-155.10857135000001</v>
      </c>
      <c r="AL42" s="132">
        <v>-6.3076916255910859E-2</v>
      </c>
      <c r="AM42" s="135"/>
    </row>
    <row r="43" spans="1:39" ht="20.100000000000001" customHeight="1">
      <c r="A43" s="119"/>
      <c r="B43" s="130" t="s">
        <v>68</v>
      </c>
      <c r="C43" s="131">
        <v>9510.5423130100007</v>
      </c>
      <c r="D43" s="132">
        <v>7.0820343082103332E-2</v>
      </c>
      <c r="E43" s="131">
        <v>10913.63120281</v>
      </c>
      <c r="F43" s="132">
        <v>7.6592586742309565E-2</v>
      </c>
      <c r="G43" s="131">
        <v>10832.388274120001</v>
      </c>
      <c r="H43" s="132">
        <v>7.3201569228900296E-2</v>
      </c>
      <c r="I43" s="131">
        <v>0</v>
      </c>
      <c r="J43" s="132">
        <v>0</v>
      </c>
      <c r="K43" s="131">
        <v>0</v>
      </c>
      <c r="L43" s="133">
        <v>0</v>
      </c>
      <c r="M43" s="131">
        <v>480.27665000000002</v>
      </c>
      <c r="N43" s="132">
        <v>1.3086863534969849E-2</v>
      </c>
      <c r="O43" s="131">
        <v>5465.6310469700002</v>
      </c>
      <c r="P43" s="133">
        <v>8.1352982357547551E-2</v>
      </c>
      <c r="Q43" s="131">
        <v>4730.6042729399996</v>
      </c>
      <c r="R43" s="132">
        <v>6.4437827585448318E-2</v>
      </c>
      <c r="S43" s="131">
        <v>2488.2655454599999</v>
      </c>
      <c r="T43" s="132">
        <v>3.3550882279502765E-2</v>
      </c>
      <c r="U43" s="131">
        <v>5573.5143325299996</v>
      </c>
      <c r="V43" s="132">
        <v>6.9732512572933822E-2</v>
      </c>
      <c r="W43" s="131">
        <v>6535.6795313799994</v>
      </c>
      <c r="X43" s="133">
        <v>7.6704570057976998E-2</v>
      </c>
      <c r="Y43" s="131">
        <v>6382.03391431</v>
      </c>
      <c r="Z43" s="132">
        <v>7.3516056090580789E-2</v>
      </c>
      <c r="AA43" s="131">
        <v>3751.2919708099998</v>
      </c>
      <c r="AB43" s="133">
        <v>0.24945686612856355</v>
      </c>
      <c r="AC43" s="131">
        <v>4170.4143907300004</v>
      </c>
      <c r="AD43" s="132">
        <v>0.25458095456395879</v>
      </c>
      <c r="AE43" s="131">
        <v>4205.6279694000004</v>
      </c>
      <c r="AF43" s="132">
        <v>0.25427840589247336</v>
      </c>
      <c r="AG43" s="134">
        <v>384.72162770999995</v>
      </c>
      <c r="AH43" s="132">
        <v>0.16884358250164125</v>
      </c>
      <c r="AI43" s="134">
        <v>348.14009336999999</v>
      </c>
      <c r="AJ43" s="133">
        <v>0.15635762652198976</v>
      </c>
      <c r="AK43" s="134">
        <v>383.92505494</v>
      </c>
      <c r="AL43" s="132">
        <v>0.15612811289681414</v>
      </c>
      <c r="AM43" s="135"/>
    </row>
    <row r="44" spans="1:39" ht="20.100000000000001" customHeight="1">
      <c r="A44" s="119"/>
      <c r="B44" s="130" t="s">
        <v>45</v>
      </c>
      <c r="C44" s="131">
        <v>9246.1540292900008</v>
      </c>
      <c r="D44" s="132">
        <v>6.885157323242555E-2</v>
      </c>
      <c r="E44" s="131">
        <v>13018.70552885</v>
      </c>
      <c r="F44" s="132">
        <v>9.1366137810694012E-2</v>
      </c>
      <c r="G44" s="131">
        <v>9946.1242882199986</v>
      </c>
      <c r="H44" s="132">
        <v>6.7212500809525302E-2</v>
      </c>
      <c r="I44" s="131">
        <v>0</v>
      </c>
      <c r="J44" s="132">
        <v>0</v>
      </c>
      <c r="K44" s="131">
        <v>0</v>
      </c>
      <c r="L44" s="133">
        <v>0</v>
      </c>
      <c r="M44" s="131">
        <v>0</v>
      </c>
      <c r="N44" s="132">
        <v>0</v>
      </c>
      <c r="O44" s="131">
        <v>3167.3019543400001</v>
      </c>
      <c r="P44" s="133">
        <v>4.7143588324589342E-2</v>
      </c>
      <c r="Q44" s="131">
        <v>4341.4309265200009</v>
      </c>
      <c r="R44" s="132">
        <v>5.9136710952016926E-2</v>
      </c>
      <c r="S44" s="131">
        <v>3878.4381342299998</v>
      </c>
      <c r="T44" s="132">
        <v>5.2295472043691851E-2</v>
      </c>
      <c r="U44" s="131">
        <v>7178.7246228800004</v>
      </c>
      <c r="V44" s="132">
        <v>8.9815953661569747E-2</v>
      </c>
      <c r="W44" s="131">
        <v>10820.242594219999</v>
      </c>
      <c r="X44" s="133">
        <v>0.12698940517626778</v>
      </c>
      <c r="Y44" s="131">
        <v>7736.162120179999</v>
      </c>
      <c r="Z44" s="132">
        <v>8.9114557520252269E-2</v>
      </c>
      <c r="AA44" s="131">
        <v>1950.00204826</v>
      </c>
      <c r="AB44" s="133">
        <v>0.12967303096863037</v>
      </c>
      <c r="AC44" s="131">
        <v>2142.87666588</v>
      </c>
      <c r="AD44" s="132">
        <v>0.13081088256485512</v>
      </c>
      <c r="AE44" s="131">
        <v>2152.24097433</v>
      </c>
      <c r="AF44" s="132">
        <v>0.13012763088675494</v>
      </c>
      <c r="AG44" s="134">
        <v>127.95287636</v>
      </c>
      <c r="AH44" s="132">
        <v>5.6154945498143136E-2</v>
      </c>
      <c r="AI44" s="134">
        <v>161.18516231999999</v>
      </c>
      <c r="AJ44" s="133">
        <v>7.2391918916767356E-2</v>
      </c>
      <c r="AK44" s="134">
        <v>170.54947077</v>
      </c>
      <c r="AL44" s="132">
        <v>6.9356158667560341E-2</v>
      </c>
      <c r="AM44" s="135"/>
    </row>
    <row r="45" spans="1:39" ht="20.100000000000001" customHeight="1">
      <c r="A45" s="119"/>
      <c r="B45" s="130" t="s">
        <v>61</v>
      </c>
      <c r="C45" s="131">
        <v>7602.3199850000001</v>
      </c>
      <c r="D45" s="132">
        <v>5.6610747509227177E-2</v>
      </c>
      <c r="E45" s="131">
        <v>8345.1458910000001</v>
      </c>
      <c r="F45" s="132">
        <v>5.8566786677661707E-2</v>
      </c>
      <c r="G45" s="131">
        <v>9625.3209289999995</v>
      </c>
      <c r="H45" s="132">
        <v>6.5044621601861446E-2</v>
      </c>
      <c r="I45" s="131">
        <v>191.2937</v>
      </c>
      <c r="J45" s="132">
        <v>5.6948275508790476E-3</v>
      </c>
      <c r="K45" s="131">
        <v>246.54899</v>
      </c>
      <c r="L45" s="133">
        <v>6.6997265279430474E-3</v>
      </c>
      <c r="M45" s="131">
        <v>248.79102499999999</v>
      </c>
      <c r="N45" s="132">
        <v>6.7792056784361102E-3</v>
      </c>
      <c r="O45" s="131">
        <v>3123.3336370000002</v>
      </c>
      <c r="P45" s="133">
        <v>4.6489143537864298E-2</v>
      </c>
      <c r="Q45" s="131">
        <v>3084.2767490000001</v>
      </c>
      <c r="R45" s="132">
        <v>4.2012411504112682E-2</v>
      </c>
      <c r="S45" s="131">
        <v>3052.0810820000002</v>
      </c>
      <c r="T45" s="132">
        <v>4.1153169233289766E-2</v>
      </c>
      <c r="U45" s="131">
        <v>5982.7559060000003</v>
      </c>
      <c r="V45" s="132">
        <v>7.4852700925335525E-2</v>
      </c>
      <c r="W45" s="131">
        <v>6126.4158000000007</v>
      </c>
      <c r="X45" s="133">
        <v>7.1901335994081939E-2</v>
      </c>
      <c r="Y45" s="131">
        <v>7523.7398020000001</v>
      </c>
      <c r="Z45" s="132">
        <v>8.6667617991586288E-2</v>
      </c>
      <c r="AA45" s="131">
        <v>880.22274200000004</v>
      </c>
      <c r="AB45" s="133">
        <v>5.8533862046200244E-2</v>
      </c>
      <c r="AC45" s="131">
        <v>1151.9116349999999</v>
      </c>
      <c r="AD45" s="132">
        <v>7.0317895570156622E-2</v>
      </c>
      <c r="AE45" s="131">
        <v>1173.635667</v>
      </c>
      <c r="AF45" s="132">
        <v>7.0959725556962547E-2</v>
      </c>
      <c r="AG45" s="134">
        <v>47.600641000000003</v>
      </c>
      <c r="AH45" s="132">
        <v>2.0890592514005425E-2</v>
      </c>
      <c r="AI45" s="134">
        <v>250.39625899999999</v>
      </c>
      <c r="AJ45" s="133">
        <v>0.112458649528814</v>
      </c>
      <c r="AK45" s="134">
        <v>272.182456</v>
      </c>
      <c r="AL45" s="132">
        <v>0.11068653288476141</v>
      </c>
      <c r="AM45" s="135"/>
    </row>
    <row r="46" spans="1:39" ht="20.100000000000001" customHeight="1">
      <c r="A46" s="119"/>
      <c r="B46" s="130" t="s">
        <v>41</v>
      </c>
      <c r="C46" s="131">
        <v>3780.7366059999999</v>
      </c>
      <c r="D46" s="132">
        <v>2.8153290814311668E-2</v>
      </c>
      <c r="E46" s="131">
        <v>6130.423511</v>
      </c>
      <c r="F46" s="132">
        <v>4.302371830307633E-2</v>
      </c>
      <c r="G46" s="131">
        <v>6949.9703920000002</v>
      </c>
      <c r="H46" s="132">
        <v>4.6965519137110598E-2</v>
      </c>
      <c r="I46" s="131">
        <v>0</v>
      </c>
      <c r="J46" s="132">
        <v>0</v>
      </c>
      <c r="K46" s="131">
        <v>9.5972779999999993</v>
      </c>
      <c r="L46" s="133">
        <v>2.6079659873132791E-4</v>
      </c>
      <c r="M46" s="131">
        <v>9.6845809999999997</v>
      </c>
      <c r="N46" s="132">
        <v>2.6389121757295887E-4</v>
      </c>
      <c r="O46" s="131">
        <v>28.254811</v>
      </c>
      <c r="P46" s="133">
        <v>4.2055768511362111E-4</v>
      </c>
      <c r="Q46" s="131">
        <v>105.106233</v>
      </c>
      <c r="R46" s="132">
        <v>1.4317023638928804E-3</v>
      </c>
      <c r="S46" s="131">
        <v>19.351928000000001</v>
      </c>
      <c r="T46" s="132">
        <v>2.6093447276720764E-4</v>
      </c>
      <c r="U46" s="131">
        <v>1308.827188</v>
      </c>
      <c r="V46" s="132">
        <v>1.6375271130159307E-2</v>
      </c>
      <c r="W46" s="131">
        <v>3134.707789</v>
      </c>
      <c r="X46" s="133">
        <v>3.6789810769970045E-2</v>
      </c>
      <c r="Y46" s="131">
        <v>4001.8037680000002</v>
      </c>
      <c r="Z46" s="132">
        <v>4.6097660122445927E-2</v>
      </c>
      <c r="AA46" s="131">
        <v>2035.3448229999999</v>
      </c>
      <c r="AB46" s="133">
        <v>0.13534823335197335</v>
      </c>
      <c r="AC46" s="131">
        <v>2284.859297</v>
      </c>
      <c r="AD46" s="132">
        <v>0.13947814446630488</v>
      </c>
      <c r="AE46" s="131">
        <v>2312.5853860000002</v>
      </c>
      <c r="AF46" s="132">
        <v>0.1398222880675305</v>
      </c>
      <c r="AG46" s="134">
        <v>229.68438800000001</v>
      </c>
      <c r="AH46" s="132">
        <v>0.10080206601706723</v>
      </c>
      <c r="AI46" s="134">
        <v>218.836557</v>
      </c>
      <c r="AJ46" s="133">
        <v>9.8284470247438208E-2</v>
      </c>
      <c r="AK46" s="134">
        <v>246.71527399999999</v>
      </c>
      <c r="AL46" s="132">
        <v>0.1003299723652061</v>
      </c>
      <c r="AM46" s="135"/>
    </row>
    <row r="47" spans="1:39" ht="20.100000000000001" customHeight="1">
      <c r="A47" s="119"/>
      <c r="B47" s="130" t="s">
        <v>76</v>
      </c>
      <c r="C47" s="131">
        <v>4893.9131550000002</v>
      </c>
      <c r="D47" s="132">
        <v>3.6442570491169668E-2</v>
      </c>
      <c r="E47" s="131">
        <v>5961.8822300000002</v>
      </c>
      <c r="F47" s="132">
        <v>4.1840884428194364E-2</v>
      </c>
      <c r="G47" s="131">
        <v>6461.7023179999997</v>
      </c>
      <c r="H47" s="132">
        <v>4.3665970753439275E-2</v>
      </c>
      <c r="I47" s="131">
        <v>1233.013029</v>
      </c>
      <c r="J47" s="132">
        <v>3.6706888769165037E-2</v>
      </c>
      <c r="K47" s="131">
        <v>1518.7941169999999</v>
      </c>
      <c r="L47" s="133">
        <v>4.1271737662152801E-2</v>
      </c>
      <c r="M47" s="131">
        <v>1430.659257</v>
      </c>
      <c r="N47" s="132">
        <v>3.8983453518717508E-2</v>
      </c>
      <c r="O47" s="131">
        <v>2838.616223</v>
      </c>
      <c r="P47" s="133">
        <v>4.2251277761895148E-2</v>
      </c>
      <c r="Q47" s="131">
        <v>3656.299837</v>
      </c>
      <c r="R47" s="132">
        <v>4.9804212084492205E-2</v>
      </c>
      <c r="S47" s="131">
        <v>3697.2079429999999</v>
      </c>
      <c r="T47" s="132">
        <v>4.9851828991790241E-2</v>
      </c>
      <c r="U47" s="131">
        <v>3166.9377299999996</v>
      </c>
      <c r="V47" s="132">
        <v>3.9622850485194268E-2</v>
      </c>
      <c r="W47" s="131">
        <v>4084.6629080000002</v>
      </c>
      <c r="X47" s="133">
        <v>4.7938750773441098E-2</v>
      </c>
      <c r="Y47" s="131">
        <v>4602.879398</v>
      </c>
      <c r="Z47" s="132">
        <v>5.3021582859785171E-2</v>
      </c>
      <c r="AA47" s="131">
        <v>1687.719278</v>
      </c>
      <c r="AB47" s="133">
        <v>0.1122315099093005</v>
      </c>
      <c r="AC47" s="131">
        <v>1801.1726249999999</v>
      </c>
      <c r="AD47" s="132">
        <v>0.1099517225976929</v>
      </c>
      <c r="AE47" s="131">
        <v>1811.9112620000001</v>
      </c>
      <c r="AF47" s="132">
        <v>0.10955079970749529</v>
      </c>
      <c r="AG47" s="134">
        <v>102.44632</v>
      </c>
      <c r="AH47" s="132">
        <v>4.4960829953516891E-2</v>
      </c>
      <c r="AI47" s="134">
        <v>96.344836999999998</v>
      </c>
      <c r="AJ47" s="133">
        <v>4.3270655485686441E-2</v>
      </c>
      <c r="AK47" s="134">
        <v>106.98213699999999</v>
      </c>
      <c r="AL47" s="132">
        <v>4.3505676299476666E-2</v>
      </c>
      <c r="AM47" s="135"/>
    </row>
    <row r="48" spans="1:39" ht="20.100000000000001" customHeight="1">
      <c r="A48" s="119"/>
      <c r="B48" s="130" t="s">
        <v>31</v>
      </c>
      <c r="C48" s="131">
        <v>4095.569786</v>
      </c>
      <c r="D48" s="132">
        <v>3.0497699060172564E-2</v>
      </c>
      <c r="E48" s="131">
        <v>6169.6052920000002</v>
      </c>
      <c r="F48" s="132">
        <v>4.3298698637686497E-2</v>
      </c>
      <c r="G48" s="131">
        <v>6322.7171090000002</v>
      </c>
      <c r="H48" s="132">
        <v>4.2726756321593853E-2</v>
      </c>
      <c r="I48" s="131">
        <v>0.99533400000000005</v>
      </c>
      <c r="J48" s="132">
        <v>2.9631166554500472E-5</v>
      </c>
      <c r="K48" s="131">
        <v>1969.206173</v>
      </c>
      <c r="L48" s="133">
        <v>5.3511242679344595E-2</v>
      </c>
      <c r="M48" s="131">
        <v>2114.9120779999998</v>
      </c>
      <c r="N48" s="132">
        <v>5.7628380961775895E-2</v>
      </c>
      <c r="O48" s="131">
        <v>667.15470400000004</v>
      </c>
      <c r="P48" s="133">
        <v>9.9302394175244391E-3</v>
      </c>
      <c r="Q48" s="131">
        <v>523.64019900000005</v>
      </c>
      <c r="R48" s="132">
        <v>7.1327540654761955E-3</v>
      </c>
      <c r="S48" s="131">
        <v>583.33258699999999</v>
      </c>
      <c r="T48" s="132">
        <v>7.8654478787217614E-3</v>
      </c>
      <c r="U48" s="131">
        <v>2804.5403150000002</v>
      </c>
      <c r="V48" s="132">
        <v>3.5088748518255414E-2</v>
      </c>
      <c r="W48" s="131">
        <v>5288.3016239999997</v>
      </c>
      <c r="X48" s="133">
        <v>6.206499270018092E-2</v>
      </c>
      <c r="Y48" s="131">
        <v>5530.1410740000001</v>
      </c>
      <c r="Z48" s="132">
        <v>6.3702914594894272E-2</v>
      </c>
      <c r="AA48" s="131">
        <v>1029.3369789999999</v>
      </c>
      <c r="AB48" s="133">
        <v>6.8449797821559244E-2</v>
      </c>
      <c r="AC48" s="131">
        <v>631.90823</v>
      </c>
      <c r="AD48" s="132">
        <v>3.857453608154806E-2</v>
      </c>
      <c r="AE48" s="131">
        <v>537.12729999999999</v>
      </c>
      <c r="AF48" s="132">
        <v>3.2475500590893581E-2</v>
      </c>
      <c r="AG48" s="134">
        <v>-504.04337500000003</v>
      </c>
      <c r="AH48" s="132">
        <v>-0.22121056639781445</v>
      </c>
      <c r="AI48" s="134">
        <v>-859.28535799999997</v>
      </c>
      <c r="AJ48" s="133">
        <v>-0.38592457933072988</v>
      </c>
      <c r="AK48" s="134">
        <v>-954.36002699999995</v>
      </c>
      <c r="AL48" s="132">
        <v>-0.38810290738370473</v>
      </c>
      <c r="AM48" s="135"/>
    </row>
    <row r="49" spans="1:102" ht="20.100000000000001" customHeight="1">
      <c r="A49" s="119"/>
      <c r="B49" s="130" t="s">
        <v>264</v>
      </c>
      <c r="C49" s="131">
        <v>4394.2404478900007</v>
      </c>
      <c r="D49" s="132">
        <v>3.2721752962406279E-2</v>
      </c>
      <c r="E49" s="131">
        <v>6070.2022186300001</v>
      </c>
      <c r="F49" s="132">
        <v>4.2601081283933181E-2</v>
      </c>
      <c r="G49" s="131">
        <v>6095.1680682400001</v>
      </c>
      <c r="H49" s="132">
        <v>4.1189057853015257E-2</v>
      </c>
      <c r="I49" s="131">
        <v>0</v>
      </c>
      <c r="J49" s="132">
        <v>0</v>
      </c>
      <c r="K49" s="131">
        <v>93.449850499999997</v>
      </c>
      <c r="L49" s="133">
        <v>2.53940785734779E-3</v>
      </c>
      <c r="M49" s="131">
        <v>93.443895499999996</v>
      </c>
      <c r="N49" s="132">
        <v>2.5462147880486864E-3</v>
      </c>
      <c r="O49" s="131">
        <v>3954.5980289300001</v>
      </c>
      <c r="P49" s="133">
        <v>5.8862067511323633E-2</v>
      </c>
      <c r="Q49" s="131">
        <v>4935.1843273000004</v>
      </c>
      <c r="R49" s="132">
        <v>6.7224510535379048E-2</v>
      </c>
      <c r="S49" s="131">
        <v>5026.0610284300001</v>
      </c>
      <c r="T49" s="132">
        <v>6.7769608513900612E-2</v>
      </c>
      <c r="U49" s="131">
        <v>3525.2845665300001</v>
      </c>
      <c r="V49" s="132">
        <v>4.4106274011703125E-2</v>
      </c>
      <c r="W49" s="131">
        <v>5082.0241193600004</v>
      </c>
      <c r="X49" s="133">
        <v>5.9644061987456296E-2</v>
      </c>
      <c r="Y49" s="131">
        <v>5048.5747340500002</v>
      </c>
      <c r="Z49" s="132">
        <v>5.8155645725056632E-2</v>
      </c>
      <c r="AA49" s="131">
        <v>608.67432866000001</v>
      </c>
      <c r="AB49" s="133">
        <v>4.0476185725326311E-2</v>
      </c>
      <c r="AC49" s="131">
        <v>734.02135686999998</v>
      </c>
      <c r="AD49" s="132">
        <v>4.4807983138957813E-2</v>
      </c>
      <c r="AE49" s="131">
        <v>804.08991662000005</v>
      </c>
      <c r="AF49" s="132">
        <v>4.8616450071192405E-2</v>
      </c>
      <c r="AG49" s="134">
        <v>1.0813768700000002</v>
      </c>
      <c r="AH49" s="132">
        <v>4.7458612049448281E-4</v>
      </c>
      <c r="AI49" s="134">
        <v>7.1658957699999997</v>
      </c>
      <c r="AJ49" s="133">
        <v>3.2183666168848022E-3</v>
      </c>
      <c r="AK49" s="134">
        <v>28.007117109999999</v>
      </c>
      <c r="AL49" s="132">
        <v>1.138945813981258E-2</v>
      </c>
      <c r="AM49" s="135"/>
    </row>
    <row r="50" spans="1:102" ht="20.100000000000001" customHeight="1">
      <c r="A50" s="119"/>
      <c r="B50" s="130" t="s">
        <v>78</v>
      </c>
      <c r="C50" s="131">
        <v>3639.6069900000002</v>
      </c>
      <c r="D50" s="132">
        <v>2.7102367796967754E-2</v>
      </c>
      <c r="E50" s="131">
        <v>5730.4491260000004</v>
      </c>
      <c r="F50" s="132">
        <v>4.0216671573301679E-2</v>
      </c>
      <c r="G50" s="131">
        <v>6091.4638889999997</v>
      </c>
      <c r="H50" s="132">
        <v>4.1164026278609739E-2</v>
      </c>
      <c r="I50" s="131">
        <v>0</v>
      </c>
      <c r="J50" s="132">
        <v>0</v>
      </c>
      <c r="K50" s="131">
        <v>0</v>
      </c>
      <c r="L50" s="133">
        <v>0</v>
      </c>
      <c r="M50" s="131">
        <v>0</v>
      </c>
      <c r="N50" s="132">
        <v>0</v>
      </c>
      <c r="O50" s="131">
        <v>3445.6236600000002</v>
      </c>
      <c r="P50" s="133">
        <v>5.1286257417270387E-2</v>
      </c>
      <c r="Q50" s="131">
        <v>5196.7481809999999</v>
      </c>
      <c r="R50" s="132">
        <v>7.0787397121288953E-2</v>
      </c>
      <c r="S50" s="131">
        <v>5436.1289129999996</v>
      </c>
      <c r="T50" s="132">
        <v>7.3298817141538991E-2</v>
      </c>
      <c r="U50" s="131">
        <v>208.98427100000001</v>
      </c>
      <c r="V50" s="132">
        <v>2.6146875087406031E-3</v>
      </c>
      <c r="W50" s="131">
        <v>1959.4742040000001</v>
      </c>
      <c r="X50" s="133">
        <v>2.2996939436193711E-2</v>
      </c>
      <c r="Y50" s="131">
        <v>2260.5459459999997</v>
      </c>
      <c r="Z50" s="132">
        <v>2.6039727270775307E-2</v>
      </c>
      <c r="AA50" s="131">
        <v>3031.5650350000001</v>
      </c>
      <c r="AB50" s="133">
        <v>0.2015958019212076</v>
      </c>
      <c r="AC50" s="131">
        <v>3273.1877890000001</v>
      </c>
      <c r="AD50" s="132">
        <v>0.19981018520436583</v>
      </c>
      <c r="AE50" s="131">
        <v>3324.5928819999999</v>
      </c>
      <c r="AF50" s="132">
        <v>0.20100973848075046</v>
      </c>
      <c r="AG50" s="134">
        <v>294.71725600000002</v>
      </c>
      <c r="AH50" s="132">
        <v>0.12934317632281089</v>
      </c>
      <c r="AI50" s="134">
        <v>200.95504</v>
      </c>
      <c r="AJ50" s="133">
        <v>9.0253474651187979E-2</v>
      </c>
      <c r="AK50" s="134">
        <v>252.36013299999999</v>
      </c>
      <c r="AL50" s="132">
        <v>0.1026255276354302</v>
      </c>
      <c r="AM50" s="136"/>
    </row>
    <row r="51" spans="1:102" ht="20.100000000000001" customHeight="1">
      <c r="A51" s="119"/>
      <c r="B51" s="130" t="s">
        <v>67</v>
      </c>
      <c r="C51" s="131">
        <v>5280.6390600000004</v>
      </c>
      <c r="D51" s="132">
        <v>3.9322328592174195E-2</v>
      </c>
      <c r="E51" s="131">
        <v>5325.3336390000004</v>
      </c>
      <c r="F51" s="132">
        <v>3.7373544249124618E-2</v>
      </c>
      <c r="G51" s="131">
        <v>5474.2768509999996</v>
      </c>
      <c r="H51" s="132">
        <v>3.6993287698524342E-2</v>
      </c>
      <c r="I51" s="131">
        <v>1728.982428</v>
      </c>
      <c r="J51" s="132">
        <v>5.147193433950073E-2</v>
      </c>
      <c r="K51" s="131">
        <v>1810.992579</v>
      </c>
      <c r="L51" s="133">
        <v>4.9211943733512328E-2</v>
      </c>
      <c r="M51" s="131">
        <v>1846.4878040000001</v>
      </c>
      <c r="N51" s="132">
        <v>5.0314196848699914E-2</v>
      </c>
      <c r="O51" s="131">
        <v>3470.047004</v>
      </c>
      <c r="P51" s="133">
        <v>5.1649785774100426E-2</v>
      </c>
      <c r="Q51" s="131">
        <v>3455.505709</v>
      </c>
      <c r="R51" s="132">
        <v>4.706909905162944E-2</v>
      </c>
      <c r="S51" s="131">
        <v>3587.8450170000001</v>
      </c>
      <c r="T51" s="132">
        <v>4.8377218429158486E-2</v>
      </c>
      <c r="U51" s="131">
        <v>3575.4745249999996</v>
      </c>
      <c r="V51" s="132">
        <v>4.4734221066511461E-2</v>
      </c>
      <c r="W51" s="131">
        <v>3577.9888120000001</v>
      </c>
      <c r="X51" s="133">
        <v>4.1992281319638475E-2</v>
      </c>
      <c r="Y51" s="131">
        <v>3720.350128</v>
      </c>
      <c r="Z51" s="132">
        <v>4.2855533574239518E-2</v>
      </c>
      <c r="AA51" s="131">
        <v>1674.5521160000001</v>
      </c>
      <c r="AB51" s="133">
        <v>0.11135590785169318</v>
      </c>
      <c r="AC51" s="131">
        <v>1716.8795090000001</v>
      </c>
      <c r="AD51" s="132">
        <v>0.10480608959245714</v>
      </c>
      <c r="AE51" s="131">
        <v>1722.7248320000001</v>
      </c>
      <c r="AF51" s="132">
        <v>0.10415845796622709</v>
      </c>
      <c r="AG51" s="134">
        <v>35.634633000000001</v>
      </c>
      <c r="AH51" s="132">
        <v>1.5639045646236794E-2</v>
      </c>
      <c r="AI51" s="134">
        <v>39.263621000000001</v>
      </c>
      <c r="AJ51" s="133">
        <v>1.7634184356049753E-2</v>
      </c>
      <c r="AK51" s="134">
        <v>45.108944000000001</v>
      </c>
      <c r="AL51" s="132">
        <v>1.834413829175258E-2</v>
      </c>
      <c r="AM51" s="135"/>
    </row>
    <row r="52" spans="1:102" ht="20.100000000000001" customHeight="1">
      <c r="A52" s="119"/>
      <c r="B52" s="130" t="s">
        <v>281</v>
      </c>
      <c r="C52" s="131">
        <v>0</v>
      </c>
      <c r="D52" s="132">
        <v>0</v>
      </c>
      <c r="E52" s="131">
        <v>3877.2904411300001</v>
      </c>
      <c r="F52" s="132">
        <v>2.7211081162511169E-2</v>
      </c>
      <c r="G52" s="131">
        <v>3731.3464959200001</v>
      </c>
      <c r="H52" s="132">
        <v>2.5215161414650432E-2</v>
      </c>
      <c r="I52" s="131">
        <v>0</v>
      </c>
      <c r="J52" s="132">
        <v>0</v>
      </c>
      <c r="K52" s="131">
        <v>0</v>
      </c>
      <c r="L52" s="133">
        <v>0</v>
      </c>
      <c r="M52" s="131">
        <v>0</v>
      </c>
      <c r="N52" s="132">
        <v>0</v>
      </c>
      <c r="O52" s="131">
        <v>0</v>
      </c>
      <c r="P52" s="133">
        <v>0</v>
      </c>
      <c r="Q52" s="131">
        <v>45.981922539999999</v>
      </c>
      <c r="R52" s="132">
        <v>6.2634180027037328E-4</v>
      </c>
      <c r="S52" s="131">
        <v>46.709219740000002</v>
      </c>
      <c r="T52" s="132">
        <v>6.298104057758249E-4</v>
      </c>
      <c r="U52" s="131">
        <v>0</v>
      </c>
      <c r="V52" s="132">
        <v>0</v>
      </c>
      <c r="W52" s="131">
        <v>35.573820939999997</v>
      </c>
      <c r="X52" s="133">
        <v>4.1750435091268971E-4</v>
      </c>
      <c r="Y52" s="131">
        <v>32.922860819999997</v>
      </c>
      <c r="Z52" s="132">
        <v>3.7924569427287102E-4</v>
      </c>
      <c r="AA52" s="131">
        <v>0</v>
      </c>
      <c r="AB52" s="133">
        <v>0</v>
      </c>
      <c r="AC52" s="131">
        <v>3582.7346571799999</v>
      </c>
      <c r="AD52" s="132">
        <v>0.21870632592331107</v>
      </c>
      <c r="AE52" s="131">
        <v>3470.0514017399996</v>
      </c>
      <c r="AF52" s="132">
        <v>0.20980437290682949</v>
      </c>
      <c r="AG52" s="134">
        <v>0</v>
      </c>
      <c r="AH52" s="132">
        <v>0</v>
      </c>
      <c r="AI52" s="134">
        <v>-656.73649129</v>
      </c>
      <c r="AJ52" s="133">
        <v>-0.29495528088846218</v>
      </c>
      <c r="AK52" s="134">
        <v>-769.42045830999996</v>
      </c>
      <c r="AL52" s="132">
        <v>-0.31289482839018107</v>
      </c>
      <c r="AM52" s="135"/>
    </row>
    <row r="53" spans="1:102" ht="20.100000000000001" customHeight="1">
      <c r="A53" s="119"/>
      <c r="B53" s="130" t="s">
        <v>283</v>
      </c>
      <c r="C53" s="131">
        <v>1572.76207275</v>
      </c>
      <c r="D53" s="132">
        <v>1.171158761643983E-2</v>
      </c>
      <c r="E53" s="131">
        <v>2219.03032136</v>
      </c>
      <c r="F53" s="132">
        <v>1.5573301792424495E-2</v>
      </c>
      <c r="G53" s="131">
        <v>2885.6133609499998</v>
      </c>
      <c r="H53" s="132">
        <v>1.9499986601669433E-2</v>
      </c>
      <c r="I53" s="131">
        <v>0</v>
      </c>
      <c r="J53" s="132">
        <v>0</v>
      </c>
      <c r="K53" s="131">
        <v>206.25123149000001</v>
      </c>
      <c r="L53" s="133">
        <v>5.6046745396704945E-3</v>
      </c>
      <c r="M53" s="131">
        <v>208.09738587000001</v>
      </c>
      <c r="N53" s="132">
        <v>5.6703612196525744E-3</v>
      </c>
      <c r="O53" s="131">
        <v>0</v>
      </c>
      <c r="P53" s="133">
        <v>0</v>
      </c>
      <c r="Q53" s="131">
        <v>0</v>
      </c>
      <c r="R53" s="132">
        <v>0</v>
      </c>
      <c r="S53" s="131">
        <v>0</v>
      </c>
      <c r="T53" s="132">
        <v>0</v>
      </c>
      <c r="U53" s="131">
        <v>0</v>
      </c>
      <c r="V53" s="132">
        <v>0</v>
      </c>
      <c r="W53" s="131">
        <v>109.53042846</v>
      </c>
      <c r="X53" s="133">
        <v>1.2854798621860131E-3</v>
      </c>
      <c r="Y53" s="131">
        <v>689.95964722999997</v>
      </c>
      <c r="Z53" s="132">
        <v>7.9477973334276773E-3</v>
      </c>
      <c r="AA53" s="131">
        <v>1481.0363867999999</v>
      </c>
      <c r="AB53" s="133">
        <v>9.848732078130519E-2</v>
      </c>
      <c r="AC53" s="131">
        <v>1459.1466909800001</v>
      </c>
      <c r="AD53" s="132">
        <v>8.9072912817545452E-2</v>
      </c>
      <c r="AE53" s="131">
        <v>1433.4629617600001</v>
      </c>
      <c r="AF53" s="132">
        <v>8.6669263062333537E-2</v>
      </c>
      <c r="AG53" s="134">
        <v>65.383924070000006</v>
      </c>
      <c r="AH53" s="132">
        <v>2.8695179014775057E-2</v>
      </c>
      <c r="AI53" s="134">
        <v>-15.96148239</v>
      </c>
      <c r="AJ53" s="133">
        <v>-7.1686644250437736E-3</v>
      </c>
      <c r="AK53" s="134">
        <v>-41.824566709999999</v>
      </c>
      <c r="AL53" s="132">
        <v>-1.70085035845856E-2</v>
      </c>
      <c r="AM53" s="135"/>
    </row>
    <row r="54" spans="1:102" ht="18.75" customHeight="1">
      <c r="A54" s="119"/>
      <c r="B54" s="130" t="s">
        <v>57</v>
      </c>
      <c r="C54" s="131">
        <v>4964.1951499999996</v>
      </c>
      <c r="D54" s="132">
        <v>3.6965926030168295E-2</v>
      </c>
      <c r="E54" s="131">
        <v>2571.7958960000001</v>
      </c>
      <c r="F54" s="132">
        <v>1.8049033963799144E-2</v>
      </c>
      <c r="G54" s="131">
        <v>2489.5292709999999</v>
      </c>
      <c r="H54" s="132">
        <v>1.6823386003792847E-2</v>
      </c>
      <c r="I54" s="131">
        <v>1794.1081059999999</v>
      </c>
      <c r="J54" s="132">
        <v>5.3410730574526118E-2</v>
      </c>
      <c r="K54" s="131">
        <v>2148.769585</v>
      </c>
      <c r="L54" s="133">
        <v>5.8390701949586864E-2</v>
      </c>
      <c r="M54" s="131">
        <v>2140.1496670000001</v>
      </c>
      <c r="N54" s="132">
        <v>5.8316069782780748E-2</v>
      </c>
      <c r="O54" s="131">
        <v>0</v>
      </c>
      <c r="P54" s="133">
        <v>0</v>
      </c>
      <c r="Q54" s="131">
        <v>0</v>
      </c>
      <c r="R54" s="132">
        <v>0</v>
      </c>
      <c r="S54" s="131">
        <v>0</v>
      </c>
      <c r="T54" s="132">
        <v>0</v>
      </c>
      <c r="U54" s="131">
        <v>0</v>
      </c>
      <c r="V54" s="132">
        <v>0</v>
      </c>
      <c r="W54" s="131">
        <v>0</v>
      </c>
      <c r="X54" s="133">
        <v>0</v>
      </c>
      <c r="Y54" s="131">
        <v>0</v>
      </c>
      <c r="Z54" s="132">
        <v>0</v>
      </c>
      <c r="AA54" s="131">
        <v>2555.5401579999998</v>
      </c>
      <c r="AB54" s="133">
        <v>0.16994066152166828</v>
      </c>
      <c r="AC54" s="131">
        <v>2249.0851339999999</v>
      </c>
      <c r="AD54" s="132">
        <v>0.1372943277728102</v>
      </c>
      <c r="AE54" s="131">
        <v>2206.2988610000002</v>
      </c>
      <c r="AF54" s="132">
        <v>0.13339604962193014</v>
      </c>
      <c r="AG54" s="134">
        <v>-525.00148200000001</v>
      </c>
      <c r="AH54" s="132">
        <v>-0.23040849449298284</v>
      </c>
      <c r="AI54" s="134">
        <v>-284.06073400000002</v>
      </c>
      <c r="AJ54" s="133">
        <v>-0.12757813019005076</v>
      </c>
      <c r="AK54" s="134">
        <v>-326.84700700000002</v>
      </c>
      <c r="AL54" s="132">
        <v>-0.13291658294313924</v>
      </c>
      <c r="AM54" s="135"/>
    </row>
    <row r="55" spans="1:102" ht="18.75" customHeight="1">
      <c r="A55" s="119"/>
      <c r="B55" s="130" t="s">
        <v>58</v>
      </c>
      <c r="C55" s="131">
        <v>835.60076900000001</v>
      </c>
      <c r="D55" s="132">
        <v>6.2223090116845523E-3</v>
      </c>
      <c r="E55" s="131">
        <v>1827.455696</v>
      </c>
      <c r="F55" s="132">
        <v>1.2825205132235812E-2</v>
      </c>
      <c r="G55" s="131">
        <v>1935.1622890000001</v>
      </c>
      <c r="H55" s="132">
        <v>1.3077163842605943E-2</v>
      </c>
      <c r="I55" s="131">
        <v>62.724021</v>
      </c>
      <c r="J55" s="132">
        <v>1.8672987290889139E-3</v>
      </c>
      <c r="K55" s="131">
        <v>103.932366</v>
      </c>
      <c r="L55" s="133">
        <v>2.8242599152488355E-3</v>
      </c>
      <c r="M55" s="131">
        <v>139.649157</v>
      </c>
      <c r="N55" s="132">
        <v>3.8052432081230251E-3</v>
      </c>
      <c r="O55" s="131">
        <v>321.18219599999998</v>
      </c>
      <c r="P55" s="133">
        <v>4.7806244695627002E-3</v>
      </c>
      <c r="Q55" s="131">
        <v>1030.0019569999999</v>
      </c>
      <c r="R55" s="132">
        <v>1.4030150206707464E-2</v>
      </c>
      <c r="S55" s="131">
        <v>1107.9436089999999</v>
      </c>
      <c r="T55" s="132">
        <v>1.4939115186363459E-2</v>
      </c>
      <c r="U55" s="131">
        <v>115.697564</v>
      </c>
      <c r="V55" s="132">
        <v>1.4475394436862499E-3</v>
      </c>
      <c r="W55" s="131">
        <v>1142.385528</v>
      </c>
      <c r="X55" s="133">
        <v>1.3407357313799153E-2</v>
      </c>
      <c r="Y55" s="131">
        <v>1012.851629</v>
      </c>
      <c r="Z55" s="132">
        <v>1.1667261278891297E-2</v>
      </c>
      <c r="AA55" s="131">
        <v>593.47381099999996</v>
      </c>
      <c r="AB55" s="133">
        <v>3.946536771155898E-2</v>
      </c>
      <c r="AC55" s="131">
        <v>547.43040800000006</v>
      </c>
      <c r="AD55" s="132">
        <v>3.3417627786763555E-2</v>
      </c>
      <c r="AE55" s="131">
        <v>536.53751</v>
      </c>
      <c r="AF55" s="132">
        <v>3.2439841026590102E-2</v>
      </c>
      <c r="AG55" s="134">
        <v>-67.401160000000004</v>
      </c>
      <c r="AH55" s="132">
        <v>-2.9580487551234484E-2</v>
      </c>
      <c r="AI55" s="134">
        <v>-107.974419</v>
      </c>
      <c r="AJ55" s="133">
        <v>-4.8493765014270107E-2</v>
      </c>
      <c r="AK55" s="134">
        <v>-118.867317</v>
      </c>
      <c r="AL55" s="132">
        <v>-4.83389392005628E-2</v>
      </c>
      <c r="AM55" s="136"/>
    </row>
    <row r="56" spans="1:102" ht="18.75" customHeight="1">
      <c r="A56" s="119"/>
      <c r="B56" s="130" t="s">
        <v>59</v>
      </c>
      <c r="C56" s="131">
        <v>763.20954400000005</v>
      </c>
      <c r="D56" s="132">
        <v>5.6832470715867155E-3</v>
      </c>
      <c r="E56" s="131">
        <v>843.59563100000003</v>
      </c>
      <c r="F56" s="132">
        <v>5.9204100213835816E-3</v>
      </c>
      <c r="G56" s="131">
        <v>847.17647099999999</v>
      </c>
      <c r="H56" s="132">
        <v>5.7249283834445892E-3</v>
      </c>
      <c r="I56" s="131">
        <v>0</v>
      </c>
      <c r="J56" s="132">
        <v>0</v>
      </c>
      <c r="K56" s="131">
        <v>0</v>
      </c>
      <c r="L56" s="133">
        <v>0</v>
      </c>
      <c r="M56" s="131">
        <v>0</v>
      </c>
      <c r="N56" s="132">
        <v>0</v>
      </c>
      <c r="O56" s="131">
        <v>421.46034800000001</v>
      </c>
      <c r="P56" s="133">
        <v>6.2732108992716732E-3</v>
      </c>
      <c r="Q56" s="131">
        <v>490.57563900000002</v>
      </c>
      <c r="R56" s="132">
        <v>6.6823658500306101E-3</v>
      </c>
      <c r="S56" s="131">
        <v>473.12429900000001</v>
      </c>
      <c r="T56" s="132">
        <v>6.3794387573641084E-3</v>
      </c>
      <c r="U56" s="131">
        <v>183.03659300000001</v>
      </c>
      <c r="V56" s="132">
        <v>2.2900455190694126E-3</v>
      </c>
      <c r="W56" s="131">
        <v>193.68642700000001</v>
      </c>
      <c r="X56" s="133">
        <v>2.2731582902388407E-3</v>
      </c>
      <c r="Y56" s="131">
        <v>195.39659800000001</v>
      </c>
      <c r="Z56" s="132">
        <v>2.2508165032259519E-3</v>
      </c>
      <c r="AA56" s="131">
        <v>519.19066099999998</v>
      </c>
      <c r="AB56" s="133">
        <v>3.4525618433350488E-2</v>
      </c>
      <c r="AC56" s="131">
        <v>592.71130000000005</v>
      </c>
      <c r="AD56" s="132">
        <v>3.6181778211357138E-2</v>
      </c>
      <c r="AE56" s="131">
        <v>592.89422300000001</v>
      </c>
      <c r="AF56" s="132">
        <v>3.5847250157223232E-2</v>
      </c>
      <c r="AG56" s="134">
        <v>-35.417921999999997</v>
      </c>
      <c r="AH56" s="132">
        <v>-1.5543937238047444E-2</v>
      </c>
      <c r="AI56" s="134">
        <v>2.7767740000000001</v>
      </c>
      <c r="AJ56" s="133">
        <v>1.2471122984577937E-3</v>
      </c>
      <c r="AK56" s="134">
        <v>2.9596969999999998</v>
      </c>
      <c r="AL56" s="132">
        <v>1.2035992478495003E-3</v>
      </c>
      <c r="AM56" s="136"/>
    </row>
    <row r="57" spans="1:102" ht="18.75" customHeight="1">
      <c r="A57" s="119"/>
      <c r="B57" s="130" t="s">
        <v>72</v>
      </c>
      <c r="C57" s="131">
        <v>1084.0844609999999</v>
      </c>
      <c r="D57" s="132">
        <v>8.0726451690322585E-3</v>
      </c>
      <c r="E57" s="131">
        <v>397.30193200000002</v>
      </c>
      <c r="F57" s="132">
        <v>2.7882912775870675E-3</v>
      </c>
      <c r="G57" s="131">
        <v>383.80639600000001</v>
      </c>
      <c r="H57" s="132">
        <v>2.5936321479919549E-3</v>
      </c>
      <c r="I57" s="131">
        <v>0</v>
      </c>
      <c r="J57" s="132">
        <v>0</v>
      </c>
      <c r="K57" s="131">
        <v>0</v>
      </c>
      <c r="L57" s="133">
        <v>0</v>
      </c>
      <c r="M57" s="131">
        <v>0</v>
      </c>
      <c r="N57" s="132">
        <v>0</v>
      </c>
      <c r="O57" s="131">
        <v>0</v>
      </c>
      <c r="P57" s="133">
        <v>0</v>
      </c>
      <c r="Q57" s="131">
        <v>0</v>
      </c>
      <c r="R57" s="132">
        <v>0</v>
      </c>
      <c r="S57" s="131">
        <v>0</v>
      </c>
      <c r="T57" s="132">
        <v>0</v>
      </c>
      <c r="U57" s="131">
        <v>748.65073400000006</v>
      </c>
      <c r="V57" s="132">
        <v>9.3666748853040924E-3</v>
      </c>
      <c r="W57" s="131">
        <v>34.976958000000003</v>
      </c>
      <c r="X57" s="133">
        <v>4.1049939986262309E-4</v>
      </c>
      <c r="Y57" s="131">
        <v>30.089683000000001</v>
      </c>
      <c r="Z57" s="132">
        <v>3.466096941628296E-4</v>
      </c>
      <c r="AA57" s="131">
        <v>320.52370400000001</v>
      </c>
      <c r="AB57" s="133">
        <v>2.1314480275576791E-2</v>
      </c>
      <c r="AC57" s="131">
        <v>345.08254199999999</v>
      </c>
      <c r="AD57" s="132">
        <v>2.1065398954356586E-2</v>
      </c>
      <c r="AE57" s="131">
        <v>336.55768799999998</v>
      </c>
      <c r="AF57" s="132">
        <v>2.0348769082326999E-2</v>
      </c>
      <c r="AG57" s="134">
        <v>-41.256051999999997</v>
      </c>
      <c r="AH57" s="132">
        <v>-1.8106129517638604E-2</v>
      </c>
      <c r="AI57" s="134">
        <v>-50.268566999999997</v>
      </c>
      <c r="AJ57" s="133">
        <v>-2.2576755663784521E-2</v>
      </c>
      <c r="AK57" s="134">
        <v>-58.793421000000002</v>
      </c>
      <c r="AL57" s="132">
        <v>-2.3909108700687614E-2</v>
      </c>
      <c r="AM57" s="136"/>
    </row>
    <row r="58" spans="1:102" ht="22.5" customHeight="1">
      <c r="B58" s="137"/>
      <c r="C58" s="138"/>
      <c r="D58" s="139"/>
      <c r="E58" s="138"/>
      <c r="F58" s="139"/>
      <c r="G58" s="140"/>
      <c r="H58" s="139"/>
      <c r="I58" s="138"/>
      <c r="J58" s="139"/>
      <c r="K58" s="140"/>
      <c r="L58" s="141"/>
      <c r="M58" s="138"/>
      <c r="N58" s="139"/>
      <c r="O58" s="140"/>
      <c r="P58" s="141"/>
      <c r="Q58" s="138"/>
      <c r="R58" s="139"/>
      <c r="S58" s="140"/>
      <c r="T58" s="139"/>
      <c r="U58" s="138"/>
      <c r="V58" s="139"/>
      <c r="W58" s="140"/>
      <c r="X58" s="141"/>
      <c r="Y58" s="138"/>
      <c r="Z58" s="139"/>
      <c r="AA58" s="140"/>
      <c r="AB58" s="141"/>
      <c r="AC58" s="138"/>
      <c r="AD58" s="139"/>
      <c r="AE58" s="140"/>
      <c r="AF58" s="139"/>
      <c r="AG58" s="138"/>
      <c r="AH58" s="139"/>
      <c r="AI58" s="140"/>
      <c r="AJ58" s="141"/>
      <c r="AK58" s="138"/>
      <c r="AL58" s="139"/>
    </row>
    <row r="59" spans="1:102" ht="20.100000000000001" customHeight="1">
      <c r="C59" s="135"/>
      <c r="D59" s="136"/>
      <c r="E59" s="135"/>
      <c r="F59" s="136"/>
      <c r="G59" s="135"/>
      <c r="H59" s="136"/>
      <c r="I59" s="135"/>
      <c r="J59" s="136"/>
      <c r="K59" s="135"/>
      <c r="L59" s="136"/>
      <c r="M59" s="135"/>
      <c r="N59" s="136"/>
      <c r="O59" s="135"/>
      <c r="P59" s="136"/>
      <c r="Q59" s="135"/>
      <c r="R59" s="136"/>
      <c r="S59" s="135"/>
      <c r="T59" s="136"/>
      <c r="U59" s="135"/>
      <c r="V59" s="136"/>
      <c r="W59" s="135"/>
      <c r="X59" s="136"/>
      <c r="Y59" s="135"/>
      <c r="Z59" s="136"/>
      <c r="AA59" s="135"/>
      <c r="AB59" s="136"/>
      <c r="AC59" s="135"/>
      <c r="AD59" s="136"/>
      <c r="AE59" s="135"/>
      <c r="AF59" s="136"/>
      <c r="AG59" s="135"/>
      <c r="AH59" s="136"/>
      <c r="AI59" s="135"/>
      <c r="AJ59" s="136"/>
      <c r="AK59" s="135"/>
      <c r="AL59" s="136"/>
    </row>
    <row r="60" spans="1:102" s="77" customFormat="1" ht="20.100000000000001" customHeight="1">
      <c r="A60" s="66"/>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c r="AA60" s="111"/>
      <c r="AB60" s="111"/>
      <c r="AC60" s="111"/>
      <c r="AD60" s="111"/>
      <c r="AE60" s="111"/>
      <c r="AF60" s="111"/>
      <c r="AG60" s="111"/>
      <c r="AH60" s="111"/>
      <c r="AI60" s="111"/>
      <c r="AJ60" s="111"/>
      <c r="AK60" s="111"/>
      <c r="AL60" s="111"/>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c r="BV60" s="66"/>
      <c r="BW60" s="66"/>
      <c r="BX60" s="66"/>
      <c r="BY60" s="66"/>
      <c r="BZ60" s="66"/>
      <c r="CA60" s="66"/>
      <c r="CB60" s="66"/>
      <c r="CC60" s="66"/>
      <c r="CD60" s="66"/>
      <c r="CE60" s="66"/>
      <c r="CF60" s="66"/>
      <c r="CG60" s="66"/>
      <c r="CH60" s="66"/>
      <c r="CI60" s="66"/>
      <c r="CJ60" s="66"/>
      <c r="CK60" s="66"/>
      <c r="CL60" s="66"/>
      <c r="CM60" s="66"/>
      <c r="CN60" s="66"/>
      <c r="CO60" s="66"/>
      <c r="CP60" s="66"/>
      <c r="CQ60" s="66"/>
      <c r="CR60" s="66"/>
      <c r="CS60" s="66"/>
      <c r="CT60" s="66"/>
      <c r="CU60" s="66"/>
      <c r="CV60" s="66"/>
      <c r="CW60" s="66"/>
      <c r="CX60" s="66"/>
    </row>
    <row r="61" spans="1:102" s="77" customFormat="1" ht="20.100000000000001" customHeight="1">
      <c r="A61" s="66"/>
      <c r="B61" s="66"/>
      <c r="C61" s="142"/>
      <c r="D61" s="142"/>
      <c r="E61" s="142"/>
      <c r="F61" s="142"/>
      <c r="G61" s="142"/>
      <c r="H61" s="142"/>
      <c r="I61" s="142"/>
      <c r="J61" s="142"/>
      <c r="K61" s="142"/>
      <c r="L61" s="142"/>
      <c r="M61" s="142"/>
      <c r="N61" s="142"/>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6"/>
      <c r="BX61" s="66"/>
      <c r="BY61" s="66"/>
      <c r="BZ61" s="66"/>
      <c r="CA61" s="66"/>
      <c r="CB61" s="66"/>
      <c r="CC61" s="66"/>
      <c r="CD61" s="66"/>
      <c r="CE61" s="66"/>
      <c r="CF61" s="66"/>
      <c r="CG61" s="66"/>
      <c r="CH61" s="66"/>
      <c r="CI61" s="66"/>
      <c r="CJ61" s="66"/>
      <c r="CK61" s="66"/>
      <c r="CL61" s="66"/>
      <c r="CM61" s="66"/>
      <c r="CN61" s="66"/>
      <c r="CO61" s="66"/>
      <c r="CP61" s="66"/>
      <c r="CQ61" s="66"/>
      <c r="CR61" s="66"/>
      <c r="CS61" s="66"/>
      <c r="CT61" s="66"/>
      <c r="CU61" s="66"/>
      <c r="CV61" s="66"/>
      <c r="CW61" s="66"/>
      <c r="CX61" s="66"/>
    </row>
    <row r="62" spans="1:102" s="77" customFormat="1" ht="20.100000000000001" customHeight="1">
      <c r="A62" s="66"/>
      <c r="B62" s="143"/>
      <c r="C62" s="142"/>
      <c r="D62" s="142"/>
      <c r="E62" s="142"/>
      <c r="F62" s="142"/>
      <c r="G62" s="142"/>
      <c r="H62" s="142"/>
      <c r="I62" s="142"/>
      <c r="J62" s="142"/>
      <c r="K62" s="142"/>
      <c r="L62" s="142"/>
      <c r="M62" s="142"/>
      <c r="N62" s="142"/>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c r="BQ62" s="66"/>
      <c r="BR62" s="66"/>
      <c r="BS62" s="66"/>
      <c r="BT62" s="66"/>
      <c r="BU62" s="66"/>
      <c r="BV62" s="66"/>
      <c r="BW62" s="66"/>
      <c r="BX62" s="66"/>
      <c r="BY62" s="66"/>
      <c r="BZ62" s="66"/>
      <c r="CA62" s="66"/>
      <c r="CB62" s="66"/>
      <c r="CC62" s="66"/>
      <c r="CD62" s="66"/>
      <c r="CE62" s="66"/>
      <c r="CF62" s="66"/>
      <c r="CG62" s="66"/>
      <c r="CH62" s="66"/>
      <c r="CI62" s="66"/>
      <c r="CJ62" s="66"/>
      <c r="CK62" s="66"/>
      <c r="CL62" s="66"/>
      <c r="CM62" s="66"/>
      <c r="CN62" s="66"/>
      <c r="CO62" s="66"/>
      <c r="CP62" s="66"/>
      <c r="CQ62" s="66"/>
      <c r="CR62" s="66"/>
      <c r="CS62" s="66"/>
      <c r="CT62" s="66"/>
      <c r="CU62" s="66"/>
      <c r="CV62" s="66"/>
      <c r="CW62" s="66"/>
      <c r="CX62" s="66"/>
    </row>
    <row r="63" spans="1:102" s="77" customFormat="1" ht="20.100000000000001" customHeight="1">
      <c r="A63" s="66"/>
      <c r="B63" s="143"/>
      <c r="C63" s="142"/>
      <c r="D63" s="142"/>
      <c r="E63" s="142"/>
      <c r="F63" s="142"/>
      <c r="G63" s="142"/>
      <c r="H63" s="142"/>
      <c r="I63" s="142"/>
      <c r="J63" s="142"/>
      <c r="K63" s="142"/>
      <c r="L63" s="142"/>
      <c r="M63" s="142"/>
      <c r="N63" s="142"/>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c r="BZ63" s="66"/>
      <c r="CA63" s="66"/>
      <c r="CB63" s="66"/>
      <c r="CC63" s="66"/>
      <c r="CD63" s="66"/>
      <c r="CE63" s="66"/>
      <c r="CF63" s="66"/>
      <c r="CG63" s="66"/>
      <c r="CH63" s="66"/>
      <c r="CI63" s="66"/>
      <c r="CJ63" s="66"/>
      <c r="CK63" s="66"/>
      <c r="CL63" s="66"/>
      <c r="CM63" s="66"/>
      <c r="CN63" s="66"/>
      <c r="CO63" s="66"/>
      <c r="CP63" s="66"/>
      <c r="CQ63" s="66"/>
      <c r="CR63" s="66"/>
      <c r="CS63" s="66"/>
      <c r="CT63" s="66"/>
      <c r="CU63" s="66"/>
      <c r="CV63" s="66"/>
      <c r="CW63" s="66"/>
      <c r="CX63" s="66"/>
    </row>
    <row r="64" spans="1:102" s="77" customFormat="1" ht="20.100000000000001" customHeight="1">
      <c r="A64" s="66"/>
      <c r="B64" s="143"/>
      <c r="C64" s="144"/>
      <c r="D64" s="144"/>
      <c r="E64" s="144"/>
      <c r="F64" s="144"/>
      <c r="G64" s="144"/>
      <c r="H64" s="144"/>
      <c r="I64" s="144"/>
      <c r="J64" s="144"/>
      <c r="K64" s="144"/>
      <c r="L64" s="144"/>
      <c r="M64" s="144"/>
      <c r="N64" s="144"/>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6"/>
      <c r="BX64" s="66"/>
      <c r="BY64" s="66"/>
      <c r="BZ64" s="66"/>
      <c r="CA64" s="66"/>
      <c r="CB64" s="66"/>
      <c r="CC64" s="66"/>
      <c r="CD64" s="66"/>
      <c r="CE64" s="66"/>
      <c r="CF64" s="66"/>
      <c r="CG64" s="66"/>
      <c r="CH64" s="66"/>
      <c r="CI64" s="66"/>
      <c r="CJ64" s="66"/>
      <c r="CK64" s="66"/>
      <c r="CL64" s="66"/>
      <c r="CM64" s="66"/>
      <c r="CN64" s="66"/>
      <c r="CO64" s="66"/>
      <c r="CP64" s="66"/>
      <c r="CQ64" s="66"/>
      <c r="CR64" s="66"/>
      <c r="CS64" s="66"/>
      <c r="CT64" s="66"/>
      <c r="CU64" s="66"/>
      <c r="CV64" s="66"/>
      <c r="CW64" s="66"/>
      <c r="CX64" s="66"/>
    </row>
    <row r="65" spans="2:38">
      <c r="B65" s="110"/>
      <c r="C65" s="110"/>
      <c r="D65" s="110"/>
      <c r="E65" s="110"/>
      <c r="F65" s="110"/>
      <c r="G65" s="110"/>
      <c r="H65" s="110"/>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row>
    <row r="66" spans="2:38">
      <c r="B66" s="88"/>
      <c r="C66" s="88"/>
      <c r="D66" s="88"/>
      <c r="E66" s="88"/>
      <c r="F66" s="88"/>
      <c r="G66" s="88"/>
      <c r="H66" s="88"/>
      <c r="I66" s="66"/>
      <c r="J66" s="66"/>
      <c r="K66" s="66"/>
      <c r="L66" s="66"/>
      <c r="M66" s="66"/>
      <c r="N66" s="66"/>
    </row>
    <row r="67" spans="2:38" hidden="1">
      <c r="B67" s="88"/>
      <c r="C67" s="88"/>
      <c r="D67" s="88"/>
      <c r="E67" s="88"/>
      <c r="F67" s="88"/>
      <c r="G67" s="88"/>
      <c r="H67" s="88"/>
      <c r="I67" s="66"/>
      <c r="J67" s="66"/>
      <c r="K67" s="66"/>
      <c r="L67" s="66"/>
      <c r="M67" s="66"/>
      <c r="N67" s="66"/>
    </row>
    <row r="68" spans="2:38">
      <c r="B68" s="66"/>
    </row>
    <row r="69" spans="2:38"/>
    <row r="70" spans="2:38"/>
    <row r="71" spans="2:38"/>
    <row r="72" spans="2:38"/>
    <row r="73" spans="2:38"/>
    <row r="74" spans="2:38"/>
    <row r="75" spans="2:38"/>
    <row r="76" spans="2:38"/>
    <row r="78" spans="2:38"/>
    <row r="79" spans="2:38"/>
    <row r="80" spans="2:38"/>
    <row r="81"/>
    <row r="82"/>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O5:T5"/>
    <mergeCell ref="U5:Z5"/>
    <mergeCell ref="AA5:AF5"/>
    <mergeCell ref="I5:N5"/>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4"/>
  <sheetViews>
    <sheetView showGridLines="0" zoomScale="70" zoomScaleNormal="70" zoomScaleSheetLayoutView="85" workbookViewId="0">
      <pane xSplit="2" ySplit="7" topLeftCell="C8" activePane="bottomRight" state="frozen"/>
      <selection pane="topRight"/>
      <selection pane="bottomLeft"/>
      <selection pane="bottomRight" activeCell="B5" sqref="B5"/>
    </sheetView>
  </sheetViews>
  <sheetFormatPr baseColWidth="10" defaultColWidth="0" defaultRowHeight="13.2" zeroHeight="1"/>
  <cols>
    <col min="1" max="1" width="5.6640625" style="145" customWidth="1"/>
    <col min="2" max="2" width="35.6640625" style="145" customWidth="1"/>
    <col min="3" max="9" width="16.6640625" style="145" customWidth="1"/>
    <col min="10" max="14" width="16.6640625" style="145" hidden="1" customWidth="1"/>
    <col min="15" max="102" width="0" style="145" hidden="1" customWidth="1"/>
    <col min="103" max="16384" width="0" style="146" hidden="1"/>
  </cols>
  <sheetData>
    <row r="1" spans="1:102" ht="90" customHeight="1"/>
    <row r="2" spans="1:102" s="149" customFormat="1" ht="24.9" customHeight="1">
      <c r="A2" s="66"/>
      <c r="B2" s="147" t="s">
        <v>9</v>
      </c>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148"/>
      <c r="AK2" s="148"/>
      <c r="AL2" s="148"/>
      <c r="AM2" s="148"/>
      <c r="AN2" s="148"/>
      <c r="AO2" s="148"/>
      <c r="AP2" s="148"/>
      <c r="AQ2" s="148"/>
      <c r="AR2" s="148"/>
      <c r="AS2" s="148"/>
      <c r="AT2" s="148"/>
      <c r="AU2" s="148"/>
      <c r="AV2" s="148"/>
      <c r="AW2" s="148"/>
      <c r="AX2" s="148"/>
      <c r="AY2" s="148"/>
      <c r="AZ2" s="148"/>
      <c r="BA2" s="148"/>
      <c r="BB2" s="148"/>
      <c r="BC2" s="148"/>
      <c r="BD2" s="148"/>
      <c r="BE2" s="148"/>
      <c r="BF2" s="148"/>
      <c r="BG2" s="148"/>
      <c r="BH2" s="148"/>
      <c r="BI2" s="148"/>
      <c r="BJ2" s="148"/>
      <c r="BK2" s="148"/>
      <c r="BL2" s="148"/>
      <c r="BM2" s="148"/>
      <c r="BN2" s="148"/>
      <c r="BO2" s="148"/>
      <c r="BP2" s="148"/>
      <c r="BQ2" s="148"/>
      <c r="BR2" s="148"/>
      <c r="BS2" s="148"/>
      <c r="BT2" s="148"/>
      <c r="BU2" s="148"/>
      <c r="BV2" s="148"/>
      <c r="BW2" s="148"/>
      <c r="BX2" s="148"/>
      <c r="BY2" s="148"/>
      <c r="BZ2" s="148"/>
      <c r="CA2" s="148"/>
      <c r="CB2" s="148"/>
      <c r="CC2" s="148"/>
      <c r="CD2" s="148"/>
      <c r="CE2" s="148"/>
      <c r="CF2" s="148"/>
      <c r="CG2" s="148"/>
      <c r="CH2" s="148"/>
      <c r="CI2" s="148"/>
      <c r="CJ2" s="148"/>
      <c r="CK2" s="148"/>
      <c r="CL2" s="148"/>
      <c r="CM2" s="148"/>
      <c r="CN2" s="148"/>
      <c r="CO2" s="148"/>
      <c r="CP2" s="148"/>
      <c r="CQ2" s="148"/>
      <c r="CR2" s="148"/>
      <c r="CS2" s="148"/>
      <c r="CT2" s="148"/>
      <c r="CU2" s="148"/>
      <c r="CV2" s="148"/>
      <c r="CW2" s="148"/>
      <c r="CX2" s="148"/>
    </row>
    <row r="3" spans="1:102" s="149" customFormat="1" ht="24.9" customHeight="1">
      <c r="A3" s="66"/>
      <c r="B3" s="150" t="s">
        <v>1</v>
      </c>
      <c r="C3" s="151"/>
      <c r="D3" s="152"/>
      <c r="E3" s="152"/>
      <c r="F3" s="153"/>
      <c r="G3" s="154"/>
      <c r="H3" s="154"/>
      <c r="I3" s="151"/>
      <c r="J3" s="151"/>
      <c r="K3" s="151"/>
      <c r="L3" s="151"/>
      <c r="M3" s="151"/>
      <c r="N3" s="151"/>
      <c r="O3" s="151">
        <v>1.58534433534839</v>
      </c>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8"/>
      <c r="BP3" s="148"/>
      <c r="BQ3" s="148"/>
      <c r="BR3" s="148"/>
      <c r="BS3" s="148"/>
      <c r="BT3" s="148"/>
      <c r="BU3" s="148"/>
      <c r="BV3" s="148"/>
      <c r="BW3" s="148"/>
      <c r="BX3" s="148"/>
      <c r="BY3" s="148"/>
      <c r="BZ3" s="148"/>
      <c r="CA3" s="148"/>
      <c r="CB3" s="148"/>
      <c r="CC3" s="148"/>
      <c r="CD3" s="148"/>
      <c r="CE3" s="148"/>
      <c r="CF3" s="148"/>
      <c r="CG3" s="148"/>
      <c r="CH3" s="148"/>
      <c r="CI3" s="148"/>
      <c r="CJ3" s="148"/>
      <c r="CK3" s="148"/>
      <c r="CL3" s="148"/>
      <c r="CM3" s="148"/>
      <c r="CN3" s="148"/>
      <c r="CO3" s="148"/>
      <c r="CP3" s="148"/>
      <c r="CQ3" s="148"/>
      <c r="CR3" s="148"/>
      <c r="CS3" s="148"/>
      <c r="CT3" s="148"/>
      <c r="CU3" s="148"/>
      <c r="CV3" s="148"/>
      <c r="CW3" s="148"/>
      <c r="CX3" s="148"/>
    </row>
    <row r="4" spans="1:102" s="149" customFormat="1" ht="5.0999999999999996" customHeight="1">
      <c r="A4" s="66"/>
      <c r="B4" s="155"/>
      <c r="C4" s="151"/>
      <c r="D4" s="152"/>
      <c r="E4" s="152"/>
      <c r="F4" s="153"/>
      <c r="G4" s="154"/>
      <c r="H4" s="154"/>
      <c r="I4" s="151"/>
      <c r="J4" s="151"/>
      <c r="K4" s="151"/>
      <c r="L4" s="151"/>
      <c r="M4" s="151"/>
      <c r="N4" s="151"/>
      <c r="O4" s="151"/>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8"/>
      <c r="AV4" s="148"/>
      <c r="AW4" s="148"/>
      <c r="AX4" s="148"/>
      <c r="AY4" s="148"/>
      <c r="AZ4" s="148"/>
      <c r="BA4" s="148"/>
      <c r="BB4" s="148"/>
      <c r="BC4" s="148"/>
      <c r="BD4" s="148"/>
      <c r="BE4" s="148"/>
      <c r="BF4" s="148"/>
      <c r="BG4" s="148"/>
      <c r="BH4" s="148"/>
      <c r="BI4" s="148"/>
      <c r="BJ4" s="148"/>
      <c r="BK4" s="148"/>
      <c r="BL4" s="148"/>
      <c r="BM4" s="148"/>
      <c r="BN4" s="148"/>
      <c r="BO4" s="148"/>
      <c r="BP4" s="148"/>
      <c r="BQ4" s="148"/>
      <c r="BR4" s="148"/>
      <c r="BS4" s="148"/>
      <c r="BT4" s="148"/>
      <c r="BU4" s="148"/>
      <c r="BV4" s="148"/>
      <c r="BW4" s="148"/>
      <c r="BX4" s="148"/>
      <c r="BY4" s="148"/>
      <c r="BZ4" s="148"/>
      <c r="CA4" s="148"/>
      <c r="CB4" s="148"/>
      <c r="CC4" s="148"/>
      <c r="CD4" s="148"/>
      <c r="CE4" s="148"/>
      <c r="CF4" s="148"/>
      <c r="CG4" s="148"/>
      <c r="CH4" s="148"/>
      <c r="CI4" s="148"/>
      <c r="CJ4" s="148"/>
      <c r="CK4" s="148"/>
      <c r="CL4" s="148"/>
      <c r="CM4" s="148"/>
      <c r="CN4" s="148"/>
      <c r="CO4" s="148"/>
      <c r="CP4" s="148"/>
      <c r="CQ4" s="148"/>
      <c r="CR4" s="148"/>
      <c r="CS4" s="148"/>
      <c r="CT4" s="148"/>
      <c r="CU4" s="148"/>
      <c r="CV4" s="148"/>
      <c r="CW4" s="148"/>
      <c r="CX4" s="148"/>
    </row>
    <row r="5" spans="1:102" s="158" customFormat="1" ht="24" customHeight="1">
      <c r="A5" s="156"/>
      <c r="B5" s="157"/>
      <c r="C5" s="742" t="s">
        <v>480</v>
      </c>
      <c r="D5" s="743"/>
      <c r="E5" s="744"/>
      <c r="F5" s="742" t="s">
        <v>481</v>
      </c>
      <c r="G5" s="743"/>
      <c r="H5" s="744"/>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56"/>
      <c r="AK5" s="156"/>
      <c r="AL5" s="156"/>
      <c r="AM5" s="156"/>
      <c r="AN5" s="156"/>
      <c r="AO5" s="156"/>
      <c r="AP5" s="156"/>
      <c r="AQ5" s="156"/>
      <c r="AR5" s="156"/>
      <c r="AS5" s="156"/>
      <c r="AT5" s="156"/>
      <c r="AU5" s="156"/>
      <c r="AV5" s="156"/>
      <c r="AW5" s="156"/>
      <c r="AX5" s="156"/>
      <c r="AY5" s="156"/>
      <c r="AZ5" s="156"/>
      <c r="BA5" s="156"/>
      <c r="BB5" s="156"/>
      <c r="BC5" s="156"/>
      <c r="BD5" s="156"/>
      <c r="BE5" s="156"/>
      <c r="BF5" s="156"/>
      <c r="BG5" s="156"/>
      <c r="BH5" s="156"/>
      <c r="BI5" s="156"/>
      <c r="BJ5" s="156"/>
      <c r="BK5" s="156"/>
      <c r="BL5" s="156"/>
      <c r="BM5" s="156"/>
      <c r="BN5" s="156"/>
      <c r="BO5" s="156"/>
      <c r="BP5" s="156"/>
      <c r="BQ5" s="156"/>
      <c r="BR5" s="156"/>
      <c r="BS5" s="156"/>
      <c r="BT5" s="156"/>
      <c r="BU5" s="156"/>
      <c r="BV5" s="156"/>
      <c r="BW5" s="156"/>
      <c r="BX5" s="156"/>
      <c r="BY5" s="156"/>
      <c r="BZ5" s="156"/>
      <c r="CA5" s="156"/>
      <c r="CB5" s="156"/>
      <c r="CC5" s="156"/>
      <c r="CD5" s="156"/>
      <c r="CE5" s="156"/>
      <c r="CF5" s="156"/>
      <c r="CG5" s="156"/>
      <c r="CH5" s="156"/>
      <c r="CI5" s="156"/>
      <c r="CJ5" s="156"/>
      <c r="CK5" s="156"/>
      <c r="CL5" s="156"/>
      <c r="CM5" s="156"/>
      <c r="CN5" s="156"/>
      <c r="CO5" s="156"/>
      <c r="CP5" s="156"/>
      <c r="CQ5" s="156"/>
      <c r="CR5" s="156"/>
      <c r="CS5" s="156"/>
      <c r="CT5" s="156"/>
      <c r="CU5" s="156"/>
      <c r="CV5" s="156"/>
      <c r="CW5" s="156"/>
      <c r="CX5" s="156"/>
    </row>
    <row r="6" spans="1:102" s="164" customFormat="1" ht="20.100000000000001" customHeight="1">
      <c r="A6" s="119"/>
      <c r="B6" s="159"/>
      <c r="C6" s="160">
        <v>45200</v>
      </c>
      <c r="D6" s="161">
        <v>45536</v>
      </c>
      <c r="E6" s="162">
        <v>45566</v>
      </c>
      <c r="F6" s="160">
        <f>+C6</f>
        <v>45200</v>
      </c>
      <c r="G6" s="161">
        <f>+D6</f>
        <v>45536</v>
      </c>
      <c r="H6" s="162">
        <f>+E6</f>
        <v>45566</v>
      </c>
      <c r="I6" s="163"/>
      <c r="J6" s="163"/>
      <c r="K6" s="163"/>
      <c r="L6" s="163"/>
      <c r="M6" s="163"/>
      <c r="N6" s="163"/>
      <c r="O6" s="163"/>
      <c r="P6" s="163"/>
      <c r="Q6" s="163"/>
      <c r="R6" s="163"/>
      <c r="S6" s="163"/>
      <c r="T6" s="163"/>
      <c r="U6" s="163"/>
      <c r="V6" s="163"/>
      <c r="W6" s="163"/>
      <c r="X6" s="163"/>
      <c r="Y6" s="163"/>
      <c r="Z6" s="163"/>
      <c r="AA6" s="163"/>
      <c r="AB6" s="163"/>
      <c r="AC6" s="163"/>
      <c r="AD6" s="163"/>
      <c r="AE6" s="163"/>
      <c r="AF6" s="163"/>
      <c r="AG6" s="163"/>
      <c r="AH6" s="163"/>
      <c r="AI6" s="163"/>
      <c r="AJ6" s="163"/>
      <c r="AK6" s="163"/>
      <c r="AL6" s="163"/>
      <c r="AM6" s="163"/>
      <c r="AN6" s="163"/>
      <c r="AO6" s="163"/>
      <c r="AP6" s="163"/>
      <c r="AQ6" s="163"/>
      <c r="AR6" s="163"/>
      <c r="AS6" s="163"/>
      <c r="AT6" s="163"/>
      <c r="AU6" s="163"/>
      <c r="AV6" s="163"/>
      <c r="AW6" s="163"/>
      <c r="AX6" s="163"/>
      <c r="AY6" s="163"/>
      <c r="AZ6" s="163"/>
      <c r="BA6" s="163"/>
      <c r="BB6" s="163"/>
      <c r="BC6" s="163"/>
      <c r="BD6" s="163"/>
      <c r="BE6" s="163"/>
      <c r="BF6" s="163"/>
      <c r="BG6" s="163"/>
      <c r="BH6" s="163"/>
      <c r="BI6" s="163"/>
      <c r="BJ6" s="163"/>
      <c r="BK6" s="163"/>
      <c r="BL6" s="163"/>
      <c r="BM6" s="163"/>
      <c r="BN6" s="163"/>
      <c r="BO6" s="163"/>
      <c r="BP6" s="163"/>
      <c r="BQ6" s="163"/>
      <c r="BR6" s="163"/>
      <c r="BS6" s="163"/>
      <c r="BT6" s="163"/>
      <c r="BU6" s="163"/>
      <c r="BV6" s="163"/>
      <c r="BW6" s="163"/>
      <c r="BX6" s="163"/>
      <c r="BY6" s="163"/>
      <c r="BZ6" s="163"/>
      <c r="CA6" s="163"/>
      <c r="CB6" s="163"/>
      <c r="CC6" s="163"/>
      <c r="CD6" s="163"/>
      <c r="CE6" s="163"/>
      <c r="CF6" s="163"/>
      <c r="CG6" s="163"/>
      <c r="CH6" s="163"/>
      <c r="CI6" s="163"/>
      <c r="CJ6" s="163"/>
      <c r="CK6" s="163"/>
      <c r="CL6" s="163"/>
      <c r="CM6" s="163"/>
      <c r="CN6" s="163"/>
      <c r="CO6" s="163"/>
      <c r="CP6" s="163"/>
      <c r="CQ6" s="163"/>
      <c r="CR6" s="163"/>
      <c r="CS6" s="163"/>
      <c r="CT6" s="163"/>
      <c r="CU6" s="163"/>
      <c r="CV6" s="163"/>
      <c r="CW6" s="163"/>
      <c r="CX6" s="163"/>
    </row>
    <row r="7" spans="1:102" s="167" customFormat="1" ht="20.100000000000001" customHeight="1">
      <c r="A7" s="119"/>
      <c r="B7" s="165" t="s">
        <v>284</v>
      </c>
      <c r="C7" s="472">
        <v>2.086042137258258</v>
      </c>
      <c r="D7" s="473">
        <v>2.09118695248362</v>
      </c>
      <c r="E7" s="474">
        <v>2.0800083389133546</v>
      </c>
      <c r="F7" s="472">
        <v>18.665750373276634</v>
      </c>
      <c r="G7" s="473">
        <v>18.590064298000858</v>
      </c>
      <c r="H7" s="474">
        <v>18.494440394459584</v>
      </c>
      <c r="I7" s="166"/>
      <c r="J7" s="166"/>
      <c r="K7" s="166"/>
      <c r="L7" s="166"/>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c r="AP7" s="166"/>
      <c r="AQ7" s="166"/>
      <c r="AR7" s="166"/>
      <c r="AS7" s="166"/>
      <c r="AT7" s="166"/>
      <c r="AU7" s="166"/>
      <c r="AV7" s="166"/>
      <c r="AW7" s="166"/>
      <c r="AX7" s="166"/>
      <c r="AY7" s="166"/>
      <c r="AZ7" s="166"/>
      <c r="BA7" s="166"/>
      <c r="BB7" s="166"/>
      <c r="BC7" s="166"/>
      <c r="BD7" s="166"/>
      <c r="BE7" s="166"/>
      <c r="BF7" s="166"/>
      <c r="BG7" s="166"/>
      <c r="BH7" s="166"/>
      <c r="BI7" s="166"/>
      <c r="BJ7" s="166"/>
      <c r="BK7" s="166"/>
      <c r="BL7" s="166"/>
      <c r="BM7" s="166"/>
      <c r="BN7" s="166"/>
      <c r="BO7" s="166"/>
      <c r="BP7" s="166"/>
      <c r="BQ7" s="166"/>
      <c r="BR7" s="166"/>
      <c r="BS7" s="166"/>
      <c r="BT7" s="166"/>
      <c r="BU7" s="166"/>
      <c r="BV7" s="166"/>
      <c r="BW7" s="166"/>
      <c r="BX7" s="166"/>
      <c r="BY7" s="166"/>
      <c r="BZ7" s="166"/>
      <c r="CA7" s="166"/>
      <c r="CB7" s="166"/>
      <c r="CC7" s="166"/>
      <c r="CD7" s="166"/>
      <c r="CE7" s="166"/>
      <c r="CF7" s="166"/>
      <c r="CG7" s="166"/>
      <c r="CH7" s="166"/>
      <c r="CI7" s="166"/>
      <c r="CJ7" s="166"/>
      <c r="CK7" s="166"/>
      <c r="CL7" s="166"/>
      <c r="CM7" s="166"/>
      <c r="CN7" s="166"/>
      <c r="CO7" s="166"/>
      <c r="CP7" s="166"/>
      <c r="CQ7" s="166"/>
      <c r="CR7" s="166"/>
      <c r="CS7" s="166"/>
      <c r="CT7" s="166"/>
      <c r="CU7" s="166"/>
      <c r="CV7" s="166"/>
      <c r="CW7" s="166"/>
      <c r="CX7" s="166"/>
    </row>
    <row r="8" spans="1:102" s="167" customFormat="1" ht="20.100000000000001" customHeight="1">
      <c r="A8" s="119"/>
      <c r="B8" s="130" t="s">
        <v>51</v>
      </c>
      <c r="C8" s="168">
        <v>3.1141742655865565</v>
      </c>
      <c r="D8" s="169">
        <v>3.0018527085033742</v>
      </c>
      <c r="E8" s="170">
        <v>2.9751317424886605</v>
      </c>
      <c r="F8" s="168">
        <v>27.671054852478459</v>
      </c>
      <c r="G8" s="169">
        <v>26.386440819728357</v>
      </c>
      <c r="H8" s="170">
        <v>26.272392092897405</v>
      </c>
      <c r="I8" s="166"/>
      <c r="J8" s="166"/>
      <c r="K8" s="166"/>
      <c r="L8" s="166"/>
      <c r="M8" s="166"/>
      <c r="N8" s="166"/>
      <c r="O8" s="166"/>
      <c r="P8" s="166"/>
      <c r="Q8" s="166"/>
      <c r="R8" s="166"/>
      <c r="S8" s="166"/>
      <c r="T8" s="166"/>
      <c r="U8" s="166"/>
      <c r="V8" s="166"/>
      <c r="W8" s="166"/>
      <c r="X8" s="166"/>
      <c r="Y8" s="166"/>
      <c r="Z8" s="166"/>
      <c r="AA8" s="166"/>
      <c r="AB8" s="166"/>
      <c r="AC8" s="166"/>
      <c r="AD8" s="166"/>
      <c r="AE8" s="166"/>
      <c r="AF8" s="166"/>
      <c r="AG8" s="166"/>
      <c r="AH8" s="166"/>
      <c r="AI8" s="166"/>
      <c r="AJ8" s="166"/>
      <c r="AK8" s="166"/>
      <c r="AL8" s="166"/>
      <c r="AM8" s="166"/>
      <c r="AN8" s="166"/>
      <c r="AO8" s="166"/>
      <c r="AP8" s="166"/>
      <c r="AQ8" s="166"/>
      <c r="AR8" s="166"/>
      <c r="AS8" s="166"/>
      <c r="AT8" s="166"/>
      <c r="AU8" s="166"/>
      <c r="AV8" s="166"/>
      <c r="AW8" s="166"/>
      <c r="AX8" s="166"/>
      <c r="AY8" s="166"/>
      <c r="AZ8" s="166"/>
      <c r="BA8" s="166"/>
      <c r="BB8" s="166"/>
      <c r="BC8" s="166"/>
      <c r="BD8" s="166"/>
      <c r="BE8" s="166"/>
      <c r="BF8" s="166"/>
      <c r="BG8" s="166"/>
      <c r="BH8" s="166"/>
      <c r="BI8" s="166"/>
      <c r="BJ8" s="166"/>
      <c r="BK8" s="166"/>
      <c r="BL8" s="166"/>
      <c r="BM8" s="166"/>
      <c r="BN8" s="166"/>
      <c r="BO8" s="166"/>
      <c r="BP8" s="166"/>
      <c r="BQ8" s="166"/>
      <c r="BR8" s="166"/>
      <c r="BS8" s="166"/>
      <c r="BT8" s="166"/>
      <c r="BU8" s="166"/>
      <c r="BV8" s="166"/>
      <c r="BW8" s="166"/>
      <c r="BX8" s="166"/>
      <c r="BY8" s="166"/>
      <c r="BZ8" s="166"/>
      <c r="CA8" s="166"/>
      <c r="CB8" s="166"/>
      <c r="CC8" s="166"/>
      <c r="CD8" s="166"/>
      <c r="CE8" s="166"/>
      <c r="CF8" s="166"/>
      <c r="CG8" s="166"/>
      <c r="CH8" s="166"/>
      <c r="CI8" s="166"/>
      <c r="CJ8" s="166"/>
      <c r="CK8" s="166"/>
      <c r="CL8" s="166"/>
      <c r="CM8" s="166"/>
      <c r="CN8" s="166"/>
      <c r="CO8" s="166"/>
      <c r="CP8" s="166"/>
      <c r="CQ8" s="166"/>
      <c r="CR8" s="166"/>
      <c r="CS8" s="166"/>
      <c r="CT8" s="166"/>
      <c r="CU8" s="166"/>
      <c r="CV8" s="166"/>
      <c r="CW8" s="166"/>
      <c r="CX8" s="166"/>
    </row>
    <row r="9" spans="1:102" s="167" customFormat="1" ht="20.100000000000001" customHeight="1">
      <c r="A9" s="119"/>
      <c r="B9" s="130" t="s">
        <v>74</v>
      </c>
      <c r="C9" s="168">
        <v>1.492353752954894</v>
      </c>
      <c r="D9" s="169">
        <v>1.545316582221385</v>
      </c>
      <c r="E9" s="170">
        <v>1.5350964877284414</v>
      </c>
      <c r="F9" s="168">
        <v>16.770778987013209</v>
      </c>
      <c r="G9" s="169">
        <v>17.608706105327972</v>
      </c>
      <c r="H9" s="170">
        <v>17.53714911377028</v>
      </c>
      <c r="I9" s="166"/>
      <c r="J9" s="166"/>
      <c r="K9" s="166"/>
      <c r="L9" s="166"/>
      <c r="M9" s="166"/>
      <c r="N9" s="166"/>
      <c r="O9" s="166"/>
      <c r="P9" s="166"/>
      <c r="Q9" s="166"/>
      <c r="R9" s="166"/>
      <c r="S9" s="166"/>
      <c r="T9" s="166"/>
      <c r="U9" s="166"/>
      <c r="V9" s="166"/>
      <c r="W9" s="166"/>
      <c r="X9" s="166"/>
      <c r="Y9" s="166"/>
      <c r="Z9" s="166"/>
      <c r="AA9" s="166"/>
      <c r="AB9" s="166"/>
      <c r="AC9" s="166"/>
      <c r="AD9" s="166"/>
      <c r="AE9" s="166"/>
      <c r="AF9" s="166"/>
      <c r="AG9" s="166"/>
      <c r="AH9" s="166"/>
      <c r="AI9" s="166"/>
      <c r="AJ9" s="166"/>
      <c r="AK9" s="166"/>
      <c r="AL9" s="166"/>
      <c r="AM9" s="166"/>
      <c r="AN9" s="166"/>
      <c r="AO9" s="166"/>
      <c r="AP9" s="166"/>
      <c r="AQ9" s="166"/>
      <c r="AR9" s="166"/>
      <c r="AS9" s="166"/>
      <c r="AT9" s="166"/>
      <c r="AU9" s="166"/>
      <c r="AV9" s="166"/>
      <c r="AW9" s="166"/>
      <c r="AX9" s="166"/>
      <c r="AY9" s="166"/>
      <c r="AZ9" s="166"/>
      <c r="BA9" s="166"/>
      <c r="BB9" s="166"/>
      <c r="BC9" s="166"/>
      <c r="BD9" s="166"/>
      <c r="BE9" s="166"/>
      <c r="BF9" s="166"/>
      <c r="BG9" s="166"/>
      <c r="BH9" s="166"/>
      <c r="BI9" s="166"/>
      <c r="BJ9" s="166"/>
      <c r="BK9" s="166"/>
      <c r="BL9" s="166"/>
      <c r="BM9" s="166"/>
      <c r="BN9" s="166"/>
      <c r="BO9" s="166"/>
      <c r="BP9" s="166"/>
      <c r="BQ9" s="166"/>
      <c r="BR9" s="166"/>
      <c r="BS9" s="166"/>
      <c r="BT9" s="166"/>
      <c r="BU9" s="166"/>
      <c r="BV9" s="166"/>
      <c r="BW9" s="166"/>
      <c r="BX9" s="166"/>
      <c r="BY9" s="166"/>
      <c r="BZ9" s="166"/>
      <c r="CA9" s="166"/>
      <c r="CB9" s="166"/>
      <c r="CC9" s="166"/>
      <c r="CD9" s="166"/>
      <c r="CE9" s="166"/>
      <c r="CF9" s="166"/>
      <c r="CG9" s="166"/>
      <c r="CH9" s="166"/>
      <c r="CI9" s="166"/>
      <c r="CJ9" s="166"/>
      <c r="CK9" s="166"/>
      <c r="CL9" s="166"/>
      <c r="CM9" s="166"/>
      <c r="CN9" s="166"/>
      <c r="CO9" s="166"/>
      <c r="CP9" s="166"/>
      <c r="CQ9" s="166"/>
      <c r="CR9" s="166"/>
      <c r="CS9" s="166"/>
      <c r="CT9" s="166"/>
      <c r="CU9" s="166"/>
      <c r="CV9" s="166"/>
      <c r="CW9" s="166"/>
      <c r="CX9" s="166"/>
    </row>
    <row r="10" spans="1:102" s="167" customFormat="1" ht="20.100000000000001" customHeight="1">
      <c r="A10" s="119"/>
      <c r="B10" s="130" t="s">
        <v>47</v>
      </c>
      <c r="C10" s="168">
        <v>2.4991294498841241</v>
      </c>
      <c r="D10" s="169">
        <v>2.5373498525318015</v>
      </c>
      <c r="E10" s="170">
        <v>2.5469755657101962</v>
      </c>
      <c r="F10" s="168">
        <v>27.201610331853111</v>
      </c>
      <c r="G10" s="169">
        <v>29.335870125156195</v>
      </c>
      <c r="H10" s="170">
        <v>29.408414907846929</v>
      </c>
      <c r="I10" s="166"/>
      <c r="J10" s="166"/>
      <c r="K10" s="166"/>
      <c r="L10" s="166"/>
      <c r="M10" s="166"/>
      <c r="N10" s="166"/>
      <c r="O10" s="166"/>
      <c r="P10" s="166"/>
      <c r="Q10" s="166"/>
      <c r="R10" s="166"/>
      <c r="S10" s="166"/>
      <c r="T10" s="166"/>
      <c r="U10" s="166"/>
      <c r="V10" s="166"/>
      <c r="W10" s="166"/>
      <c r="X10" s="166"/>
      <c r="Y10" s="166"/>
      <c r="Z10" s="166"/>
      <c r="AA10" s="166"/>
      <c r="AB10" s="166"/>
      <c r="AC10" s="166"/>
      <c r="AD10" s="166"/>
      <c r="AE10" s="166"/>
      <c r="AF10" s="166"/>
      <c r="AG10" s="166"/>
      <c r="AH10" s="166"/>
      <c r="AI10" s="166"/>
      <c r="AJ10" s="166"/>
      <c r="AK10" s="166"/>
      <c r="AL10" s="166"/>
      <c r="AM10" s="166"/>
      <c r="AN10" s="166"/>
      <c r="AO10" s="166"/>
      <c r="AP10" s="166"/>
      <c r="AQ10" s="166"/>
      <c r="AR10" s="166"/>
      <c r="AS10" s="166"/>
      <c r="AT10" s="166"/>
      <c r="AU10" s="166"/>
      <c r="AV10" s="166"/>
      <c r="AW10" s="166"/>
      <c r="AX10" s="166"/>
      <c r="AY10" s="166"/>
      <c r="AZ10" s="166"/>
      <c r="BA10" s="166"/>
      <c r="BB10" s="166"/>
      <c r="BC10" s="166"/>
      <c r="BD10" s="166"/>
      <c r="BE10" s="166"/>
      <c r="BF10" s="166"/>
      <c r="BG10" s="166"/>
      <c r="BH10" s="166"/>
      <c r="BI10" s="166"/>
      <c r="BJ10" s="166"/>
      <c r="BK10" s="166"/>
      <c r="BL10" s="166"/>
      <c r="BM10" s="166"/>
      <c r="BN10" s="166"/>
      <c r="BO10" s="166"/>
      <c r="BP10" s="166"/>
      <c r="BQ10" s="166"/>
      <c r="BR10" s="166"/>
      <c r="BS10" s="166"/>
      <c r="BT10" s="166"/>
      <c r="BU10" s="166"/>
      <c r="BV10" s="166"/>
      <c r="BW10" s="166"/>
      <c r="BX10" s="166"/>
      <c r="BY10" s="166"/>
      <c r="BZ10" s="166"/>
      <c r="CA10" s="166"/>
      <c r="CB10" s="166"/>
      <c r="CC10" s="166"/>
      <c r="CD10" s="166"/>
      <c r="CE10" s="166"/>
      <c r="CF10" s="166"/>
      <c r="CG10" s="166"/>
      <c r="CH10" s="166"/>
      <c r="CI10" s="166"/>
      <c r="CJ10" s="166"/>
      <c r="CK10" s="166"/>
      <c r="CL10" s="166"/>
      <c r="CM10" s="166"/>
      <c r="CN10" s="166"/>
      <c r="CO10" s="166"/>
      <c r="CP10" s="166"/>
      <c r="CQ10" s="166"/>
      <c r="CR10" s="166"/>
      <c r="CS10" s="166"/>
      <c r="CT10" s="166"/>
      <c r="CU10" s="166"/>
      <c r="CV10" s="166"/>
      <c r="CW10" s="166"/>
      <c r="CX10" s="166"/>
    </row>
    <row r="11" spans="1:102" s="167" customFormat="1" ht="20.100000000000001" customHeight="1">
      <c r="A11" s="119"/>
      <c r="B11" s="130" t="s">
        <v>36</v>
      </c>
      <c r="C11" s="168">
        <v>1.582057222059484</v>
      </c>
      <c r="D11" s="169">
        <v>1.6243796755760573</v>
      </c>
      <c r="E11" s="170">
        <v>1.6362291574786889</v>
      </c>
      <c r="F11" s="168">
        <v>11.554246596361308</v>
      </c>
      <c r="G11" s="169">
        <v>11.173534168841838</v>
      </c>
      <c r="H11" s="170">
        <v>11.167669291379706</v>
      </c>
      <c r="I11" s="166"/>
      <c r="J11" s="166"/>
      <c r="K11" s="166"/>
      <c r="L11" s="166"/>
      <c r="M11" s="166"/>
      <c r="N11" s="166"/>
      <c r="O11" s="166"/>
      <c r="P11" s="166"/>
      <c r="Q11" s="166"/>
      <c r="R11" s="166"/>
      <c r="S11" s="166"/>
      <c r="T11" s="166"/>
      <c r="U11" s="166"/>
      <c r="V11" s="166"/>
      <c r="W11" s="166"/>
      <c r="X11" s="166"/>
      <c r="Y11" s="166"/>
      <c r="Z11" s="166"/>
      <c r="AA11" s="166"/>
      <c r="AB11" s="166"/>
      <c r="AC11" s="166"/>
      <c r="AD11" s="166"/>
      <c r="AE11" s="166"/>
      <c r="AF11" s="166"/>
      <c r="AG11" s="166"/>
      <c r="AH11" s="166"/>
      <c r="AI11" s="166"/>
      <c r="AJ11" s="166"/>
      <c r="AK11" s="166"/>
      <c r="AL11" s="166"/>
      <c r="AM11" s="166"/>
      <c r="AN11" s="166"/>
      <c r="AO11" s="166"/>
      <c r="AP11" s="166"/>
      <c r="AQ11" s="166"/>
      <c r="AR11" s="166"/>
      <c r="AS11" s="166"/>
      <c r="AT11" s="166"/>
      <c r="AU11" s="166"/>
      <c r="AV11" s="166"/>
      <c r="AW11" s="166"/>
      <c r="AX11" s="166"/>
      <c r="AY11" s="166"/>
      <c r="AZ11" s="166"/>
      <c r="BA11" s="166"/>
      <c r="BB11" s="166"/>
      <c r="BC11" s="166"/>
      <c r="BD11" s="166"/>
      <c r="BE11" s="166"/>
      <c r="BF11" s="166"/>
      <c r="BG11" s="166"/>
      <c r="BH11" s="166"/>
      <c r="BI11" s="166"/>
      <c r="BJ11" s="166"/>
      <c r="BK11" s="166"/>
      <c r="BL11" s="166"/>
      <c r="BM11" s="166"/>
      <c r="BN11" s="166"/>
      <c r="BO11" s="166"/>
      <c r="BP11" s="166"/>
      <c r="BQ11" s="166"/>
      <c r="BR11" s="166"/>
      <c r="BS11" s="166"/>
      <c r="BT11" s="166"/>
      <c r="BU11" s="166"/>
      <c r="BV11" s="166"/>
      <c r="BW11" s="166"/>
      <c r="BX11" s="166"/>
      <c r="BY11" s="166"/>
      <c r="BZ11" s="166"/>
      <c r="CA11" s="166"/>
      <c r="CB11" s="166"/>
      <c r="CC11" s="166"/>
      <c r="CD11" s="166"/>
      <c r="CE11" s="166"/>
      <c r="CF11" s="166"/>
      <c r="CG11" s="166"/>
      <c r="CH11" s="166"/>
      <c r="CI11" s="166"/>
      <c r="CJ11" s="166"/>
      <c r="CK11" s="166"/>
      <c r="CL11" s="166"/>
      <c r="CM11" s="166"/>
      <c r="CN11" s="166"/>
      <c r="CO11" s="166"/>
      <c r="CP11" s="166"/>
      <c r="CQ11" s="166"/>
      <c r="CR11" s="166"/>
      <c r="CS11" s="166"/>
      <c r="CT11" s="166"/>
      <c r="CU11" s="166"/>
      <c r="CV11" s="166"/>
      <c r="CW11" s="166"/>
      <c r="CX11" s="166"/>
    </row>
    <row r="12" spans="1:102" s="167" customFormat="1" ht="20.100000000000001" customHeight="1">
      <c r="A12" s="119"/>
      <c r="B12" s="130" t="s">
        <v>60</v>
      </c>
      <c r="C12" s="168">
        <v>1.0611915741169249</v>
      </c>
      <c r="D12" s="169">
        <v>0.98113871160164412</v>
      </c>
      <c r="E12" s="170">
        <v>1.0086605641815773</v>
      </c>
      <c r="F12" s="168">
        <v>11.120306426912578</v>
      </c>
      <c r="G12" s="169">
        <v>10.330910191436402</v>
      </c>
      <c r="H12" s="170">
        <v>10.685419360758123</v>
      </c>
      <c r="I12" s="166"/>
      <c r="J12" s="166"/>
      <c r="K12" s="166"/>
      <c r="L12" s="166"/>
      <c r="M12" s="166"/>
      <c r="N12" s="166"/>
      <c r="O12" s="166"/>
      <c r="P12" s="166"/>
      <c r="Q12" s="166"/>
      <c r="R12" s="166"/>
      <c r="S12" s="166"/>
      <c r="T12" s="166"/>
      <c r="U12" s="166"/>
      <c r="V12" s="166"/>
      <c r="W12" s="166"/>
      <c r="X12" s="166"/>
      <c r="Y12" s="166"/>
      <c r="Z12" s="166"/>
      <c r="AA12" s="166"/>
      <c r="AB12" s="166"/>
      <c r="AC12" s="166"/>
      <c r="AD12" s="166"/>
      <c r="AE12" s="166"/>
      <c r="AF12" s="166"/>
      <c r="AG12" s="166"/>
      <c r="AH12" s="166"/>
      <c r="AI12" s="166"/>
      <c r="AJ12" s="166"/>
      <c r="AK12" s="166"/>
      <c r="AL12" s="166"/>
      <c r="AM12" s="166"/>
      <c r="AN12" s="166"/>
      <c r="AO12" s="166"/>
      <c r="AP12" s="166"/>
      <c r="AQ12" s="166"/>
      <c r="AR12" s="166"/>
      <c r="AS12" s="166"/>
      <c r="AT12" s="166"/>
      <c r="AU12" s="166"/>
      <c r="AV12" s="166"/>
      <c r="AW12" s="166"/>
      <c r="AX12" s="166"/>
      <c r="AY12" s="166"/>
      <c r="AZ12" s="166"/>
      <c r="BA12" s="166"/>
      <c r="BB12" s="166"/>
      <c r="BC12" s="166"/>
      <c r="BD12" s="166"/>
      <c r="BE12" s="166"/>
      <c r="BF12" s="166"/>
      <c r="BG12" s="166"/>
      <c r="BH12" s="166"/>
      <c r="BI12" s="166"/>
      <c r="BJ12" s="166"/>
      <c r="BK12" s="166"/>
      <c r="BL12" s="166"/>
      <c r="BM12" s="166"/>
      <c r="BN12" s="166"/>
      <c r="BO12" s="166"/>
      <c r="BP12" s="166"/>
      <c r="BQ12" s="166"/>
      <c r="BR12" s="166"/>
      <c r="BS12" s="166"/>
      <c r="BT12" s="166"/>
      <c r="BU12" s="166"/>
      <c r="BV12" s="166"/>
      <c r="BW12" s="166"/>
      <c r="BX12" s="166"/>
      <c r="BY12" s="166"/>
      <c r="BZ12" s="166"/>
      <c r="CA12" s="166"/>
      <c r="CB12" s="166"/>
      <c r="CC12" s="166"/>
      <c r="CD12" s="166"/>
      <c r="CE12" s="166"/>
      <c r="CF12" s="166"/>
      <c r="CG12" s="166"/>
      <c r="CH12" s="166"/>
      <c r="CI12" s="166"/>
      <c r="CJ12" s="166"/>
      <c r="CK12" s="166"/>
      <c r="CL12" s="166"/>
      <c r="CM12" s="166"/>
      <c r="CN12" s="166"/>
      <c r="CO12" s="166"/>
      <c r="CP12" s="166"/>
      <c r="CQ12" s="166"/>
      <c r="CR12" s="166"/>
      <c r="CS12" s="166"/>
      <c r="CT12" s="166"/>
      <c r="CU12" s="166"/>
      <c r="CV12" s="166"/>
      <c r="CW12" s="166"/>
      <c r="CX12" s="166"/>
    </row>
    <row r="13" spans="1:102" s="167" customFormat="1" ht="20.100000000000001" customHeight="1">
      <c r="A13" s="119"/>
      <c r="B13" s="130" t="s">
        <v>75</v>
      </c>
      <c r="C13" s="168">
        <v>1.3325891955158329</v>
      </c>
      <c r="D13" s="169">
        <v>1.2673771326979824</v>
      </c>
      <c r="E13" s="170">
        <v>1.2925927807106394</v>
      </c>
      <c r="F13" s="168">
        <v>13.545790062945862</v>
      </c>
      <c r="G13" s="169">
        <v>13.148883284269001</v>
      </c>
      <c r="H13" s="170">
        <v>13.322066670699481</v>
      </c>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6"/>
      <c r="CW13" s="166"/>
      <c r="CX13" s="166"/>
    </row>
    <row r="14" spans="1:102" s="167" customFormat="1" ht="20.100000000000001" customHeight="1">
      <c r="A14" s="119"/>
      <c r="B14" s="130" t="s">
        <v>62</v>
      </c>
      <c r="C14" s="168">
        <v>3.8802469824424146</v>
      </c>
      <c r="D14" s="169">
        <v>4.21699868234733</v>
      </c>
      <c r="E14" s="170">
        <v>4.0633523178030293</v>
      </c>
      <c r="F14" s="168">
        <v>14.231384418516088</v>
      </c>
      <c r="G14" s="169">
        <v>15.661864692341748</v>
      </c>
      <c r="H14" s="170">
        <v>15.059506013449797</v>
      </c>
      <c r="I14" s="166"/>
      <c r="J14" s="166"/>
      <c r="K14" s="166"/>
      <c r="L14" s="166"/>
      <c r="M14" s="166"/>
      <c r="N14" s="166"/>
      <c r="O14" s="166"/>
      <c r="P14" s="166"/>
      <c r="Q14" s="166"/>
      <c r="R14" s="166"/>
      <c r="S14" s="166"/>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c r="AP14" s="166"/>
      <c r="AQ14" s="166"/>
      <c r="AR14" s="166"/>
      <c r="AS14" s="166"/>
      <c r="AT14" s="166"/>
      <c r="AU14" s="166"/>
      <c r="AV14" s="166"/>
      <c r="AW14" s="166"/>
      <c r="AX14" s="166"/>
      <c r="AY14" s="166"/>
      <c r="AZ14" s="166"/>
      <c r="BA14" s="166"/>
      <c r="BB14" s="166"/>
      <c r="BC14" s="166"/>
      <c r="BD14" s="166"/>
      <c r="BE14" s="166"/>
      <c r="BF14" s="166"/>
      <c r="BG14" s="166"/>
      <c r="BH14" s="166"/>
      <c r="BI14" s="166"/>
      <c r="BJ14" s="166"/>
      <c r="BK14" s="166"/>
      <c r="BL14" s="166"/>
      <c r="BM14" s="166"/>
      <c r="BN14" s="166"/>
      <c r="BO14" s="166"/>
      <c r="BP14" s="166"/>
      <c r="BQ14" s="166"/>
      <c r="BR14" s="166"/>
      <c r="BS14" s="166"/>
      <c r="BT14" s="166"/>
      <c r="BU14" s="166"/>
      <c r="BV14" s="166"/>
      <c r="BW14" s="166"/>
      <c r="BX14" s="166"/>
      <c r="BY14" s="166"/>
      <c r="BZ14" s="166"/>
      <c r="CA14" s="166"/>
      <c r="CB14" s="166"/>
      <c r="CC14" s="166"/>
      <c r="CD14" s="166"/>
      <c r="CE14" s="166"/>
      <c r="CF14" s="166"/>
      <c r="CG14" s="166"/>
      <c r="CH14" s="166"/>
      <c r="CI14" s="166"/>
      <c r="CJ14" s="166"/>
      <c r="CK14" s="166"/>
      <c r="CL14" s="166"/>
      <c r="CM14" s="166"/>
      <c r="CN14" s="166"/>
      <c r="CO14" s="166"/>
      <c r="CP14" s="166"/>
      <c r="CQ14" s="166"/>
      <c r="CR14" s="166"/>
      <c r="CS14" s="166"/>
      <c r="CT14" s="166"/>
      <c r="CU14" s="166"/>
      <c r="CV14" s="166"/>
      <c r="CW14" s="166"/>
      <c r="CX14" s="166"/>
    </row>
    <row r="15" spans="1:102" s="167" customFormat="1" ht="20.100000000000001" customHeight="1">
      <c r="A15" s="119"/>
      <c r="B15" s="130" t="s">
        <v>40</v>
      </c>
      <c r="C15" s="168">
        <v>3.4722955671204718</v>
      </c>
      <c r="D15" s="169">
        <v>3.2262543834621091</v>
      </c>
      <c r="E15" s="170">
        <v>3.1706659142764431</v>
      </c>
      <c r="F15" s="168">
        <v>28.636206706603456</v>
      </c>
      <c r="G15" s="169">
        <v>26.572648378556991</v>
      </c>
      <c r="H15" s="170">
        <v>26.056092505372114</v>
      </c>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c r="AG15" s="166"/>
      <c r="AH15" s="166"/>
      <c r="AI15" s="166"/>
      <c r="AJ15" s="166"/>
      <c r="AK15" s="166"/>
      <c r="AL15" s="166"/>
      <c r="AM15" s="166"/>
      <c r="AN15" s="166"/>
      <c r="AO15" s="166"/>
      <c r="AP15" s="166"/>
      <c r="AQ15" s="166"/>
      <c r="AR15" s="166"/>
      <c r="AS15" s="166"/>
      <c r="AT15" s="166"/>
      <c r="AU15" s="166"/>
      <c r="AV15" s="166"/>
      <c r="AW15" s="166"/>
      <c r="AX15" s="166"/>
      <c r="AY15" s="166"/>
      <c r="AZ15" s="166"/>
      <c r="BA15" s="166"/>
      <c r="BB15" s="166"/>
      <c r="BC15" s="166"/>
      <c r="BD15" s="166"/>
      <c r="BE15" s="166"/>
      <c r="BF15" s="166"/>
      <c r="BG15" s="166"/>
      <c r="BH15" s="166"/>
      <c r="BI15" s="166"/>
      <c r="BJ15" s="166"/>
      <c r="BK15" s="166"/>
      <c r="BL15" s="166"/>
      <c r="BM15" s="166"/>
      <c r="BN15" s="166"/>
      <c r="BO15" s="166"/>
      <c r="BP15" s="166"/>
      <c r="BQ15" s="166"/>
      <c r="BR15" s="166"/>
      <c r="BS15" s="166"/>
      <c r="BT15" s="166"/>
      <c r="BU15" s="166"/>
      <c r="BV15" s="166"/>
      <c r="BW15" s="166"/>
      <c r="BX15" s="166"/>
      <c r="BY15" s="166"/>
      <c r="BZ15" s="166"/>
      <c r="CA15" s="166"/>
      <c r="CB15" s="166"/>
      <c r="CC15" s="166"/>
      <c r="CD15" s="166"/>
      <c r="CE15" s="166"/>
      <c r="CF15" s="166"/>
      <c r="CG15" s="166"/>
      <c r="CH15" s="166"/>
      <c r="CI15" s="166"/>
      <c r="CJ15" s="166"/>
      <c r="CK15" s="166"/>
      <c r="CL15" s="166"/>
      <c r="CM15" s="166"/>
      <c r="CN15" s="166"/>
      <c r="CO15" s="166"/>
      <c r="CP15" s="166"/>
      <c r="CQ15" s="166"/>
      <c r="CR15" s="166"/>
      <c r="CS15" s="166"/>
      <c r="CT15" s="166"/>
      <c r="CU15" s="166"/>
      <c r="CV15" s="166"/>
      <c r="CW15" s="166"/>
      <c r="CX15" s="166"/>
    </row>
    <row r="16" spans="1:102" s="167" customFormat="1" ht="20.100000000000001" customHeight="1">
      <c r="A16" s="119"/>
      <c r="B16" s="130" t="s">
        <v>38</v>
      </c>
      <c r="C16" s="168">
        <v>1.0663574124812465</v>
      </c>
      <c r="D16" s="169">
        <v>1.424360348766913</v>
      </c>
      <c r="E16" s="170">
        <v>1.5201502063798116</v>
      </c>
      <c r="F16" s="168">
        <v>9.5029104494781009</v>
      </c>
      <c r="G16" s="169">
        <v>11.914920915099382</v>
      </c>
      <c r="H16" s="170">
        <v>12.703479797966235</v>
      </c>
      <c r="I16" s="166"/>
      <c r="J16" s="166"/>
      <c r="K16" s="166"/>
      <c r="L16" s="166"/>
      <c r="M16" s="166"/>
      <c r="N16" s="166"/>
      <c r="O16" s="166"/>
      <c r="P16" s="166"/>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c r="BI16" s="166"/>
      <c r="BJ16" s="166"/>
      <c r="BK16" s="166"/>
      <c r="BL16" s="166"/>
      <c r="BM16" s="166"/>
      <c r="BN16" s="166"/>
      <c r="BO16" s="166"/>
      <c r="BP16" s="166"/>
      <c r="BQ16" s="166"/>
      <c r="BR16" s="166"/>
      <c r="BS16" s="166"/>
      <c r="BT16" s="166"/>
      <c r="BU16" s="166"/>
      <c r="BV16" s="166"/>
      <c r="BW16" s="166"/>
      <c r="BX16" s="166"/>
      <c r="BY16" s="166"/>
      <c r="BZ16" s="166"/>
      <c r="CA16" s="166"/>
      <c r="CB16" s="166"/>
      <c r="CC16" s="166"/>
      <c r="CD16" s="166"/>
      <c r="CE16" s="166"/>
      <c r="CF16" s="166"/>
      <c r="CG16" s="166"/>
      <c r="CH16" s="166"/>
      <c r="CI16" s="166"/>
      <c r="CJ16" s="166"/>
      <c r="CK16" s="166"/>
      <c r="CL16" s="166"/>
      <c r="CM16" s="166"/>
      <c r="CN16" s="166"/>
      <c r="CO16" s="166"/>
      <c r="CP16" s="166"/>
      <c r="CQ16" s="166"/>
      <c r="CR16" s="166"/>
      <c r="CS16" s="166"/>
      <c r="CT16" s="166"/>
      <c r="CU16" s="166"/>
      <c r="CV16" s="166"/>
      <c r="CW16" s="166"/>
      <c r="CX16" s="166"/>
    </row>
    <row r="17" spans="1:102" s="167" customFormat="1" ht="20.100000000000001" customHeight="1">
      <c r="A17" s="119"/>
      <c r="B17" s="130" t="s">
        <v>69</v>
      </c>
      <c r="C17" s="168">
        <v>1.3240720187707358</v>
      </c>
      <c r="D17" s="169">
        <v>1.2315134715724643</v>
      </c>
      <c r="E17" s="170">
        <v>1.2692993385213858</v>
      </c>
      <c r="F17" s="168">
        <v>27.182915887622084</v>
      </c>
      <c r="G17" s="169">
        <v>24.287967000573417</v>
      </c>
      <c r="H17" s="170">
        <v>25.211778791326072</v>
      </c>
      <c r="I17" s="166"/>
      <c r="J17" s="166"/>
      <c r="K17" s="166"/>
      <c r="L17" s="166"/>
      <c r="M17" s="166"/>
      <c r="N17" s="166"/>
      <c r="O17" s="166"/>
      <c r="P17" s="166"/>
      <c r="Q17" s="166"/>
      <c r="R17" s="166"/>
      <c r="S17" s="166"/>
      <c r="T17" s="166"/>
      <c r="U17" s="166"/>
      <c r="V17" s="166"/>
      <c r="W17" s="166"/>
      <c r="X17" s="166"/>
      <c r="Y17" s="166"/>
      <c r="Z17" s="166"/>
      <c r="AA17" s="166"/>
      <c r="AB17" s="166"/>
      <c r="AC17" s="166"/>
      <c r="AD17" s="166"/>
      <c r="AE17" s="166"/>
      <c r="AF17" s="166"/>
      <c r="AG17" s="166"/>
      <c r="AH17" s="166"/>
      <c r="AI17" s="166"/>
      <c r="AJ17" s="166"/>
      <c r="AK17" s="166"/>
      <c r="AL17" s="166"/>
      <c r="AM17" s="166"/>
      <c r="AN17" s="166"/>
      <c r="AO17" s="166"/>
      <c r="AP17" s="166"/>
      <c r="AQ17" s="166"/>
      <c r="AR17" s="166"/>
      <c r="AS17" s="166"/>
      <c r="AT17" s="166"/>
      <c r="AU17" s="166"/>
      <c r="AV17" s="166"/>
      <c r="AW17" s="166"/>
      <c r="AX17" s="166"/>
      <c r="AY17" s="166"/>
      <c r="AZ17" s="166"/>
      <c r="BA17" s="166"/>
      <c r="BB17" s="166"/>
      <c r="BC17" s="166"/>
      <c r="BD17" s="166"/>
      <c r="BE17" s="166"/>
      <c r="BF17" s="166"/>
      <c r="BG17" s="166"/>
      <c r="BH17" s="166"/>
      <c r="BI17" s="166"/>
      <c r="BJ17" s="166"/>
      <c r="BK17" s="166"/>
      <c r="BL17" s="166"/>
      <c r="BM17" s="166"/>
      <c r="BN17" s="166"/>
      <c r="BO17" s="166"/>
      <c r="BP17" s="166"/>
      <c r="BQ17" s="166"/>
      <c r="BR17" s="166"/>
      <c r="BS17" s="166"/>
      <c r="BT17" s="166"/>
      <c r="BU17" s="166"/>
      <c r="BV17" s="166"/>
      <c r="BW17" s="166"/>
      <c r="BX17" s="166"/>
      <c r="BY17" s="166"/>
      <c r="BZ17" s="166"/>
      <c r="CA17" s="166"/>
      <c r="CB17" s="166"/>
      <c r="CC17" s="166"/>
      <c r="CD17" s="166"/>
      <c r="CE17" s="166"/>
      <c r="CF17" s="166"/>
      <c r="CG17" s="166"/>
      <c r="CH17" s="166"/>
      <c r="CI17" s="166"/>
      <c r="CJ17" s="166"/>
      <c r="CK17" s="166"/>
      <c r="CL17" s="166"/>
      <c r="CM17" s="166"/>
      <c r="CN17" s="166"/>
      <c r="CO17" s="166"/>
      <c r="CP17" s="166"/>
      <c r="CQ17" s="166"/>
      <c r="CR17" s="166"/>
      <c r="CS17" s="166"/>
      <c r="CT17" s="166"/>
      <c r="CU17" s="166"/>
      <c r="CV17" s="166"/>
      <c r="CW17" s="166"/>
      <c r="CX17" s="166"/>
    </row>
    <row r="18" spans="1:102" s="167" customFormat="1" ht="20.100000000000001" customHeight="1">
      <c r="A18" s="119"/>
      <c r="B18" s="130" t="s">
        <v>34</v>
      </c>
      <c r="C18" s="168">
        <v>0.22800877462338603</v>
      </c>
      <c r="D18" s="169">
        <v>0.15944577997710366</v>
      </c>
      <c r="E18" s="170">
        <v>0.17360478277883726</v>
      </c>
      <c r="F18" s="168">
        <v>6.3741218545654164</v>
      </c>
      <c r="G18" s="169">
        <v>5.4810048781545575</v>
      </c>
      <c r="H18" s="170">
        <v>5.9568207303798593</v>
      </c>
      <c r="I18" s="166"/>
      <c r="J18" s="166"/>
      <c r="K18" s="166"/>
      <c r="L18" s="166"/>
      <c r="M18" s="166"/>
      <c r="N18" s="166"/>
      <c r="O18" s="166"/>
      <c r="P18" s="166"/>
      <c r="Q18" s="166"/>
      <c r="R18" s="166"/>
      <c r="S18" s="166"/>
      <c r="T18" s="166"/>
      <c r="U18" s="166"/>
      <c r="V18" s="166"/>
      <c r="W18" s="166"/>
      <c r="X18" s="166"/>
      <c r="Y18" s="166"/>
      <c r="Z18" s="166"/>
      <c r="AA18" s="166"/>
      <c r="AB18" s="166"/>
      <c r="AC18" s="166"/>
      <c r="AD18" s="166"/>
      <c r="AE18" s="166"/>
      <c r="AF18" s="166"/>
      <c r="AG18" s="166"/>
      <c r="AH18" s="166"/>
      <c r="AI18" s="166"/>
      <c r="AJ18" s="166"/>
      <c r="AK18" s="166"/>
      <c r="AL18" s="166"/>
      <c r="AM18" s="166"/>
      <c r="AN18" s="166"/>
      <c r="AO18" s="166"/>
      <c r="AP18" s="166"/>
      <c r="AQ18" s="166"/>
      <c r="AR18" s="166"/>
      <c r="AS18" s="166"/>
      <c r="AT18" s="166"/>
      <c r="AU18" s="166"/>
      <c r="AV18" s="166"/>
      <c r="AW18" s="166"/>
      <c r="AX18" s="166"/>
      <c r="AY18" s="166"/>
      <c r="AZ18" s="166"/>
      <c r="BA18" s="166"/>
      <c r="BB18" s="166"/>
      <c r="BC18" s="166"/>
      <c r="BD18" s="166"/>
      <c r="BE18" s="166"/>
      <c r="BF18" s="166"/>
      <c r="BG18" s="166"/>
      <c r="BH18" s="166"/>
      <c r="BI18" s="166"/>
      <c r="BJ18" s="166"/>
      <c r="BK18" s="166"/>
      <c r="BL18" s="166"/>
      <c r="BM18" s="166"/>
      <c r="BN18" s="166"/>
      <c r="BO18" s="166"/>
      <c r="BP18" s="166"/>
      <c r="BQ18" s="166"/>
      <c r="BR18" s="166"/>
      <c r="BS18" s="166"/>
      <c r="BT18" s="166"/>
      <c r="BU18" s="166"/>
      <c r="BV18" s="166"/>
      <c r="BW18" s="166"/>
      <c r="BX18" s="166"/>
      <c r="BY18" s="166"/>
      <c r="BZ18" s="166"/>
      <c r="CA18" s="166"/>
      <c r="CB18" s="166"/>
      <c r="CC18" s="166"/>
      <c r="CD18" s="166"/>
      <c r="CE18" s="166"/>
      <c r="CF18" s="166"/>
      <c r="CG18" s="166"/>
      <c r="CH18" s="166"/>
      <c r="CI18" s="166"/>
      <c r="CJ18" s="166"/>
      <c r="CK18" s="166"/>
      <c r="CL18" s="166"/>
      <c r="CM18" s="166"/>
      <c r="CN18" s="166"/>
      <c r="CO18" s="166"/>
      <c r="CP18" s="166"/>
      <c r="CQ18" s="166"/>
      <c r="CR18" s="166"/>
      <c r="CS18" s="166"/>
      <c r="CT18" s="166"/>
      <c r="CU18" s="166"/>
      <c r="CV18" s="166"/>
      <c r="CW18" s="166"/>
      <c r="CX18" s="166"/>
    </row>
    <row r="19" spans="1:102" s="167" customFormat="1" ht="20.100000000000001" customHeight="1">
      <c r="A19" s="119"/>
      <c r="B19" s="130" t="s">
        <v>48</v>
      </c>
      <c r="C19" s="168">
        <v>2.4445811346883688</v>
      </c>
      <c r="D19" s="169">
        <v>2.6524683530153452</v>
      </c>
      <c r="E19" s="170">
        <v>2.5987439529155862</v>
      </c>
      <c r="F19" s="168">
        <v>21.552817603220646</v>
      </c>
      <c r="G19" s="169">
        <v>21.357932038040897</v>
      </c>
      <c r="H19" s="170">
        <v>20.885124316458285</v>
      </c>
      <c r="I19" s="166"/>
      <c r="J19" s="166"/>
      <c r="K19" s="166"/>
      <c r="L19" s="166"/>
      <c r="M19" s="166"/>
      <c r="N19" s="166"/>
      <c r="O19" s="166"/>
      <c r="P19" s="166"/>
      <c r="Q19" s="166"/>
      <c r="R19" s="166"/>
      <c r="S19" s="166"/>
      <c r="T19" s="166"/>
      <c r="U19" s="166"/>
      <c r="V19" s="166"/>
      <c r="W19" s="166"/>
      <c r="X19" s="166"/>
      <c r="Y19" s="166"/>
      <c r="Z19" s="166"/>
      <c r="AA19" s="166"/>
      <c r="AB19" s="166"/>
      <c r="AC19" s="166"/>
      <c r="AD19" s="166"/>
      <c r="AE19" s="166"/>
      <c r="AF19" s="166"/>
      <c r="AG19" s="166"/>
      <c r="AH19" s="166"/>
      <c r="AI19" s="166"/>
      <c r="AJ19" s="166"/>
      <c r="AK19" s="166"/>
      <c r="AL19" s="166"/>
      <c r="AM19" s="166"/>
      <c r="AN19" s="166"/>
      <c r="AO19" s="166"/>
      <c r="AP19" s="166"/>
      <c r="AQ19" s="166"/>
      <c r="AR19" s="166"/>
      <c r="AS19" s="166"/>
      <c r="AT19" s="166"/>
      <c r="AU19" s="166"/>
      <c r="AV19" s="166"/>
      <c r="AW19" s="166"/>
      <c r="AX19" s="166"/>
      <c r="AY19" s="166"/>
      <c r="AZ19" s="166"/>
      <c r="BA19" s="166"/>
      <c r="BB19" s="166"/>
      <c r="BC19" s="166"/>
      <c r="BD19" s="166"/>
      <c r="BE19" s="166"/>
      <c r="BF19" s="166"/>
      <c r="BG19" s="166"/>
      <c r="BH19" s="166"/>
      <c r="BI19" s="166"/>
      <c r="BJ19" s="166"/>
      <c r="BK19" s="166"/>
      <c r="BL19" s="166"/>
      <c r="BM19" s="166"/>
      <c r="BN19" s="166"/>
      <c r="BO19" s="166"/>
      <c r="BP19" s="166"/>
      <c r="BQ19" s="166"/>
      <c r="BR19" s="166"/>
      <c r="BS19" s="166"/>
      <c r="BT19" s="166"/>
      <c r="BU19" s="166"/>
      <c r="BV19" s="166"/>
      <c r="BW19" s="166"/>
      <c r="BX19" s="166"/>
      <c r="BY19" s="166"/>
      <c r="BZ19" s="166"/>
      <c r="CA19" s="166"/>
      <c r="CB19" s="166"/>
      <c r="CC19" s="166"/>
      <c r="CD19" s="166"/>
      <c r="CE19" s="166"/>
      <c r="CF19" s="166"/>
      <c r="CG19" s="166"/>
      <c r="CH19" s="166"/>
      <c r="CI19" s="166"/>
      <c r="CJ19" s="166"/>
      <c r="CK19" s="166"/>
      <c r="CL19" s="166"/>
      <c r="CM19" s="166"/>
      <c r="CN19" s="166"/>
      <c r="CO19" s="166"/>
      <c r="CP19" s="166"/>
      <c r="CQ19" s="166"/>
      <c r="CR19" s="166"/>
      <c r="CS19" s="166"/>
      <c r="CT19" s="166"/>
      <c r="CU19" s="166"/>
      <c r="CV19" s="166"/>
      <c r="CW19" s="166"/>
      <c r="CX19" s="166"/>
    </row>
    <row r="20" spans="1:102" s="167" customFormat="1" ht="20.100000000000001" customHeight="1">
      <c r="A20" s="119"/>
      <c r="B20" s="130" t="s">
        <v>66</v>
      </c>
      <c r="C20" s="168">
        <v>2.2844613116015275</v>
      </c>
      <c r="D20" s="169">
        <v>2.1621423832701159</v>
      </c>
      <c r="E20" s="170">
        <v>2.3146214640899276</v>
      </c>
      <c r="F20" s="168">
        <v>16.0543098702592</v>
      </c>
      <c r="G20" s="169">
        <v>13.383445359402069</v>
      </c>
      <c r="H20" s="170">
        <v>14.238538498918645</v>
      </c>
      <c r="I20" s="166"/>
      <c r="J20" s="166"/>
      <c r="K20" s="166"/>
      <c r="L20" s="166"/>
      <c r="M20" s="166"/>
      <c r="N20" s="166"/>
      <c r="O20" s="166"/>
      <c r="P20" s="166"/>
      <c r="Q20" s="166"/>
      <c r="R20" s="166"/>
      <c r="S20" s="166"/>
      <c r="T20" s="166"/>
      <c r="U20" s="166"/>
      <c r="V20" s="166"/>
      <c r="W20" s="166"/>
      <c r="X20" s="166"/>
      <c r="Y20" s="166"/>
      <c r="Z20" s="166"/>
      <c r="AA20" s="166"/>
      <c r="AB20" s="166"/>
      <c r="AC20" s="166"/>
      <c r="AD20" s="166"/>
      <c r="AE20" s="166"/>
      <c r="AF20" s="166"/>
      <c r="AG20" s="166"/>
      <c r="AH20" s="166"/>
      <c r="AI20" s="166"/>
      <c r="AJ20" s="166"/>
      <c r="AK20" s="166"/>
      <c r="AL20" s="166"/>
      <c r="AM20" s="166"/>
      <c r="AN20" s="166"/>
      <c r="AO20" s="166"/>
      <c r="AP20" s="166"/>
      <c r="AQ20" s="166"/>
      <c r="AR20" s="166"/>
      <c r="AS20" s="166"/>
      <c r="AT20" s="166"/>
      <c r="AU20" s="166"/>
      <c r="AV20" s="166"/>
      <c r="AW20" s="166"/>
      <c r="AX20" s="166"/>
      <c r="AY20" s="166"/>
      <c r="AZ20" s="166"/>
      <c r="BA20" s="166"/>
      <c r="BB20" s="166"/>
      <c r="BC20" s="166"/>
      <c r="BD20" s="166"/>
      <c r="BE20" s="166"/>
      <c r="BF20" s="166"/>
      <c r="BG20" s="166"/>
      <c r="BH20" s="166"/>
      <c r="BI20" s="166"/>
      <c r="BJ20" s="166"/>
      <c r="BK20" s="166"/>
      <c r="BL20" s="166"/>
      <c r="BM20" s="166"/>
      <c r="BN20" s="166"/>
      <c r="BO20" s="166"/>
      <c r="BP20" s="166"/>
      <c r="BQ20" s="166"/>
      <c r="BR20" s="166"/>
      <c r="BS20" s="166"/>
      <c r="BT20" s="166"/>
      <c r="BU20" s="166"/>
      <c r="BV20" s="166"/>
      <c r="BW20" s="166"/>
      <c r="BX20" s="166"/>
      <c r="BY20" s="166"/>
      <c r="BZ20" s="166"/>
      <c r="CA20" s="166"/>
      <c r="CB20" s="166"/>
      <c r="CC20" s="166"/>
      <c r="CD20" s="166"/>
      <c r="CE20" s="166"/>
      <c r="CF20" s="166"/>
      <c r="CG20" s="166"/>
      <c r="CH20" s="166"/>
      <c r="CI20" s="166"/>
      <c r="CJ20" s="166"/>
      <c r="CK20" s="166"/>
      <c r="CL20" s="166"/>
      <c r="CM20" s="166"/>
      <c r="CN20" s="166"/>
      <c r="CO20" s="166"/>
      <c r="CP20" s="166"/>
      <c r="CQ20" s="166"/>
      <c r="CR20" s="166"/>
      <c r="CS20" s="166"/>
      <c r="CT20" s="166"/>
      <c r="CU20" s="166"/>
      <c r="CV20" s="166"/>
      <c r="CW20" s="166"/>
      <c r="CX20" s="166"/>
    </row>
    <row r="21" spans="1:102" s="167" customFormat="1" ht="20.100000000000001" customHeight="1">
      <c r="A21" s="119"/>
      <c r="B21" s="130" t="s">
        <v>44</v>
      </c>
      <c r="C21" s="168">
        <v>2.1651272497532297</v>
      </c>
      <c r="D21" s="169">
        <v>2.1593936581633768</v>
      </c>
      <c r="E21" s="170">
        <v>1.8053070504301665</v>
      </c>
      <c r="F21" s="168">
        <v>16.890308610429035</v>
      </c>
      <c r="G21" s="169">
        <v>17.602253815348494</v>
      </c>
      <c r="H21" s="170">
        <v>15.253445179901028</v>
      </c>
      <c r="I21" s="166"/>
      <c r="J21" s="166"/>
      <c r="K21" s="166"/>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66"/>
      <c r="AO21" s="166"/>
      <c r="AP21" s="166"/>
      <c r="AQ21" s="166"/>
      <c r="AR21" s="166"/>
      <c r="AS21" s="166"/>
      <c r="AT21" s="166"/>
      <c r="AU21" s="166"/>
      <c r="AV21" s="166"/>
      <c r="AW21" s="166"/>
      <c r="AX21" s="166"/>
      <c r="AY21" s="166"/>
      <c r="AZ21" s="166"/>
      <c r="BA21" s="166"/>
      <c r="BB21" s="166"/>
      <c r="BC21" s="166"/>
      <c r="BD21" s="166"/>
      <c r="BE21" s="166"/>
      <c r="BF21" s="166"/>
      <c r="BG21" s="166"/>
      <c r="BH21" s="166"/>
      <c r="BI21" s="166"/>
      <c r="BJ21" s="166"/>
      <c r="BK21" s="166"/>
      <c r="BL21" s="166"/>
      <c r="BM21" s="166"/>
      <c r="BN21" s="166"/>
      <c r="BO21" s="166"/>
      <c r="BP21" s="166"/>
      <c r="BQ21" s="166"/>
      <c r="BR21" s="166"/>
      <c r="BS21" s="166"/>
      <c r="BT21" s="166"/>
      <c r="BU21" s="166"/>
      <c r="BV21" s="166"/>
      <c r="BW21" s="166"/>
      <c r="BX21" s="166"/>
      <c r="BY21" s="166"/>
      <c r="BZ21" s="166"/>
      <c r="CA21" s="166"/>
      <c r="CB21" s="166"/>
      <c r="CC21" s="166"/>
      <c r="CD21" s="166"/>
      <c r="CE21" s="166"/>
      <c r="CF21" s="166"/>
      <c r="CG21" s="166"/>
      <c r="CH21" s="166"/>
      <c r="CI21" s="166"/>
      <c r="CJ21" s="166"/>
      <c r="CK21" s="166"/>
      <c r="CL21" s="166"/>
      <c r="CM21" s="166"/>
      <c r="CN21" s="166"/>
      <c r="CO21" s="166"/>
      <c r="CP21" s="166"/>
      <c r="CQ21" s="166"/>
      <c r="CR21" s="166"/>
      <c r="CS21" s="166"/>
      <c r="CT21" s="166"/>
      <c r="CU21" s="166"/>
      <c r="CV21" s="166"/>
      <c r="CW21" s="166"/>
      <c r="CX21" s="166"/>
    </row>
    <row r="22" spans="1:102" s="167" customFormat="1" ht="20.100000000000001" customHeight="1">
      <c r="A22" s="119"/>
      <c r="B22" s="130" t="s">
        <v>54</v>
      </c>
      <c r="C22" s="168">
        <v>0.47662010052710047</v>
      </c>
      <c r="D22" s="169">
        <v>0.44782896227294666</v>
      </c>
      <c r="E22" s="170">
        <v>0.41470053518334354</v>
      </c>
      <c r="F22" s="168">
        <v>9.1884557103568412</v>
      </c>
      <c r="G22" s="169">
        <v>10.050151286453325</v>
      </c>
      <c r="H22" s="170">
        <v>9.6551369402348399</v>
      </c>
      <c r="I22" s="166"/>
      <c r="J22" s="166"/>
      <c r="K22" s="166"/>
      <c r="L22" s="166"/>
      <c r="M22" s="166"/>
      <c r="N22" s="166"/>
      <c r="O22" s="166"/>
      <c r="P22" s="166"/>
      <c r="Q22" s="166"/>
      <c r="R22" s="166"/>
      <c r="S22" s="166"/>
      <c r="T22" s="166"/>
      <c r="U22" s="166"/>
      <c r="V22" s="166"/>
      <c r="W22" s="166"/>
      <c r="X22" s="166"/>
      <c r="Y22" s="166"/>
      <c r="Z22" s="166"/>
      <c r="AA22" s="166"/>
      <c r="AB22" s="166"/>
      <c r="AC22" s="166"/>
      <c r="AD22" s="166"/>
      <c r="AE22" s="166"/>
      <c r="AF22" s="166"/>
      <c r="AG22" s="166"/>
      <c r="AH22" s="166"/>
      <c r="AI22" s="166"/>
      <c r="AJ22" s="166"/>
      <c r="AK22" s="166"/>
      <c r="AL22" s="166"/>
      <c r="AM22" s="166"/>
      <c r="AN22" s="166"/>
      <c r="AO22" s="166"/>
      <c r="AP22" s="166"/>
      <c r="AQ22" s="166"/>
      <c r="AR22" s="166"/>
      <c r="AS22" s="166"/>
      <c r="AT22" s="166"/>
      <c r="AU22" s="166"/>
      <c r="AV22" s="166"/>
      <c r="AW22" s="166"/>
      <c r="AX22" s="166"/>
      <c r="AY22" s="166"/>
      <c r="AZ22" s="166"/>
      <c r="BA22" s="166"/>
      <c r="BB22" s="166"/>
      <c r="BC22" s="166"/>
      <c r="BD22" s="166"/>
      <c r="BE22" s="166"/>
      <c r="BF22" s="166"/>
      <c r="BG22" s="166"/>
      <c r="BH22" s="166"/>
      <c r="BI22" s="166"/>
      <c r="BJ22" s="166"/>
      <c r="BK22" s="166"/>
      <c r="BL22" s="166"/>
      <c r="BM22" s="166"/>
      <c r="BN22" s="166"/>
      <c r="BO22" s="166"/>
      <c r="BP22" s="166"/>
      <c r="BQ22" s="166"/>
      <c r="BR22" s="166"/>
      <c r="BS22" s="166"/>
      <c r="BT22" s="166"/>
      <c r="BU22" s="166"/>
      <c r="BV22" s="166"/>
      <c r="BW22" s="166"/>
      <c r="BX22" s="166"/>
      <c r="BY22" s="166"/>
      <c r="BZ22" s="166"/>
      <c r="CA22" s="166"/>
      <c r="CB22" s="166"/>
      <c r="CC22" s="166"/>
      <c r="CD22" s="166"/>
      <c r="CE22" s="166"/>
      <c r="CF22" s="166"/>
      <c r="CG22" s="166"/>
      <c r="CH22" s="166"/>
      <c r="CI22" s="166"/>
      <c r="CJ22" s="166"/>
      <c r="CK22" s="166"/>
      <c r="CL22" s="166"/>
      <c r="CM22" s="166"/>
      <c r="CN22" s="166"/>
      <c r="CO22" s="166"/>
      <c r="CP22" s="166"/>
      <c r="CQ22" s="166"/>
      <c r="CR22" s="166"/>
      <c r="CS22" s="166"/>
      <c r="CT22" s="166"/>
      <c r="CU22" s="166"/>
      <c r="CV22" s="166"/>
      <c r="CW22" s="166"/>
      <c r="CX22" s="166"/>
    </row>
    <row r="23" spans="1:102" s="167" customFormat="1" ht="20.100000000000001" customHeight="1">
      <c r="A23" s="119"/>
      <c r="B23" s="130" t="s">
        <v>65</v>
      </c>
      <c r="C23" s="168">
        <v>1.0301062336645985</v>
      </c>
      <c r="D23" s="169">
        <v>0.70234397027832129</v>
      </c>
      <c r="E23" s="170">
        <v>0.74574549863333528</v>
      </c>
      <c r="F23" s="168">
        <v>13.193340752663676</v>
      </c>
      <c r="G23" s="169">
        <v>14.26381443405946</v>
      </c>
      <c r="H23" s="170">
        <v>15.155589718918058</v>
      </c>
      <c r="I23" s="166"/>
      <c r="J23" s="166"/>
      <c r="K23" s="166"/>
      <c r="L23" s="166"/>
      <c r="M23" s="166"/>
      <c r="N23" s="166"/>
      <c r="O23" s="166"/>
      <c r="P23" s="166"/>
      <c r="Q23" s="166"/>
      <c r="R23" s="166"/>
      <c r="S23" s="166"/>
      <c r="T23" s="166"/>
      <c r="U23" s="166"/>
      <c r="V23" s="166"/>
      <c r="W23" s="166"/>
      <c r="X23" s="166"/>
      <c r="Y23" s="166"/>
      <c r="Z23" s="166"/>
      <c r="AA23" s="166"/>
      <c r="AB23" s="166"/>
      <c r="AC23" s="166"/>
      <c r="AD23" s="166"/>
      <c r="AE23" s="166"/>
      <c r="AF23" s="166"/>
      <c r="AG23" s="166"/>
      <c r="AH23" s="166"/>
      <c r="AI23" s="166"/>
      <c r="AJ23" s="166"/>
      <c r="AK23" s="166"/>
      <c r="AL23" s="166"/>
      <c r="AM23" s="166"/>
      <c r="AN23" s="166"/>
      <c r="AO23" s="166"/>
      <c r="AP23" s="166"/>
      <c r="AQ23" s="166"/>
      <c r="AR23" s="166"/>
      <c r="AS23" s="166"/>
      <c r="AT23" s="166"/>
      <c r="AU23" s="166"/>
      <c r="AV23" s="166"/>
      <c r="AW23" s="166"/>
      <c r="AX23" s="166"/>
      <c r="AY23" s="166"/>
      <c r="AZ23" s="166"/>
      <c r="BA23" s="166"/>
      <c r="BB23" s="166"/>
      <c r="BC23" s="166"/>
      <c r="BD23" s="166"/>
      <c r="BE23" s="166"/>
      <c r="BF23" s="166"/>
      <c r="BG23" s="166"/>
      <c r="BH23" s="166"/>
      <c r="BI23" s="166"/>
      <c r="BJ23" s="166"/>
      <c r="BK23" s="166"/>
      <c r="BL23" s="166"/>
      <c r="BM23" s="166"/>
      <c r="BN23" s="166"/>
      <c r="BO23" s="166"/>
      <c r="BP23" s="166"/>
      <c r="BQ23" s="166"/>
      <c r="BR23" s="166"/>
      <c r="BS23" s="166"/>
      <c r="BT23" s="166"/>
      <c r="BU23" s="166"/>
      <c r="BV23" s="166"/>
      <c r="BW23" s="166"/>
      <c r="BX23" s="166"/>
      <c r="BY23" s="166"/>
      <c r="BZ23" s="166"/>
      <c r="CA23" s="166"/>
      <c r="CB23" s="166"/>
      <c r="CC23" s="166"/>
      <c r="CD23" s="166"/>
      <c r="CE23" s="166"/>
      <c r="CF23" s="166"/>
      <c r="CG23" s="166"/>
      <c r="CH23" s="166"/>
      <c r="CI23" s="166"/>
      <c r="CJ23" s="166"/>
      <c r="CK23" s="166"/>
      <c r="CL23" s="166"/>
      <c r="CM23" s="166"/>
      <c r="CN23" s="166"/>
      <c r="CO23" s="166"/>
      <c r="CP23" s="166"/>
      <c r="CQ23" s="166"/>
      <c r="CR23" s="166"/>
      <c r="CS23" s="166"/>
      <c r="CT23" s="166"/>
      <c r="CU23" s="166"/>
      <c r="CV23" s="166"/>
      <c r="CW23" s="166"/>
      <c r="CX23" s="166"/>
    </row>
    <row r="24" spans="1:102" s="167" customFormat="1" ht="20.100000000000001" customHeight="1">
      <c r="A24" s="119"/>
      <c r="B24" s="130" t="s">
        <v>42</v>
      </c>
      <c r="C24" s="168">
        <v>2.1057316684783434</v>
      </c>
      <c r="D24" s="169">
        <v>1.729789076265122</v>
      </c>
      <c r="E24" s="170">
        <v>1.6473290778776801</v>
      </c>
      <c r="F24" s="168">
        <v>18.028679749709113</v>
      </c>
      <c r="G24" s="169">
        <v>14.677832985169449</v>
      </c>
      <c r="H24" s="170">
        <v>13.961245229047861</v>
      </c>
      <c r="I24" s="166"/>
      <c r="J24" s="166"/>
      <c r="K24" s="166"/>
      <c r="L24" s="166"/>
      <c r="M24" s="166"/>
      <c r="N24" s="166"/>
      <c r="O24" s="166"/>
      <c r="P24" s="166"/>
      <c r="Q24" s="166"/>
      <c r="R24" s="166"/>
      <c r="S24" s="166"/>
      <c r="T24" s="166"/>
      <c r="U24" s="166"/>
      <c r="V24" s="166"/>
      <c r="W24" s="166"/>
      <c r="X24" s="166"/>
      <c r="Y24" s="166"/>
      <c r="Z24" s="166"/>
      <c r="AA24" s="166"/>
      <c r="AB24" s="166"/>
      <c r="AC24" s="166"/>
      <c r="AD24" s="166"/>
      <c r="AE24" s="166"/>
      <c r="AF24" s="166"/>
      <c r="AG24" s="166"/>
      <c r="AH24" s="166"/>
      <c r="AI24" s="166"/>
      <c r="AJ24" s="166"/>
      <c r="AK24" s="166"/>
      <c r="AL24" s="166"/>
      <c r="AM24" s="166"/>
      <c r="AN24" s="166"/>
      <c r="AO24" s="166"/>
      <c r="AP24" s="166"/>
      <c r="AQ24" s="166"/>
      <c r="AR24" s="166"/>
      <c r="AS24" s="166"/>
      <c r="AT24" s="166"/>
      <c r="AU24" s="166"/>
      <c r="AV24" s="166"/>
      <c r="AW24" s="166"/>
      <c r="AX24" s="166"/>
      <c r="AY24" s="166"/>
      <c r="AZ24" s="166"/>
      <c r="BA24" s="166"/>
      <c r="BB24" s="166"/>
      <c r="BC24" s="166"/>
      <c r="BD24" s="166"/>
      <c r="BE24" s="166"/>
      <c r="BF24" s="166"/>
      <c r="BG24" s="166"/>
      <c r="BH24" s="166"/>
      <c r="BI24" s="166"/>
      <c r="BJ24" s="166"/>
      <c r="BK24" s="166"/>
      <c r="BL24" s="166"/>
      <c r="BM24" s="166"/>
      <c r="BN24" s="166"/>
      <c r="BO24" s="166"/>
      <c r="BP24" s="166"/>
      <c r="BQ24" s="166"/>
      <c r="BR24" s="166"/>
      <c r="BS24" s="166"/>
      <c r="BT24" s="166"/>
      <c r="BU24" s="166"/>
      <c r="BV24" s="166"/>
      <c r="BW24" s="166"/>
      <c r="BX24" s="166"/>
      <c r="BY24" s="166"/>
      <c r="BZ24" s="166"/>
      <c r="CA24" s="166"/>
      <c r="CB24" s="166"/>
      <c r="CC24" s="166"/>
      <c r="CD24" s="166"/>
      <c r="CE24" s="166"/>
      <c r="CF24" s="166"/>
      <c r="CG24" s="166"/>
      <c r="CH24" s="166"/>
      <c r="CI24" s="166"/>
      <c r="CJ24" s="166"/>
      <c r="CK24" s="166"/>
      <c r="CL24" s="166"/>
      <c r="CM24" s="166"/>
      <c r="CN24" s="166"/>
      <c r="CO24" s="166"/>
      <c r="CP24" s="166"/>
      <c r="CQ24" s="166"/>
      <c r="CR24" s="166"/>
      <c r="CS24" s="166"/>
      <c r="CT24" s="166"/>
      <c r="CU24" s="166"/>
      <c r="CV24" s="166"/>
      <c r="CW24" s="166"/>
      <c r="CX24" s="166"/>
    </row>
    <row r="25" spans="1:102" s="167" customFormat="1" ht="20.100000000000001" customHeight="1">
      <c r="A25" s="119"/>
      <c r="B25" s="130" t="s">
        <v>73</v>
      </c>
      <c r="C25" s="168">
        <v>0.60858057329821447</v>
      </c>
      <c r="D25" s="169">
        <v>0.79363032958583379</v>
      </c>
      <c r="E25" s="170">
        <v>0.78665427147520373</v>
      </c>
      <c r="F25" s="168">
        <v>5.1398283673794154</v>
      </c>
      <c r="G25" s="169">
        <v>6.5100260447112284</v>
      </c>
      <c r="H25" s="170">
        <v>6.4684222784184513</v>
      </c>
      <c r="I25" s="166"/>
      <c r="J25" s="166"/>
      <c r="K25" s="166"/>
      <c r="L25" s="166"/>
      <c r="M25" s="166"/>
      <c r="N25" s="166"/>
      <c r="O25" s="166"/>
      <c r="P25" s="166"/>
      <c r="Q25" s="166"/>
      <c r="R25" s="166"/>
      <c r="S25" s="166"/>
      <c r="T25" s="166"/>
      <c r="U25" s="166"/>
      <c r="V25" s="166"/>
      <c r="W25" s="166"/>
      <c r="X25" s="166"/>
      <c r="Y25" s="166"/>
      <c r="Z25" s="166"/>
      <c r="AA25" s="166"/>
      <c r="AB25" s="166"/>
      <c r="AC25" s="166"/>
      <c r="AD25" s="166"/>
      <c r="AE25" s="166"/>
      <c r="AF25" s="166"/>
      <c r="AG25" s="166"/>
      <c r="AH25" s="166"/>
      <c r="AI25" s="166"/>
      <c r="AJ25" s="166"/>
      <c r="AK25" s="166"/>
      <c r="AL25" s="166"/>
      <c r="AM25" s="166"/>
      <c r="AN25" s="166"/>
      <c r="AO25" s="166"/>
      <c r="AP25" s="166"/>
      <c r="AQ25" s="166"/>
      <c r="AR25" s="166"/>
      <c r="AS25" s="166"/>
      <c r="AT25" s="166"/>
      <c r="AU25" s="166"/>
      <c r="AV25" s="166"/>
      <c r="AW25" s="166"/>
      <c r="AX25" s="166"/>
      <c r="AY25" s="166"/>
      <c r="AZ25" s="166"/>
      <c r="BA25" s="166"/>
      <c r="BB25" s="166"/>
      <c r="BC25" s="166"/>
      <c r="BD25" s="166"/>
      <c r="BE25" s="166"/>
      <c r="BF25" s="166"/>
      <c r="BG25" s="166"/>
      <c r="BH25" s="166"/>
      <c r="BI25" s="166"/>
      <c r="BJ25" s="166"/>
      <c r="BK25" s="166"/>
      <c r="BL25" s="166"/>
      <c r="BM25" s="166"/>
      <c r="BN25" s="166"/>
      <c r="BO25" s="166"/>
      <c r="BP25" s="166"/>
      <c r="BQ25" s="166"/>
      <c r="BR25" s="166"/>
      <c r="BS25" s="166"/>
      <c r="BT25" s="166"/>
      <c r="BU25" s="166"/>
      <c r="BV25" s="166"/>
      <c r="BW25" s="166"/>
      <c r="BX25" s="166"/>
      <c r="BY25" s="166"/>
      <c r="BZ25" s="166"/>
      <c r="CA25" s="166"/>
      <c r="CB25" s="166"/>
      <c r="CC25" s="166"/>
      <c r="CD25" s="166"/>
      <c r="CE25" s="166"/>
      <c r="CF25" s="166"/>
      <c r="CG25" s="166"/>
      <c r="CH25" s="166"/>
      <c r="CI25" s="166"/>
      <c r="CJ25" s="166"/>
      <c r="CK25" s="166"/>
      <c r="CL25" s="166"/>
      <c r="CM25" s="166"/>
      <c r="CN25" s="166"/>
      <c r="CO25" s="166"/>
      <c r="CP25" s="166"/>
      <c r="CQ25" s="166"/>
      <c r="CR25" s="166"/>
      <c r="CS25" s="166"/>
      <c r="CT25" s="166"/>
      <c r="CU25" s="166"/>
      <c r="CV25" s="166"/>
      <c r="CW25" s="166"/>
      <c r="CX25" s="166"/>
    </row>
    <row r="26" spans="1:102" s="167" customFormat="1" ht="20.100000000000001" customHeight="1">
      <c r="A26" s="119"/>
      <c r="B26" s="130" t="s">
        <v>37</v>
      </c>
      <c r="C26" s="168">
        <v>1.6979321137738095</v>
      </c>
      <c r="D26" s="169">
        <v>1.9914629425595611</v>
      </c>
      <c r="E26" s="170">
        <v>2.0420236210409648</v>
      </c>
      <c r="F26" s="168">
        <v>20.404107104834861</v>
      </c>
      <c r="G26" s="169">
        <v>22.538004137871738</v>
      </c>
      <c r="H26" s="170">
        <v>22.823740652666757</v>
      </c>
      <c r="I26" s="166"/>
      <c r="J26" s="166"/>
      <c r="K26" s="166"/>
      <c r="L26" s="166"/>
      <c r="M26" s="166"/>
      <c r="N26" s="166"/>
      <c r="O26" s="166"/>
      <c r="P26" s="166"/>
      <c r="Q26" s="166"/>
      <c r="R26" s="166"/>
      <c r="S26" s="166"/>
      <c r="T26" s="166"/>
      <c r="U26" s="166"/>
      <c r="V26" s="166"/>
      <c r="W26" s="166"/>
      <c r="X26" s="166"/>
      <c r="Y26" s="166"/>
      <c r="Z26" s="166"/>
      <c r="AA26" s="166"/>
      <c r="AB26" s="166"/>
      <c r="AC26" s="166"/>
      <c r="AD26" s="166"/>
      <c r="AE26" s="166"/>
      <c r="AF26" s="166"/>
      <c r="AG26" s="166"/>
      <c r="AH26" s="166"/>
      <c r="AI26" s="166"/>
      <c r="AJ26" s="166"/>
      <c r="AK26" s="166"/>
      <c r="AL26" s="166"/>
      <c r="AM26" s="166"/>
      <c r="AN26" s="166"/>
      <c r="AO26" s="166"/>
      <c r="AP26" s="166"/>
      <c r="AQ26" s="166"/>
      <c r="AR26" s="166"/>
      <c r="AS26" s="166"/>
      <c r="AT26" s="166"/>
      <c r="AU26" s="166"/>
      <c r="AV26" s="166"/>
      <c r="AW26" s="166"/>
      <c r="AX26" s="166"/>
      <c r="AY26" s="166"/>
      <c r="AZ26" s="166"/>
      <c r="BA26" s="166"/>
      <c r="BB26" s="166"/>
      <c r="BC26" s="166"/>
      <c r="BD26" s="166"/>
      <c r="BE26" s="166"/>
      <c r="BF26" s="166"/>
      <c r="BG26" s="166"/>
      <c r="BH26" s="166"/>
      <c r="BI26" s="166"/>
      <c r="BJ26" s="166"/>
      <c r="BK26" s="166"/>
      <c r="BL26" s="166"/>
      <c r="BM26" s="166"/>
      <c r="BN26" s="166"/>
      <c r="BO26" s="166"/>
      <c r="BP26" s="166"/>
      <c r="BQ26" s="166"/>
      <c r="BR26" s="166"/>
      <c r="BS26" s="166"/>
      <c r="BT26" s="166"/>
      <c r="BU26" s="166"/>
      <c r="BV26" s="166"/>
      <c r="BW26" s="166"/>
      <c r="BX26" s="166"/>
      <c r="BY26" s="166"/>
      <c r="BZ26" s="166"/>
      <c r="CA26" s="166"/>
      <c r="CB26" s="166"/>
      <c r="CC26" s="166"/>
      <c r="CD26" s="166"/>
      <c r="CE26" s="166"/>
      <c r="CF26" s="166"/>
      <c r="CG26" s="166"/>
      <c r="CH26" s="166"/>
      <c r="CI26" s="166"/>
      <c r="CJ26" s="166"/>
      <c r="CK26" s="166"/>
      <c r="CL26" s="166"/>
      <c r="CM26" s="166"/>
      <c r="CN26" s="166"/>
      <c r="CO26" s="166"/>
      <c r="CP26" s="166"/>
      <c r="CQ26" s="166"/>
      <c r="CR26" s="166"/>
      <c r="CS26" s="166"/>
      <c r="CT26" s="166"/>
      <c r="CU26" s="166"/>
      <c r="CV26" s="166"/>
      <c r="CW26" s="166"/>
      <c r="CX26" s="166"/>
    </row>
    <row r="27" spans="1:102" s="167" customFormat="1" ht="20.100000000000001" customHeight="1">
      <c r="A27" s="119"/>
      <c r="B27" s="130" t="s">
        <v>39</v>
      </c>
      <c r="C27" s="168">
        <v>1.7367238696448719</v>
      </c>
      <c r="D27" s="169">
        <v>1.8023671321217052</v>
      </c>
      <c r="E27" s="170">
        <v>1.7315683405431579</v>
      </c>
      <c r="F27" s="168">
        <v>31.874760648213552</v>
      </c>
      <c r="G27" s="169">
        <v>31.886898602877384</v>
      </c>
      <c r="H27" s="170">
        <v>30.85892095411711</v>
      </c>
      <c r="I27" s="166"/>
      <c r="J27" s="166"/>
      <c r="K27" s="166"/>
      <c r="L27" s="166"/>
      <c r="M27" s="166"/>
      <c r="N27" s="166"/>
      <c r="O27" s="166"/>
      <c r="P27" s="166"/>
      <c r="Q27" s="166"/>
      <c r="R27" s="166"/>
      <c r="S27" s="166"/>
      <c r="T27" s="166"/>
      <c r="U27" s="166"/>
      <c r="V27" s="166"/>
      <c r="W27" s="166"/>
      <c r="X27" s="166"/>
      <c r="Y27" s="166"/>
      <c r="Z27" s="166"/>
      <c r="AA27" s="166"/>
      <c r="AB27" s="166"/>
      <c r="AC27" s="166"/>
      <c r="AD27" s="166"/>
      <c r="AE27" s="166"/>
      <c r="AF27" s="166"/>
      <c r="AG27" s="166"/>
      <c r="AH27" s="166"/>
      <c r="AI27" s="166"/>
      <c r="AJ27" s="166"/>
      <c r="AK27" s="166"/>
      <c r="AL27" s="166"/>
      <c r="AM27" s="166"/>
      <c r="AN27" s="166"/>
      <c r="AO27" s="166"/>
      <c r="AP27" s="166"/>
      <c r="AQ27" s="166"/>
      <c r="AR27" s="166"/>
      <c r="AS27" s="166"/>
      <c r="AT27" s="166"/>
      <c r="AU27" s="166"/>
      <c r="AV27" s="166"/>
      <c r="AW27" s="166"/>
      <c r="AX27" s="166"/>
      <c r="AY27" s="166"/>
      <c r="AZ27" s="166"/>
      <c r="BA27" s="166"/>
      <c r="BB27" s="166"/>
      <c r="BC27" s="166"/>
      <c r="BD27" s="166"/>
      <c r="BE27" s="166"/>
      <c r="BF27" s="166"/>
      <c r="BG27" s="166"/>
      <c r="BH27" s="166"/>
      <c r="BI27" s="166"/>
      <c r="BJ27" s="166"/>
      <c r="BK27" s="166"/>
      <c r="BL27" s="166"/>
      <c r="BM27" s="166"/>
      <c r="BN27" s="166"/>
      <c r="BO27" s="166"/>
      <c r="BP27" s="166"/>
      <c r="BQ27" s="166"/>
      <c r="BR27" s="166"/>
      <c r="BS27" s="166"/>
      <c r="BT27" s="166"/>
      <c r="BU27" s="166"/>
      <c r="BV27" s="166"/>
      <c r="BW27" s="166"/>
      <c r="BX27" s="166"/>
      <c r="BY27" s="166"/>
      <c r="BZ27" s="166"/>
      <c r="CA27" s="166"/>
      <c r="CB27" s="166"/>
      <c r="CC27" s="166"/>
      <c r="CD27" s="166"/>
      <c r="CE27" s="166"/>
      <c r="CF27" s="166"/>
      <c r="CG27" s="166"/>
      <c r="CH27" s="166"/>
      <c r="CI27" s="166"/>
      <c r="CJ27" s="166"/>
      <c r="CK27" s="166"/>
      <c r="CL27" s="166"/>
      <c r="CM27" s="166"/>
      <c r="CN27" s="166"/>
      <c r="CO27" s="166"/>
      <c r="CP27" s="166"/>
      <c r="CQ27" s="166"/>
      <c r="CR27" s="166"/>
      <c r="CS27" s="166"/>
      <c r="CT27" s="166"/>
      <c r="CU27" s="166"/>
      <c r="CV27" s="166"/>
      <c r="CW27" s="166"/>
      <c r="CX27" s="166"/>
    </row>
    <row r="28" spans="1:102" s="167" customFormat="1" ht="20.100000000000001" customHeight="1">
      <c r="A28" s="119"/>
      <c r="B28" s="130" t="s">
        <v>71</v>
      </c>
      <c r="C28" s="168">
        <v>0.64454150637902685</v>
      </c>
      <c r="D28" s="169">
        <v>0.54724203353753742</v>
      </c>
      <c r="E28" s="170">
        <v>0.57711572362500163</v>
      </c>
      <c r="F28" s="168">
        <v>8.6471305953077096</v>
      </c>
      <c r="G28" s="169">
        <v>7.712105710833832</v>
      </c>
      <c r="H28" s="170">
        <v>8.1446882902903024</v>
      </c>
      <c r="I28" s="166"/>
      <c r="J28" s="166"/>
      <c r="K28" s="166"/>
      <c r="L28" s="166"/>
      <c r="M28" s="166"/>
      <c r="N28" s="166"/>
      <c r="O28" s="166"/>
      <c r="P28" s="166"/>
      <c r="Q28" s="166"/>
      <c r="R28" s="166"/>
      <c r="S28" s="166"/>
      <c r="T28" s="166"/>
      <c r="U28" s="166"/>
      <c r="V28" s="166"/>
      <c r="W28" s="166"/>
      <c r="X28" s="166"/>
      <c r="Y28" s="166"/>
      <c r="Z28" s="166"/>
      <c r="AA28" s="166"/>
      <c r="AB28" s="166"/>
      <c r="AC28" s="166"/>
      <c r="AD28" s="166"/>
      <c r="AE28" s="166"/>
      <c r="AF28" s="166"/>
      <c r="AG28" s="166"/>
      <c r="AH28" s="166"/>
      <c r="AI28" s="166"/>
      <c r="AJ28" s="166"/>
      <c r="AK28" s="166"/>
      <c r="AL28" s="166"/>
      <c r="AM28" s="166"/>
      <c r="AN28" s="166"/>
      <c r="AO28" s="166"/>
      <c r="AP28" s="166"/>
      <c r="AQ28" s="166"/>
      <c r="AR28" s="166"/>
      <c r="AS28" s="166"/>
      <c r="AT28" s="166"/>
      <c r="AU28" s="166"/>
      <c r="AV28" s="166"/>
      <c r="AW28" s="166"/>
      <c r="AX28" s="166"/>
      <c r="AY28" s="166"/>
      <c r="AZ28" s="166"/>
      <c r="BA28" s="166"/>
      <c r="BB28" s="166"/>
      <c r="BC28" s="166"/>
      <c r="BD28" s="166"/>
      <c r="BE28" s="166"/>
      <c r="BF28" s="166"/>
      <c r="BG28" s="166"/>
      <c r="BH28" s="166"/>
      <c r="BI28" s="166"/>
      <c r="BJ28" s="166"/>
      <c r="BK28" s="166"/>
      <c r="BL28" s="166"/>
      <c r="BM28" s="166"/>
      <c r="BN28" s="166"/>
      <c r="BO28" s="166"/>
      <c r="BP28" s="166"/>
      <c r="BQ28" s="166"/>
      <c r="BR28" s="166"/>
      <c r="BS28" s="166"/>
      <c r="BT28" s="166"/>
      <c r="BU28" s="166"/>
      <c r="BV28" s="166"/>
      <c r="BW28" s="166"/>
      <c r="BX28" s="166"/>
      <c r="BY28" s="166"/>
      <c r="BZ28" s="166"/>
      <c r="CA28" s="166"/>
      <c r="CB28" s="166"/>
      <c r="CC28" s="166"/>
      <c r="CD28" s="166"/>
      <c r="CE28" s="166"/>
      <c r="CF28" s="166"/>
      <c r="CG28" s="166"/>
      <c r="CH28" s="166"/>
      <c r="CI28" s="166"/>
      <c r="CJ28" s="166"/>
      <c r="CK28" s="166"/>
      <c r="CL28" s="166"/>
      <c r="CM28" s="166"/>
      <c r="CN28" s="166"/>
      <c r="CO28" s="166"/>
      <c r="CP28" s="166"/>
      <c r="CQ28" s="166"/>
      <c r="CR28" s="166"/>
      <c r="CS28" s="166"/>
      <c r="CT28" s="166"/>
      <c r="CU28" s="166"/>
      <c r="CV28" s="166"/>
      <c r="CW28" s="166"/>
      <c r="CX28" s="166"/>
    </row>
    <row r="29" spans="1:102" s="167" customFormat="1" ht="20.100000000000001" customHeight="1">
      <c r="A29" s="119"/>
      <c r="B29" s="130" t="s">
        <v>50</v>
      </c>
      <c r="C29" s="168">
        <v>1.3478493644450569</v>
      </c>
      <c r="D29" s="169">
        <v>1.1258485872121429</v>
      </c>
      <c r="E29" s="170">
        <v>0.96476717508632315</v>
      </c>
      <c r="F29" s="168">
        <v>12.918521801333876</v>
      </c>
      <c r="G29" s="169">
        <v>11.784412839885206</v>
      </c>
      <c r="H29" s="170">
        <v>10.291467299243466</v>
      </c>
      <c r="I29" s="166"/>
      <c r="J29" s="166"/>
      <c r="K29" s="166"/>
      <c r="L29" s="166"/>
      <c r="M29" s="166"/>
      <c r="N29" s="166"/>
      <c r="O29" s="166"/>
      <c r="P29" s="166"/>
      <c r="Q29" s="166"/>
      <c r="R29" s="166"/>
      <c r="S29" s="166"/>
      <c r="T29" s="166"/>
      <c r="U29" s="166"/>
      <c r="V29" s="166"/>
      <c r="W29" s="166"/>
      <c r="X29" s="166"/>
      <c r="Y29" s="166"/>
      <c r="Z29" s="166"/>
      <c r="AA29" s="166"/>
      <c r="AB29" s="166"/>
      <c r="AC29" s="166"/>
      <c r="AD29" s="166"/>
      <c r="AE29" s="166"/>
      <c r="AF29" s="166"/>
      <c r="AG29" s="166"/>
      <c r="AH29" s="166"/>
      <c r="AI29" s="166"/>
      <c r="AJ29" s="166"/>
      <c r="AK29" s="166"/>
      <c r="AL29" s="166"/>
      <c r="AM29" s="166"/>
      <c r="AN29" s="166"/>
      <c r="AO29" s="166"/>
      <c r="AP29" s="166"/>
      <c r="AQ29" s="166"/>
      <c r="AR29" s="166"/>
      <c r="AS29" s="166"/>
      <c r="AT29" s="166"/>
      <c r="AU29" s="166"/>
      <c r="AV29" s="166"/>
      <c r="AW29" s="166"/>
      <c r="AX29" s="166"/>
      <c r="AY29" s="166"/>
      <c r="AZ29" s="166"/>
      <c r="BA29" s="166"/>
      <c r="BB29" s="166"/>
      <c r="BC29" s="166"/>
      <c r="BD29" s="166"/>
      <c r="BE29" s="166"/>
      <c r="BF29" s="166"/>
      <c r="BG29" s="166"/>
      <c r="BH29" s="166"/>
      <c r="BI29" s="166"/>
      <c r="BJ29" s="166"/>
      <c r="BK29" s="166"/>
      <c r="BL29" s="166"/>
      <c r="BM29" s="166"/>
      <c r="BN29" s="166"/>
      <c r="BO29" s="166"/>
      <c r="BP29" s="166"/>
      <c r="BQ29" s="166"/>
      <c r="BR29" s="166"/>
      <c r="BS29" s="166"/>
      <c r="BT29" s="166"/>
      <c r="BU29" s="166"/>
      <c r="BV29" s="166"/>
      <c r="BW29" s="166"/>
      <c r="BX29" s="166"/>
      <c r="BY29" s="166"/>
      <c r="BZ29" s="166"/>
      <c r="CA29" s="166"/>
      <c r="CB29" s="166"/>
      <c r="CC29" s="166"/>
      <c r="CD29" s="166"/>
      <c r="CE29" s="166"/>
      <c r="CF29" s="166"/>
      <c r="CG29" s="166"/>
      <c r="CH29" s="166"/>
      <c r="CI29" s="166"/>
      <c r="CJ29" s="166"/>
      <c r="CK29" s="166"/>
      <c r="CL29" s="166"/>
      <c r="CM29" s="166"/>
      <c r="CN29" s="166"/>
      <c r="CO29" s="166"/>
      <c r="CP29" s="166"/>
      <c r="CQ29" s="166"/>
      <c r="CR29" s="166"/>
      <c r="CS29" s="166"/>
      <c r="CT29" s="166"/>
      <c r="CU29" s="166"/>
      <c r="CV29" s="166"/>
      <c r="CW29" s="166"/>
      <c r="CX29" s="166"/>
    </row>
    <row r="30" spans="1:102" s="167" customFormat="1" ht="20.100000000000001" customHeight="1">
      <c r="A30" s="119"/>
      <c r="B30" s="130" t="s">
        <v>77</v>
      </c>
      <c r="C30" s="168">
        <v>1.5655234321882827</v>
      </c>
      <c r="D30" s="169">
        <v>0.96530796855322887</v>
      </c>
      <c r="E30" s="170">
        <v>0.97052050394637623</v>
      </c>
      <c r="F30" s="168">
        <v>15.864458648578159</v>
      </c>
      <c r="G30" s="169">
        <v>9.3261839944708278</v>
      </c>
      <c r="H30" s="170">
        <v>9.381596428264368</v>
      </c>
      <c r="I30" s="166"/>
      <c r="J30" s="166"/>
      <c r="K30" s="166"/>
      <c r="L30" s="166"/>
      <c r="M30" s="166"/>
      <c r="N30" s="166"/>
      <c r="O30" s="166"/>
      <c r="P30" s="166"/>
      <c r="Q30" s="166"/>
      <c r="R30" s="166"/>
      <c r="S30" s="166"/>
      <c r="T30" s="166"/>
      <c r="U30" s="166"/>
      <c r="V30" s="166"/>
      <c r="W30" s="166"/>
      <c r="X30" s="166"/>
      <c r="Y30" s="166"/>
      <c r="Z30" s="166"/>
      <c r="AA30" s="166"/>
      <c r="AB30" s="166"/>
      <c r="AC30" s="166"/>
      <c r="AD30" s="166"/>
      <c r="AE30" s="166"/>
      <c r="AF30" s="166"/>
      <c r="AG30" s="166"/>
      <c r="AH30" s="166"/>
      <c r="AI30" s="166"/>
      <c r="AJ30" s="166"/>
      <c r="AK30" s="166"/>
      <c r="AL30" s="166"/>
      <c r="AM30" s="166"/>
      <c r="AN30" s="166"/>
      <c r="AO30" s="166"/>
      <c r="AP30" s="166"/>
      <c r="AQ30" s="166"/>
      <c r="AR30" s="166"/>
      <c r="AS30" s="166"/>
      <c r="AT30" s="166"/>
      <c r="AU30" s="166"/>
      <c r="AV30" s="166"/>
      <c r="AW30" s="166"/>
      <c r="AX30" s="166"/>
      <c r="AY30" s="166"/>
      <c r="AZ30" s="166"/>
      <c r="BA30" s="166"/>
      <c r="BB30" s="166"/>
      <c r="BC30" s="166"/>
      <c r="BD30" s="166"/>
      <c r="BE30" s="166"/>
      <c r="BF30" s="166"/>
      <c r="BG30" s="166"/>
      <c r="BH30" s="166"/>
      <c r="BI30" s="166"/>
      <c r="BJ30" s="166"/>
      <c r="BK30" s="166"/>
      <c r="BL30" s="166"/>
      <c r="BM30" s="166"/>
      <c r="BN30" s="166"/>
      <c r="BO30" s="166"/>
      <c r="BP30" s="166"/>
      <c r="BQ30" s="166"/>
      <c r="BR30" s="166"/>
      <c r="BS30" s="166"/>
      <c r="BT30" s="166"/>
      <c r="BU30" s="166"/>
      <c r="BV30" s="166"/>
      <c r="BW30" s="166"/>
      <c r="BX30" s="166"/>
      <c r="BY30" s="166"/>
      <c r="BZ30" s="166"/>
      <c r="CA30" s="166"/>
      <c r="CB30" s="166"/>
      <c r="CC30" s="166"/>
      <c r="CD30" s="166"/>
      <c r="CE30" s="166"/>
      <c r="CF30" s="166"/>
      <c r="CG30" s="166"/>
      <c r="CH30" s="166"/>
      <c r="CI30" s="166"/>
      <c r="CJ30" s="166"/>
      <c r="CK30" s="166"/>
      <c r="CL30" s="166"/>
      <c r="CM30" s="166"/>
      <c r="CN30" s="166"/>
      <c r="CO30" s="166"/>
      <c r="CP30" s="166"/>
      <c r="CQ30" s="166"/>
      <c r="CR30" s="166"/>
      <c r="CS30" s="166"/>
      <c r="CT30" s="166"/>
      <c r="CU30" s="166"/>
      <c r="CV30" s="166"/>
      <c r="CW30" s="166"/>
      <c r="CX30" s="166"/>
    </row>
    <row r="31" spans="1:102" s="167" customFormat="1" ht="20.100000000000001" customHeight="1">
      <c r="A31" s="119"/>
      <c r="B31" s="130" t="s">
        <v>64</v>
      </c>
      <c r="C31" s="168">
        <v>5.7549579341206742</v>
      </c>
      <c r="D31" s="169">
        <v>3.9026326059142922</v>
      </c>
      <c r="E31" s="170">
        <v>3.8020287079523749</v>
      </c>
      <c r="F31" s="168">
        <v>41.424898915172442</v>
      </c>
      <c r="G31" s="169">
        <v>28.497160899515329</v>
      </c>
      <c r="H31" s="170">
        <v>28.049062582919259</v>
      </c>
      <c r="I31" s="166"/>
      <c r="J31" s="166"/>
      <c r="K31" s="166"/>
      <c r="L31" s="166"/>
      <c r="M31" s="166"/>
      <c r="N31" s="166"/>
      <c r="O31" s="166"/>
      <c r="P31" s="166"/>
      <c r="Q31" s="166"/>
      <c r="R31" s="166"/>
      <c r="S31" s="166"/>
      <c r="T31" s="166"/>
      <c r="U31" s="166"/>
      <c r="V31" s="166"/>
      <c r="W31" s="166"/>
      <c r="X31" s="166"/>
      <c r="Y31" s="166"/>
      <c r="Z31" s="166"/>
      <c r="AA31" s="166"/>
      <c r="AB31" s="166"/>
      <c r="AC31" s="166"/>
      <c r="AD31" s="166"/>
      <c r="AE31" s="166"/>
      <c r="AF31" s="166"/>
      <c r="AG31" s="166"/>
      <c r="AH31" s="166"/>
      <c r="AI31" s="166"/>
      <c r="AJ31" s="166"/>
      <c r="AK31" s="166"/>
      <c r="AL31" s="166"/>
      <c r="AM31" s="166"/>
      <c r="AN31" s="166"/>
      <c r="AO31" s="166"/>
      <c r="AP31" s="166"/>
      <c r="AQ31" s="166"/>
      <c r="AR31" s="166"/>
      <c r="AS31" s="166"/>
      <c r="AT31" s="166"/>
      <c r="AU31" s="166"/>
      <c r="AV31" s="166"/>
      <c r="AW31" s="166"/>
      <c r="AX31" s="166"/>
      <c r="AY31" s="166"/>
      <c r="AZ31" s="166"/>
      <c r="BA31" s="166"/>
      <c r="BB31" s="166"/>
      <c r="BC31" s="166"/>
      <c r="BD31" s="166"/>
      <c r="BE31" s="166"/>
      <c r="BF31" s="166"/>
      <c r="BG31" s="166"/>
      <c r="BH31" s="166"/>
      <c r="BI31" s="166"/>
      <c r="BJ31" s="166"/>
      <c r="BK31" s="166"/>
      <c r="BL31" s="166"/>
      <c r="BM31" s="166"/>
      <c r="BN31" s="166"/>
      <c r="BO31" s="166"/>
      <c r="BP31" s="166"/>
      <c r="BQ31" s="166"/>
      <c r="BR31" s="166"/>
      <c r="BS31" s="166"/>
      <c r="BT31" s="166"/>
      <c r="BU31" s="166"/>
      <c r="BV31" s="166"/>
      <c r="BW31" s="166"/>
      <c r="BX31" s="166"/>
      <c r="BY31" s="166"/>
      <c r="BZ31" s="166"/>
      <c r="CA31" s="166"/>
      <c r="CB31" s="166"/>
      <c r="CC31" s="166"/>
      <c r="CD31" s="166"/>
      <c r="CE31" s="166"/>
      <c r="CF31" s="166"/>
      <c r="CG31" s="166"/>
      <c r="CH31" s="166"/>
      <c r="CI31" s="166"/>
      <c r="CJ31" s="166"/>
      <c r="CK31" s="166"/>
      <c r="CL31" s="166"/>
      <c r="CM31" s="166"/>
      <c r="CN31" s="166"/>
      <c r="CO31" s="166"/>
      <c r="CP31" s="166"/>
      <c r="CQ31" s="166"/>
      <c r="CR31" s="166"/>
      <c r="CS31" s="166"/>
      <c r="CT31" s="166"/>
      <c r="CU31" s="166"/>
      <c r="CV31" s="166"/>
      <c r="CW31" s="166"/>
      <c r="CX31" s="166"/>
    </row>
    <row r="32" spans="1:102" s="167" customFormat="1" ht="20.100000000000001" customHeight="1">
      <c r="A32" s="119"/>
      <c r="B32" s="130" t="s">
        <v>49</v>
      </c>
      <c r="C32" s="168">
        <v>1.7608426138894993</v>
      </c>
      <c r="D32" s="169">
        <v>2.4550547945887007</v>
      </c>
      <c r="E32" s="170">
        <v>2.4032667568058361</v>
      </c>
      <c r="F32" s="168">
        <v>16.949590407423212</v>
      </c>
      <c r="G32" s="169">
        <v>22.397719357168079</v>
      </c>
      <c r="H32" s="170">
        <v>21.976033637645358</v>
      </c>
      <c r="I32" s="166"/>
      <c r="J32" s="166"/>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c r="AP32" s="166"/>
      <c r="AQ32" s="166"/>
      <c r="AR32" s="166"/>
      <c r="AS32" s="166"/>
      <c r="AT32" s="166"/>
      <c r="AU32" s="166"/>
      <c r="AV32" s="166"/>
      <c r="AW32" s="166"/>
      <c r="AX32" s="166"/>
      <c r="AY32" s="166"/>
      <c r="AZ32" s="166"/>
      <c r="BA32" s="166"/>
      <c r="BB32" s="166"/>
      <c r="BC32" s="166"/>
      <c r="BD32" s="166"/>
      <c r="BE32" s="166"/>
      <c r="BF32" s="166"/>
      <c r="BG32" s="166"/>
      <c r="BH32" s="166"/>
      <c r="BI32" s="166"/>
      <c r="BJ32" s="166"/>
      <c r="BK32" s="166"/>
      <c r="BL32" s="166"/>
      <c r="BM32" s="166"/>
      <c r="BN32" s="166"/>
      <c r="BO32" s="166"/>
      <c r="BP32" s="166"/>
      <c r="BQ32" s="166"/>
      <c r="BR32" s="166"/>
      <c r="BS32" s="166"/>
      <c r="BT32" s="166"/>
      <c r="BU32" s="166"/>
      <c r="BV32" s="166"/>
      <c r="BW32" s="166"/>
      <c r="BX32" s="166"/>
      <c r="BY32" s="166"/>
      <c r="BZ32" s="166"/>
      <c r="CA32" s="166"/>
      <c r="CB32" s="166"/>
      <c r="CC32" s="166"/>
      <c r="CD32" s="166"/>
      <c r="CE32" s="166"/>
      <c r="CF32" s="166"/>
      <c r="CG32" s="166"/>
      <c r="CH32" s="166"/>
      <c r="CI32" s="166"/>
      <c r="CJ32" s="166"/>
      <c r="CK32" s="166"/>
      <c r="CL32" s="166"/>
      <c r="CM32" s="166"/>
      <c r="CN32" s="166"/>
      <c r="CO32" s="166"/>
      <c r="CP32" s="166"/>
      <c r="CQ32" s="166"/>
      <c r="CR32" s="166"/>
      <c r="CS32" s="166"/>
      <c r="CT32" s="166"/>
      <c r="CU32" s="166"/>
      <c r="CV32" s="166"/>
      <c r="CW32" s="166"/>
      <c r="CX32" s="166"/>
    </row>
    <row r="33" spans="1:132" s="167" customFormat="1" ht="20.100000000000001" customHeight="1">
      <c r="A33" s="119"/>
      <c r="B33" s="130" t="s">
        <v>33</v>
      </c>
      <c r="C33" s="168">
        <v>1.5481686177553906</v>
      </c>
      <c r="D33" s="169">
        <v>1.1656801429508441</v>
      </c>
      <c r="E33" s="170">
        <v>1.1376132245820789</v>
      </c>
      <c r="F33" s="168">
        <v>16.425624477047883</v>
      </c>
      <c r="G33" s="169">
        <v>10.958259625425706</v>
      </c>
      <c r="H33" s="170">
        <v>10.628046116192543</v>
      </c>
      <c r="I33" s="166"/>
      <c r="J33" s="166"/>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c r="AP33" s="166"/>
      <c r="AQ33" s="166"/>
      <c r="AR33" s="166"/>
      <c r="AS33" s="166"/>
      <c r="AT33" s="166"/>
      <c r="AU33" s="166"/>
      <c r="AV33" s="166"/>
      <c r="AW33" s="166"/>
      <c r="AX33" s="166"/>
      <c r="AY33" s="166"/>
      <c r="AZ33" s="166"/>
      <c r="BA33" s="166"/>
      <c r="BB33" s="166"/>
      <c r="BC33" s="166"/>
      <c r="BD33" s="166"/>
      <c r="BE33" s="166"/>
      <c r="BF33" s="166"/>
      <c r="BG33" s="166"/>
      <c r="BH33" s="166"/>
      <c r="BI33" s="166"/>
      <c r="BJ33" s="166"/>
      <c r="BK33" s="166"/>
      <c r="BL33" s="166"/>
      <c r="BM33" s="166"/>
      <c r="BN33" s="166"/>
      <c r="BO33" s="166"/>
      <c r="BP33" s="166"/>
      <c r="BQ33" s="166"/>
      <c r="BR33" s="166"/>
      <c r="BS33" s="166"/>
      <c r="BT33" s="166"/>
      <c r="BU33" s="166"/>
      <c r="BV33" s="166"/>
      <c r="BW33" s="166"/>
      <c r="BX33" s="166"/>
      <c r="BY33" s="166"/>
      <c r="BZ33" s="166"/>
      <c r="CA33" s="166"/>
      <c r="CB33" s="166"/>
      <c r="CC33" s="166"/>
      <c r="CD33" s="166"/>
      <c r="CE33" s="166"/>
      <c r="CF33" s="166"/>
      <c r="CG33" s="166"/>
      <c r="CH33" s="166"/>
      <c r="CI33" s="166"/>
      <c r="CJ33" s="166"/>
      <c r="CK33" s="166"/>
      <c r="CL33" s="166"/>
      <c r="CM33" s="166"/>
      <c r="CN33" s="166"/>
      <c r="CO33" s="166"/>
      <c r="CP33" s="166"/>
      <c r="CQ33" s="166"/>
      <c r="CR33" s="166"/>
      <c r="CS33" s="166"/>
      <c r="CT33" s="166"/>
      <c r="CU33" s="166"/>
      <c r="CV33" s="166"/>
      <c r="CW33" s="166"/>
      <c r="CX33" s="166"/>
    </row>
    <row r="34" spans="1:132" s="167" customFormat="1" ht="20.100000000000001" customHeight="1">
      <c r="A34" s="119"/>
      <c r="B34" s="130" t="s">
        <v>55</v>
      </c>
      <c r="C34" s="168">
        <v>8.4369311192482357</v>
      </c>
      <c r="D34" s="169">
        <v>8.4095670607362951</v>
      </c>
      <c r="E34" s="170">
        <v>8.4056198670205156</v>
      </c>
      <c r="F34" s="168">
        <v>26.981724671150616</v>
      </c>
      <c r="G34" s="169">
        <v>30.809361094341174</v>
      </c>
      <c r="H34" s="170">
        <v>30.993056912626578</v>
      </c>
      <c r="I34" s="166"/>
      <c r="J34" s="166"/>
      <c r="K34" s="166"/>
      <c r="L34" s="166"/>
      <c r="M34" s="166"/>
      <c r="N34" s="166"/>
      <c r="O34" s="166"/>
      <c r="P34" s="166"/>
      <c r="Q34" s="166"/>
      <c r="R34" s="166"/>
      <c r="S34" s="166"/>
      <c r="T34" s="166"/>
      <c r="U34" s="166"/>
      <c r="V34" s="166"/>
      <c r="W34" s="166"/>
      <c r="X34" s="166"/>
      <c r="Y34" s="166"/>
      <c r="Z34" s="166"/>
      <c r="AA34" s="166"/>
      <c r="AB34" s="166"/>
      <c r="AC34" s="166"/>
      <c r="AD34" s="166"/>
      <c r="AE34" s="166"/>
      <c r="AF34" s="166"/>
      <c r="AG34" s="166"/>
      <c r="AH34" s="166"/>
      <c r="AI34" s="166"/>
      <c r="AJ34" s="166"/>
      <c r="AK34" s="166"/>
      <c r="AL34" s="166"/>
      <c r="AM34" s="166"/>
      <c r="AN34" s="166"/>
      <c r="AO34" s="166"/>
      <c r="AP34" s="166"/>
      <c r="AQ34" s="166"/>
      <c r="AR34" s="166"/>
      <c r="AS34" s="166"/>
      <c r="AT34" s="166"/>
      <c r="AU34" s="166"/>
      <c r="AV34" s="166"/>
      <c r="AW34" s="166"/>
      <c r="AX34" s="166"/>
      <c r="AY34" s="166"/>
      <c r="AZ34" s="166"/>
      <c r="BA34" s="166"/>
      <c r="BB34" s="166"/>
      <c r="BC34" s="166"/>
      <c r="BD34" s="166"/>
      <c r="BE34" s="166"/>
      <c r="BF34" s="166"/>
      <c r="BG34" s="166"/>
      <c r="BH34" s="166"/>
      <c r="BI34" s="166"/>
      <c r="BJ34" s="166"/>
      <c r="BK34" s="166"/>
      <c r="BL34" s="166"/>
      <c r="BM34" s="166"/>
      <c r="BN34" s="166"/>
      <c r="BO34" s="166"/>
      <c r="BP34" s="166"/>
      <c r="BQ34" s="166"/>
      <c r="BR34" s="166"/>
      <c r="BS34" s="166"/>
      <c r="BT34" s="166"/>
      <c r="BU34" s="166"/>
      <c r="BV34" s="166"/>
      <c r="BW34" s="166"/>
      <c r="BX34" s="166"/>
      <c r="BY34" s="166"/>
      <c r="BZ34" s="166"/>
      <c r="CA34" s="166"/>
      <c r="CB34" s="166"/>
      <c r="CC34" s="166"/>
      <c r="CD34" s="166"/>
      <c r="CE34" s="166"/>
      <c r="CF34" s="166"/>
      <c r="CG34" s="166"/>
      <c r="CH34" s="166"/>
      <c r="CI34" s="166"/>
      <c r="CJ34" s="166"/>
      <c r="CK34" s="166"/>
      <c r="CL34" s="166"/>
      <c r="CM34" s="166"/>
      <c r="CN34" s="166"/>
      <c r="CO34" s="166"/>
      <c r="CP34" s="166"/>
      <c r="CQ34" s="166"/>
      <c r="CR34" s="166"/>
      <c r="CS34" s="166"/>
      <c r="CT34" s="166"/>
      <c r="CU34" s="166"/>
      <c r="CV34" s="166"/>
      <c r="CW34" s="166"/>
      <c r="CX34" s="166"/>
    </row>
    <row r="35" spans="1:132" s="167" customFormat="1" ht="20.100000000000001" customHeight="1">
      <c r="A35" s="119"/>
      <c r="B35" s="130" t="s">
        <v>52</v>
      </c>
      <c r="C35" s="168">
        <v>0.1401545804402653</v>
      </c>
      <c r="D35" s="169">
        <v>7.9665268064433178E-2</v>
      </c>
      <c r="E35" s="170">
        <v>9.5335771182796028E-2</v>
      </c>
      <c r="F35" s="168">
        <v>9.4125271980778642</v>
      </c>
      <c r="G35" s="169">
        <v>4.5535459273574626</v>
      </c>
      <c r="H35" s="170">
        <v>5.3975433476673285</v>
      </c>
      <c r="I35" s="166"/>
      <c r="J35" s="166"/>
      <c r="K35" s="166"/>
      <c r="L35" s="166"/>
      <c r="M35" s="166"/>
      <c r="N35" s="166"/>
      <c r="O35" s="166"/>
      <c r="P35" s="166"/>
      <c r="Q35" s="166"/>
      <c r="R35" s="166"/>
      <c r="S35" s="166"/>
      <c r="T35" s="166"/>
      <c r="U35" s="166"/>
      <c r="V35" s="166"/>
      <c r="W35" s="166"/>
      <c r="X35" s="166"/>
      <c r="Y35" s="166"/>
      <c r="Z35" s="166"/>
      <c r="AA35" s="166"/>
      <c r="AB35" s="166"/>
      <c r="AC35" s="166"/>
      <c r="AD35" s="166"/>
      <c r="AE35" s="166"/>
      <c r="AF35" s="166"/>
      <c r="AG35" s="166"/>
      <c r="AH35" s="166"/>
      <c r="AI35" s="166"/>
      <c r="AJ35" s="166"/>
      <c r="AK35" s="166"/>
      <c r="AL35" s="166"/>
      <c r="AM35" s="166"/>
      <c r="AN35" s="166"/>
      <c r="AO35" s="166"/>
      <c r="AP35" s="166"/>
      <c r="AQ35" s="166"/>
      <c r="AR35" s="166"/>
      <c r="AS35" s="166"/>
      <c r="AT35" s="166"/>
      <c r="AU35" s="166"/>
      <c r="AV35" s="166"/>
      <c r="AW35" s="166"/>
      <c r="AX35" s="166"/>
      <c r="AY35" s="166"/>
      <c r="AZ35" s="166"/>
      <c r="BA35" s="166"/>
      <c r="BB35" s="166"/>
      <c r="BC35" s="166"/>
      <c r="BD35" s="166"/>
      <c r="BE35" s="166"/>
      <c r="BF35" s="166"/>
      <c r="BG35" s="166"/>
      <c r="BH35" s="166"/>
      <c r="BI35" s="166"/>
      <c r="BJ35" s="166"/>
      <c r="BK35" s="166"/>
      <c r="BL35" s="166"/>
      <c r="BM35" s="166"/>
      <c r="BN35" s="166"/>
      <c r="BO35" s="166"/>
      <c r="BP35" s="166"/>
      <c r="BQ35" s="166"/>
      <c r="BR35" s="166"/>
      <c r="BS35" s="166"/>
      <c r="BT35" s="166"/>
      <c r="BU35" s="166"/>
      <c r="BV35" s="166"/>
      <c r="BW35" s="166"/>
      <c r="BX35" s="166"/>
      <c r="BY35" s="166"/>
      <c r="BZ35" s="166"/>
      <c r="CA35" s="166"/>
      <c r="CB35" s="166"/>
      <c r="CC35" s="166"/>
      <c r="CD35" s="166"/>
      <c r="CE35" s="166"/>
      <c r="CF35" s="166"/>
      <c r="CG35" s="166"/>
      <c r="CH35" s="166"/>
      <c r="CI35" s="166"/>
      <c r="CJ35" s="166"/>
      <c r="CK35" s="166"/>
      <c r="CL35" s="166"/>
      <c r="CM35" s="166"/>
      <c r="CN35" s="166"/>
      <c r="CO35" s="166"/>
      <c r="CP35" s="166"/>
      <c r="CQ35" s="166"/>
      <c r="CR35" s="166"/>
      <c r="CS35" s="166"/>
      <c r="CT35" s="166"/>
      <c r="CU35" s="166"/>
      <c r="CV35" s="166"/>
      <c r="CW35" s="166"/>
      <c r="CX35" s="166"/>
    </row>
    <row r="36" spans="1:132" s="167" customFormat="1" ht="20.100000000000001" customHeight="1">
      <c r="A36" s="119"/>
      <c r="B36" s="130" t="s">
        <v>43</v>
      </c>
      <c r="C36" s="168">
        <v>1.5119498143271297</v>
      </c>
      <c r="D36" s="169">
        <v>1.8288751211129959</v>
      </c>
      <c r="E36" s="170">
        <v>1.8262666364676934</v>
      </c>
      <c r="F36" s="168">
        <v>17.795226599266051</v>
      </c>
      <c r="G36" s="169">
        <v>20.183868838999651</v>
      </c>
      <c r="H36" s="170">
        <v>20.180367613497726</v>
      </c>
      <c r="I36" s="166"/>
      <c r="J36" s="166"/>
      <c r="K36" s="166"/>
      <c r="L36" s="166"/>
      <c r="M36" s="166"/>
      <c r="N36" s="166"/>
      <c r="O36" s="166"/>
      <c r="P36" s="166"/>
      <c r="Q36" s="166"/>
      <c r="R36" s="166"/>
      <c r="S36" s="166"/>
      <c r="T36" s="166"/>
      <c r="U36" s="166"/>
      <c r="V36" s="166"/>
      <c r="W36" s="166"/>
      <c r="X36" s="166"/>
      <c r="Y36" s="166"/>
      <c r="Z36" s="166"/>
      <c r="AA36" s="166"/>
      <c r="AB36" s="166"/>
      <c r="AC36" s="166"/>
      <c r="AD36" s="166"/>
      <c r="AE36" s="166"/>
      <c r="AF36" s="166"/>
      <c r="AG36" s="166"/>
      <c r="AH36" s="166"/>
      <c r="AI36" s="166"/>
      <c r="AJ36" s="166"/>
      <c r="AK36" s="166"/>
      <c r="AL36" s="166"/>
      <c r="AM36" s="166"/>
      <c r="AN36" s="166"/>
      <c r="AO36" s="166"/>
      <c r="AP36" s="166"/>
      <c r="AQ36" s="166"/>
      <c r="AR36" s="166"/>
      <c r="AS36" s="166"/>
      <c r="AT36" s="166"/>
      <c r="AU36" s="166"/>
      <c r="AV36" s="166"/>
      <c r="AW36" s="166"/>
      <c r="AX36" s="166"/>
      <c r="AY36" s="166"/>
      <c r="AZ36" s="166"/>
      <c r="BA36" s="166"/>
      <c r="BB36" s="166"/>
      <c r="BC36" s="166"/>
      <c r="BD36" s="166"/>
      <c r="BE36" s="166"/>
      <c r="BF36" s="166"/>
      <c r="BG36" s="166"/>
      <c r="BH36" s="166"/>
      <c r="BI36" s="166"/>
      <c r="BJ36" s="166"/>
      <c r="BK36" s="166"/>
      <c r="BL36" s="166"/>
      <c r="BM36" s="166"/>
      <c r="BN36" s="166"/>
      <c r="BO36" s="166"/>
      <c r="BP36" s="166"/>
      <c r="BQ36" s="166"/>
      <c r="BR36" s="166"/>
      <c r="BS36" s="166"/>
      <c r="BT36" s="166"/>
      <c r="BU36" s="166"/>
      <c r="BV36" s="166"/>
      <c r="BW36" s="166"/>
      <c r="BX36" s="166"/>
      <c r="BY36" s="166"/>
      <c r="BZ36" s="166"/>
      <c r="CA36" s="166"/>
      <c r="CB36" s="166"/>
      <c r="CC36" s="166"/>
      <c r="CD36" s="166"/>
      <c r="CE36" s="166"/>
      <c r="CF36" s="166"/>
      <c r="CG36" s="166"/>
      <c r="CH36" s="166"/>
      <c r="CI36" s="166"/>
      <c r="CJ36" s="166"/>
      <c r="CK36" s="166"/>
      <c r="CL36" s="166"/>
      <c r="CM36" s="166"/>
      <c r="CN36" s="166"/>
      <c r="CO36" s="166"/>
      <c r="CP36" s="166"/>
      <c r="CQ36" s="166"/>
      <c r="CR36" s="166"/>
      <c r="CS36" s="166"/>
      <c r="CT36" s="166"/>
      <c r="CU36" s="166"/>
      <c r="CV36" s="166"/>
      <c r="CW36" s="166"/>
      <c r="CX36" s="166"/>
    </row>
    <row r="37" spans="1:132" s="167" customFormat="1" ht="20.100000000000001" customHeight="1">
      <c r="A37" s="119"/>
      <c r="B37" s="130" t="s">
        <v>70</v>
      </c>
      <c r="C37" s="168">
        <v>2.6811534251667344</v>
      </c>
      <c r="D37" s="169">
        <v>2.8589110442982246</v>
      </c>
      <c r="E37" s="170">
        <v>2.7536653188665601</v>
      </c>
      <c r="F37" s="168">
        <v>15.882176542291951</v>
      </c>
      <c r="G37" s="169">
        <v>15.320242443260254</v>
      </c>
      <c r="H37" s="170">
        <v>14.62951095074796</v>
      </c>
      <c r="I37" s="166"/>
      <c r="J37" s="166"/>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6"/>
      <c r="AH37" s="166"/>
      <c r="AI37" s="166"/>
      <c r="AJ37" s="166"/>
      <c r="AK37" s="166"/>
      <c r="AL37" s="166"/>
      <c r="AM37" s="166"/>
      <c r="AN37" s="166"/>
      <c r="AO37" s="166"/>
      <c r="AP37" s="166"/>
      <c r="AQ37" s="166"/>
      <c r="AR37" s="166"/>
      <c r="AS37" s="166"/>
      <c r="AT37" s="166"/>
      <c r="AU37" s="166"/>
      <c r="AV37" s="166"/>
      <c r="AW37" s="166"/>
      <c r="AX37" s="166"/>
      <c r="AY37" s="166"/>
      <c r="AZ37" s="166"/>
      <c r="BA37" s="166"/>
      <c r="BB37" s="166"/>
      <c r="BC37" s="166"/>
      <c r="BD37" s="166"/>
      <c r="BE37" s="166"/>
      <c r="BF37" s="166"/>
      <c r="BG37" s="166"/>
      <c r="BH37" s="166"/>
      <c r="BI37" s="166"/>
      <c r="BJ37" s="166"/>
      <c r="BK37" s="166"/>
      <c r="BL37" s="166"/>
      <c r="BM37" s="166"/>
      <c r="BN37" s="166"/>
      <c r="BO37" s="166"/>
      <c r="BP37" s="166"/>
      <c r="BQ37" s="166"/>
      <c r="BR37" s="166"/>
      <c r="BS37" s="166"/>
      <c r="BT37" s="166"/>
      <c r="BU37" s="166"/>
      <c r="BV37" s="166"/>
      <c r="BW37" s="166"/>
      <c r="BX37" s="166"/>
      <c r="BY37" s="166"/>
      <c r="BZ37" s="166"/>
      <c r="CA37" s="166"/>
      <c r="CB37" s="166"/>
      <c r="CC37" s="166"/>
      <c r="CD37" s="166"/>
      <c r="CE37" s="166"/>
      <c r="CF37" s="166"/>
      <c r="CG37" s="166"/>
      <c r="CH37" s="166"/>
      <c r="CI37" s="166"/>
      <c r="CJ37" s="166"/>
      <c r="CK37" s="166"/>
      <c r="CL37" s="166"/>
      <c r="CM37" s="166"/>
      <c r="CN37" s="166"/>
      <c r="CO37" s="166"/>
      <c r="CP37" s="166"/>
      <c r="CQ37" s="166"/>
      <c r="CR37" s="166"/>
      <c r="CS37" s="166"/>
      <c r="CT37" s="166"/>
      <c r="CU37" s="166"/>
      <c r="CV37" s="166"/>
      <c r="CW37" s="166"/>
      <c r="CX37" s="166"/>
    </row>
    <row r="38" spans="1:132" s="167" customFormat="1" ht="20.100000000000001" customHeight="1">
      <c r="A38" s="119"/>
      <c r="B38" s="130" t="s">
        <v>56</v>
      </c>
      <c r="C38" s="168">
        <v>1.5943894960294751</v>
      </c>
      <c r="D38" s="169">
        <v>1.889454681756964</v>
      </c>
      <c r="E38" s="170">
        <v>1.8104928536379845</v>
      </c>
      <c r="F38" s="168">
        <v>9.1817142208395133</v>
      </c>
      <c r="G38" s="169">
        <v>11.061789334472289</v>
      </c>
      <c r="H38" s="170">
        <v>10.538622338315374</v>
      </c>
      <c r="I38" s="166"/>
      <c r="J38" s="166"/>
      <c r="K38" s="166"/>
      <c r="L38" s="166"/>
      <c r="M38" s="166"/>
      <c r="N38" s="166"/>
      <c r="O38" s="166"/>
      <c r="P38" s="166"/>
      <c r="Q38" s="166"/>
      <c r="R38" s="166"/>
      <c r="S38" s="166"/>
      <c r="T38" s="166"/>
      <c r="U38" s="166"/>
      <c r="V38" s="166"/>
      <c r="W38" s="166"/>
      <c r="X38" s="166"/>
      <c r="Y38" s="166"/>
      <c r="Z38" s="166"/>
      <c r="AA38" s="166"/>
      <c r="AB38" s="166"/>
      <c r="AC38" s="166"/>
      <c r="AD38" s="166"/>
      <c r="AE38" s="166"/>
      <c r="AF38" s="166"/>
      <c r="AG38" s="166"/>
      <c r="AH38" s="166"/>
      <c r="AI38" s="166"/>
      <c r="AJ38" s="166"/>
      <c r="AK38" s="166"/>
      <c r="AL38" s="166"/>
      <c r="AM38" s="166"/>
      <c r="AN38" s="166"/>
      <c r="AO38" s="166"/>
      <c r="AP38" s="166"/>
      <c r="AQ38" s="166"/>
      <c r="AR38" s="166"/>
      <c r="AS38" s="166"/>
      <c r="AT38" s="166"/>
      <c r="AU38" s="166"/>
      <c r="AV38" s="166"/>
      <c r="AW38" s="166"/>
      <c r="AX38" s="166"/>
      <c r="AY38" s="166"/>
      <c r="AZ38" s="166"/>
      <c r="BA38" s="166"/>
      <c r="BB38" s="166"/>
      <c r="BC38" s="166"/>
      <c r="BD38" s="166"/>
      <c r="BE38" s="166"/>
      <c r="BF38" s="166"/>
      <c r="BG38" s="166"/>
      <c r="BH38" s="166"/>
      <c r="BI38" s="166"/>
      <c r="BJ38" s="166"/>
      <c r="BK38" s="166"/>
      <c r="BL38" s="166"/>
      <c r="BM38" s="166"/>
      <c r="BN38" s="166"/>
      <c r="BO38" s="166"/>
      <c r="BP38" s="166"/>
      <c r="BQ38" s="166"/>
      <c r="BR38" s="166"/>
      <c r="BS38" s="166"/>
      <c r="BT38" s="166"/>
      <c r="BU38" s="166"/>
      <c r="BV38" s="166"/>
      <c r="BW38" s="166"/>
      <c r="BX38" s="166"/>
      <c r="BY38" s="166"/>
      <c r="BZ38" s="166"/>
      <c r="CA38" s="166"/>
      <c r="CB38" s="166"/>
      <c r="CC38" s="166"/>
      <c r="CD38" s="166"/>
      <c r="CE38" s="166"/>
      <c r="CF38" s="166"/>
      <c r="CG38" s="166"/>
      <c r="CH38" s="166"/>
      <c r="CI38" s="166"/>
      <c r="CJ38" s="166"/>
      <c r="CK38" s="166"/>
      <c r="CL38" s="166"/>
      <c r="CM38" s="166"/>
      <c r="CN38" s="166"/>
      <c r="CO38" s="166"/>
      <c r="CP38" s="166"/>
      <c r="CQ38" s="166"/>
      <c r="CR38" s="166"/>
      <c r="CS38" s="166"/>
      <c r="CT38" s="166"/>
      <c r="CU38" s="166"/>
      <c r="CV38" s="166"/>
      <c r="CW38" s="166"/>
      <c r="CX38" s="166"/>
    </row>
    <row r="39" spans="1:132" s="167" customFormat="1" ht="20.100000000000001" customHeight="1">
      <c r="A39" s="119"/>
      <c r="B39" s="130" t="s">
        <v>53</v>
      </c>
      <c r="C39" s="168">
        <v>1.8023649510163595</v>
      </c>
      <c r="D39" s="169">
        <v>3.9296710058903908</v>
      </c>
      <c r="E39" s="170">
        <v>3.9632655087452595</v>
      </c>
      <c r="F39" s="168">
        <v>7.0846731706940389</v>
      </c>
      <c r="G39" s="169">
        <v>15.006965463469395</v>
      </c>
      <c r="H39" s="170">
        <v>15.501195631121337</v>
      </c>
      <c r="I39" s="166"/>
      <c r="J39" s="166"/>
      <c r="K39" s="166"/>
      <c r="L39" s="166"/>
      <c r="M39" s="166"/>
      <c r="N39" s="166"/>
      <c r="O39" s="166"/>
      <c r="P39" s="166"/>
      <c r="Q39" s="166"/>
      <c r="R39" s="166"/>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O39" s="166"/>
      <c r="AP39" s="166"/>
      <c r="AQ39" s="166"/>
      <c r="AR39" s="166"/>
      <c r="AS39" s="166"/>
      <c r="AT39" s="166"/>
      <c r="AU39" s="166"/>
      <c r="AV39" s="166"/>
      <c r="AW39" s="166"/>
      <c r="AX39" s="166"/>
      <c r="AY39" s="166"/>
      <c r="AZ39" s="166"/>
      <c r="BA39" s="166"/>
      <c r="BB39" s="166"/>
      <c r="BC39" s="166"/>
      <c r="BD39" s="166"/>
      <c r="BE39" s="166"/>
      <c r="BF39" s="166"/>
      <c r="BG39" s="166"/>
      <c r="BH39" s="166"/>
      <c r="BI39" s="166"/>
      <c r="BJ39" s="166"/>
      <c r="BK39" s="166"/>
      <c r="BL39" s="166"/>
      <c r="BM39" s="166"/>
      <c r="BN39" s="166"/>
      <c r="BO39" s="166"/>
      <c r="BP39" s="166"/>
      <c r="BQ39" s="166"/>
      <c r="BR39" s="166"/>
      <c r="BS39" s="166"/>
      <c r="BT39" s="166"/>
      <c r="BU39" s="166"/>
      <c r="BV39" s="166"/>
      <c r="BW39" s="166"/>
      <c r="BX39" s="166"/>
      <c r="BY39" s="166"/>
      <c r="BZ39" s="166"/>
      <c r="CA39" s="166"/>
      <c r="CB39" s="166"/>
      <c r="CC39" s="166"/>
      <c r="CD39" s="166"/>
      <c r="CE39" s="166"/>
      <c r="CF39" s="166"/>
      <c r="CG39" s="166"/>
      <c r="CH39" s="166"/>
      <c r="CI39" s="166"/>
      <c r="CJ39" s="166"/>
      <c r="CK39" s="166"/>
      <c r="CL39" s="166"/>
      <c r="CM39" s="166"/>
      <c r="CN39" s="166"/>
      <c r="CO39" s="166"/>
      <c r="CP39" s="166"/>
      <c r="CQ39" s="166"/>
      <c r="CR39" s="166"/>
      <c r="CS39" s="166"/>
      <c r="CT39" s="166"/>
      <c r="CU39" s="166"/>
      <c r="CV39" s="166"/>
      <c r="CW39" s="166"/>
      <c r="CX39" s="166"/>
    </row>
    <row r="40" spans="1:132" s="167" customFormat="1" ht="20.100000000000001" customHeight="1">
      <c r="A40" s="119"/>
      <c r="B40" s="130" t="s">
        <v>63</v>
      </c>
      <c r="C40" s="168">
        <v>1.5361868489196269</v>
      </c>
      <c r="D40" s="169">
        <v>1.3254260954551229</v>
      </c>
      <c r="E40" s="170">
        <v>1.3694681775279836</v>
      </c>
      <c r="F40" s="168">
        <v>11.509929916026596</v>
      </c>
      <c r="G40" s="169">
        <v>10.586500762162011</v>
      </c>
      <c r="H40" s="170">
        <v>11.070484910278353</v>
      </c>
      <c r="I40" s="166"/>
      <c r="J40" s="166"/>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O40" s="166"/>
      <c r="AP40" s="166"/>
      <c r="AQ40" s="166"/>
      <c r="AR40" s="166"/>
      <c r="AS40" s="166"/>
      <c r="AT40" s="166"/>
      <c r="AU40" s="166"/>
      <c r="AV40" s="166"/>
      <c r="AW40" s="166"/>
      <c r="AX40" s="166"/>
      <c r="AY40" s="166"/>
      <c r="AZ40" s="166"/>
      <c r="BA40" s="166"/>
      <c r="BB40" s="166"/>
      <c r="BC40" s="166"/>
      <c r="BD40" s="166"/>
      <c r="BE40" s="166"/>
      <c r="BF40" s="166"/>
      <c r="BG40" s="166"/>
      <c r="BH40" s="166"/>
      <c r="BI40" s="166"/>
      <c r="BJ40" s="166"/>
      <c r="BK40" s="166"/>
      <c r="BL40" s="166"/>
      <c r="BM40" s="166"/>
      <c r="BN40" s="166"/>
      <c r="BO40" s="166"/>
      <c r="BP40" s="166"/>
      <c r="BQ40" s="166"/>
      <c r="BR40" s="166"/>
      <c r="BS40" s="166"/>
      <c r="BT40" s="166"/>
      <c r="BU40" s="166"/>
      <c r="BV40" s="166"/>
      <c r="BW40" s="166"/>
      <c r="BX40" s="166"/>
      <c r="BY40" s="166"/>
      <c r="BZ40" s="166"/>
      <c r="CA40" s="166"/>
      <c r="CB40" s="166"/>
      <c r="CC40" s="166"/>
      <c r="CD40" s="166"/>
      <c r="CE40" s="166"/>
      <c r="CF40" s="166"/>
      <c r="CG40" s="166"/>
      <c r="CH40" s="166"/>
      <c r="CI40" s="166"/>
      <c r="CJ40" s="166"/>
      <c r="CK40" s="166"/>
      <c r="CL40" s="166"/>
      <c r="CM40" s="166"/>
      <c r="CN40" s="166"/>
      <c r="CO40" s="166"/>
      <c r="CP40" s="166"/>
      <c r="CQ40" s="166"/>
      <c r="CR40" s="166"/>
      <c r="CS40" s="166"/>
      <c r="CT40" s="166"/>
      <c r="CU40" s="166"/>
      <c r="CV40" s="166"/>
      <c r="CW40" s="166"/>
      <c r="CX40" s="166"/>
    </row>
    <row r="41" spans="1:132" s="167" customFormat="1" ht="20.100000000000001" customHeight="1">
      <c r="A41" s="119"/>
      <c r="B41" s="130" t="s">
        <v>46</v>
      </c>
      <c r="C41" s="168">
        <v>-0.65605230197245323</v>
      </c>
      <c r="D41" s="169">
        <v>2.0515933859639643</v>
      </c>
      <c r="E41" s="170">
        <v>3.2964448430221416</v>
      </c>
      <c r="F41" s="168">
        <v>-5.4481901112321989</v>
      </c>
      <c r="G41" s="169">
        <v>16.678536727170833</v>
      </c>
      <c r="H41" s="170">
        <v>27.170395890756826</v>
      </c>
      <c r="I41" s="166"/>
      <c r="J41" s="166"/>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O41" s="166"/>
      <c r="AP41" s="166"/>
      <c r="AQ41" s="166"/>
      <c r="AR41" s="166"/>
      <c r="AS41" s="166"/>
      <c r="AT41" s="166"/>
      <c r="AU41" s="166"/>
      <c r="AV41" s="166"/>
      <c r="AW41" s="166"/>
      <c r="AX41" s="166"/>
      <c r="AY41" s="166"/>
      <c r="AZ41" s="166"/>
      <c r="BA41" s="166"/>
      <c r="BB41" s="166"/>
      <c r="BC41" s="166"/>
      <c r="BD41" s="166"/>
      <c r="BE41" s="166"/>
      <c r="BF41" s="166"/>
      <c r="BG41" s="166"/>
      <c r="BH41" s="166"/>
      <c r="BI41" s="166"/>
      <c r="BJ41" s="166"/>
      <c r="BK41" s="166"/>
      <c r="BL41" s="166"/>
      <c r="BM41" s="166"/>
      <c r="BN41" s="166"/>
      <c r="BO41" s="166"/>
      <c r="BP41" s="166"/>
      <c r="BQ41" s="166"/>
      <c r="BR41" s="166"/>
      <c r="BS41" s="166"/>
      <c r="BT41" s="166"/>
      <c r="BU41" s="166"/>
      <c r="BV41" s="166"/>
      <c r="BW41" s="166"/>
      <c r="BX41" s="166"/>
      <c r="BY41" s="166"/>
      <c r="BZ41" s="166"/>
      <c r="CA41" s="166"/>
      <c r="CB41" s="166"/>
      <c r="CC41" s="166"/>
      <c r="CD41" s="166"/>
      <c r="CE41" s="166"/>
      <c r="CF41" s="166"/>
      <c r="CG41" s="166"/>
      <c r="CH41" s="166"/>
      <c r="CI41" s="166"/>
      <c r="CJ41" s="166"/>
      <c r="CK41" s="166"/>
      <c r="CL41" s="166"/>
      <c r="CM41" s="166"/>
      <c r="CN41" s="166"/>
      <c r="CO41" s="166"/>
      <c r="CP41" s="166"/>
      <c r="CQ41" s="166"/>
      <c r="CR41" s="166"/>
      <c r="CS41" s="166"/>
      <c r="CT41" s="166"/>
      <c r="CU41" s="166"/>
      <c r="CV41" s="166"/>
      <c r="CW41" s="166"/>
      <c r="CX41" s="166"/>
    </row>
    <row r="42" spans="1:132" s="167" customFormat="1" ht="20.100000000000001" customHeight="1">
      <c r="A42" s="119"/>
      <c r="B42" s="130" t="s">
        <v>35</v>
      </c>
      <c r="C42" s="168">
        <v>-7.086276690327181</v>
      </c>
      <c r="D42" s="169">
        <v>-3.2111351363688181</v>
      </c>
      <c r="E42" s="170">
        <v>-3.0094162368533399</v>
      </c>
      <c r="F42" s="168">
        <v>-49.449044621334373</v>
      </c>
      <c r="G42" s="169">
        <v>-21.425786809631596</v>
      </c>
      <c r="H42" s="170">
        <v>-20.959398764119676</v>
      </c>
      <c r="I42" s="166"/>
      <c r="J42" s="166"/>
      <c r="K42" s="166"/>
      <c r="L42" s="166"/>
      <c r="M42" s="166"/>
      <c r="N42" s="166"/>
      <c r="O42" s="166"/>
      <c r="P42" s="166"/>
      <c r="Q42" s="166"/>
      <c r="R42" s="166"/>
      <c r="S42" s="166"/>
      <c r="T42" s="166"/>
      <c r="U42" s="166"/>
      <c r="V42" s="166"/>
      <c r="W42" s="166"/>
      <c r="X42" s="166"/>
      <c r="Y42" s="166"/>
      <c r="Z42" s="166"/>
      <c r="AA42" s="166"/>
      <c r="AB42" s="166"/>
      <c r="AC42" s="166"/>
      <c r="AD42" s="166"/>
      <c r="AE42" s="166"/>
      <c r="AF42" s="166"/>
      <c r="AG42" s="166"/>
      <c r="AH42" s="166"/>
      <c r="AI42" s="166"/>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c r="BI42" s="166"/>
      <c r="BJ42" s="166"/>
      <c r="BK42" s="166"/>
      <c r="BL42" s="166"/>
      <c r="BM42" s="166"/>
      <c r="BN42" s="166"/>
      <c r="BO42" s="166"/>
      <c r="BP42" s="166"/>
      <c r="BQ42" s="166"/>
      <c r="BR42" s="166"/>
      <c r="BS42" s="166"/>
      <c r="BT42" s="166"/>
      <c r="BU42" s="166"/>
      <c r="BV42" s="166"/>
      <c r="BW42" s="166"/>
      <c r="BX42" s="166"/>
      <c r="BY42" s="166"/>
      <c r="BZ42" s="166"/>
      <c r="CA42" s="166"/>
      <c r="CB42" s="166"/>
      <c r="CC42" s="166"/>
      <c r="CD42" s="166"/>
      <c r="CE42" s="166"/>
      <c r="CF42" s="166"/>
      <c r="CG42" s="166"/>
      <c r="CH42" s="166"/>
      <c r="CI42" s="166"/>
      <c r="CJ42" s="166"/>
      <c r="CK42" s="166"/>
      <c r="CL42" s="166"/>
      <c r="CM42" s="166"/>
      <c r="CN42" s="166"/>
      <c r="CO42" s="166"/>
      <c r="CP42" s="166"/>
      <c r="CQ42" s="166"/>
      <c r="CR42" s="166"/>
      <c r="CS42" s="166"/>
      <c r="CT42" s="166"/>
      <c r="CU42" s="166"/>
      <c r="CV42" s="166"/>
      <c r="CW42" s="166"/>
      <c r="CX42" s="166"/>
    </row>
    <row r="43" spans="1:132" s="167" customFormat="1" ht="20.100000000000001" customHeight="1">
      <c r="A43" s="119"/>
      <c r="B43" s="130" t="s">
        <v>68</v>
      </c>
      <c r="C43" s="168">
        <v>4.9555987594691135</v>
      </c>
      <c r="D43" s="169">
        <v>4.972433929545538</v>
      </c>
      <c r="E43" s="170">
        <v>4.6873442867323023</v>
      </c>
      <c r="F43" s="168">
        <v>12.83657787627585</v>
      </c>
      <c r="G43" s="169">
        <v>12.048769340112338</v>
      </c>
      <c r="H43" s="170">
        <v>11.379568906866218</v>
      </c>
      <c r="I43" s="166"/>
      <c r="J43" s="166"/>
      <c r="K43" s="166"/>
      <c r="L43" s="166"/>
      <c r="M43" s="166"/>
      <c r="N43" s="166"/>
      <c r="O43" s="166"/>
      <c r="P43" s="166"/>
      <c r="Q43" s="166"/>
      <c r="R43" s="166"/>
      <c r="S43" s="166"/>
      <c r="T43" s="166"/>
      <c r="U43" s="166"/>
      <c r="V43" s="166"/>
      <c r="W43" s="166"/>
      <c r="X43" s="166"/>
      <c r="Y43" s="166"/>
      <c r="Z43" s="166"/>
      <c r="AA43" s="166"/>
      <c r="AB43" s="166"/>
      <c r="AC43" s="166"/>
      <c r="AD43" s="166"/>
      <c r="AE43" s="166"/>
      <c r="AF43" s="166"/>
      <c r="AG43" s="166"/>
      <c r="AH43" s="166"/>
      <c r="AI43" s="166"/>
      <c r="AJ43" s="166"/>
      <c r="AK43" s="166"/>
      <c r="AL43" s="166"/>
      <c r="AM43" s="166"/>
      <c r="AN43" s="166"/>
      <c r="AO43" s="166"/>
      <c r="AP43" s="166"/>
      <c r="AQ43" s="166"/>
      <c r="AR43" s="166"/>
      <c r="AS43" s="166"/>
      <c r="AT43" s="166"/>
      <c r="AU43" s="166"/>
      <c r="AV43" s="166"/>
      <c r="AW43" s="166"/>
      <c r="AX43" s="166"/>
      <c r="AY43" s="166"/>
      <c r="AZ43" s="166"/>
      <c r="BA43" s="166"/>
      <c r="BB43" s="166"/>
      <c r="BC43" s="166"/>
      <c r="BD43" s="166"/>
      <c r="BE43" s="166"/>
      <c r="BF43" s="166"/>
      <c r="BG43" s="166"/>
      <c r="BH43" s="166"/>
      <c r="BI43" s="166"/>
      <c r="BJ43" s="166"/>
      <c r="BK43" s="166"/>
      <c r="BL43" s="166"/>
      <c r="BM43" s="166"/>
      <c r="BN43" s="166"/>
      <c r="BO43" s="166"/>
      <c r="BP43" s="166"/>
      <c r="BQ43" s="166"/>
      <c r="BR43" s="166"/>
      <c r="BS43" s="166"/>
      <c r="BT43" s="166"/>
      <c r="BU43" s="166"/>
      <c r="BV43" s="166"/>
      <c r="BW43" s="166"/>
      <c r="BX43" s="166"/>
      <c r="BY43" s="166"/>
      <c r="BZ43" s="166"/>
      <c r="CA43" s="166"/>
      <c r="CB43" s="166"/>
      <c r="CC43" s="166"/>
      <c r="CD43" s="166"/>
      <c r="CE43" s="166"/>
      <c r="CF43" s="166"/>
      <c r="CG43" s="166"/>
      <c r="CH43" s="166"/>
      <c r="CI43" s="166"/>
      <c r="CJ43" s="166"/>
      <c r="CK43" s="166"/>
      <c r="CL43" s="166"/>
      <c r="CM43" s="166"/>
      <c r="CN43" s="166"/>
      <c r="CO43" s="166"/>
      <c r="CP43" s="166"/>
      <c r="CQ43" s="166"/>
      <c r="CR43" s="166"/>
      <c r="CS43" s="166"/>
      <c r="CT43" s="166"/>
      <c r="CU43" s="166"/>
      <c r="CV43" s="166"/>
      <c r="CW43" s="166"/>
      <c r="CX43" s="166"/>
    </row>
    <row r="44" spans="1:132" s="167" customFormat="1" ht="20.100000000000001" customHeight="1">
      <c r="A44" s="119"/>
      <c r="B44" s="130" t="s">
        <v>45</v>
      </c>
      <c r="C44" s="168">
        <v>1.0789141978526071</v>
      </c>
      <c r="D44" s="169">
        <v>1.9859903400186432</v>
      </c>
      <c r="E44" s="170">
        <v>1.8765835557861144</v>
      </c>
      <c r="F44" s="168">
        <v>4.3583159952235633</v>
      </c>
      <c r="G44" s="169">
        <v>10.427199598940465</v>
      </c>
      <c r="H44" s="170">
        <v>9.8252805383022146</v>
      </c>
      <c r="I44" s="166"/>
      <c r="J44" s="166"/>
      <c r="K44" s="166"/>
      <c r="L44" s="166"/>
      <c r="M44" s="166"/>
      <c r="N44" s="166"/>
      <c r="O44" s="166"/>
      <c r="P44" s="166"/>
      <c r="Q44" s="166"/>
      <c r="R44" s="166"/>
      <c r="S44" s="166"/>
      <c r="T44" s="166"/>
      <c r="U44" s="166"/>
      <c r="V44" s="166"/>
      <c r="W44" s="166"/>
      <c r="X44" s="166"/>
      <c r="Y44" s="166"/>
      <c r="Z44" s="166"/>
      <c r="AA44" s="166"/>
      <c r="AB44" s="166"/>
      <c r="AC44" s="166"/>
      <c r="AD44" s="166"/>
      <c r="AE44" s="166"/>
      <c r="AF44" s="166"/>
      <c r="AG44" s="166"/>
      <c r="AH44" s="166"/>
      <c r="AI44" s="166"/>
      <c r="AJ44" s="166"/>
      <c r="AK44" s="166"/>
      <c r="AL44" s="166"/>
      <c r="AM44" s="166"/>
      <c r="AN44" s="166"/>
      <c r="AO44" s="166"/>
      <c r="AP44" s="166"/>
      <c r="AQ44" s="166"/>
      <c r="AR44" s="166"/>
      <c r="AS44" s="166"/>
      <c r="AT44" s="166"/>
      <c r="AU44" s="166"/>
      <c r="AV44" s="166"/>
      <c r="AW44" s="166"/>
      <c r="AX44" s="166"/>
      <c r="AY44" s="166"/>
      <c r="AZ44" s="166"/>
      <c r="BA44" s="166"/>
      <c r="BB44" s="166"/>
      <c r="BC44" s="166"/>
      <c r="BD44" s="166"/>
      <c r="BE44" s="166"/>
      <c r="BF44" s="166"/>
      <c r="BG44" s="166"/>
      <c r="BH44" s="166"/>
      <c r="BI44" s="166"/>
      <c r="BJ44" s="166"/>
      <c r="BK44" s="166"/>
      <c r="BL44" s="166"/>
      <c r="BM44" s="166"/>
      <c r="BN44" s="166"/>
      <c r="BO44" s="166"/>
      <c r="BP44" s="166"/>
      <c r="BQ44" s="166"/>
      <c r="BR44" s="166"/>
      <c r="BS44" s="166"/>
      <c r="BT44" s="166"/>
      <c r="BU44" s="166"/>
      <c r="BV44" s="166"/>
      <c r="BW44" s="166"/>
      <c r="BX44" s="166"/>
      <c r="BY44" s="166"/>
      <c r="BZ44" s="166"/>
      <c r="CA44" s="166"/>
      <c r="CB44" s="166"/>
      <c r="CC44" s="166"/>
      <c r="CD44" s="166"/>
      <c r="CE44" s="166"/>
      <c r="CF44" s="166"/>
      <c r="CG44" s="166"/>
      <c r="CH44" s="166"/>
      <c r="CI44" s="166"/>
      <c r="CJ44" s="166"/>
      <c r="CK44" s="166"/>
      <c r="CL44" s="166"/>
      <c r="CM44" s="166"/>
      <c r="CN44" s="166"/>
      <c r="CO44" s="166"/>
      <c r="CP44" s="166"/>
      <c r="CQ44" s="166"/>
      <c r="CR44" s="166"/>
      <c r="CS44" s="166"/>
      <c r="CT44" s="166"/>
      <c r="CU44" s="166"/>
      <c r="CV44" s="166"/>
      <c r="CW44" s="166"/>
      <c r="CX44" s="166"/>
    </row>
    <row r="45" spans="1:132" s="167" customFormat="1" ht="20.100000000000001" customHeight="1">
      <c r="A45" s="119"/>
      <c r="B45" s="130" t="s">
        <v>61</v>
      </c>
      <c r="C45" s="168">
        <v>0.78500386918443976</v>
      </c>
      <c r="D45" s="169">
        <v>3.3525342608512982</v>
      </c>
      <c r="E45" s="170">
        <v>3.5648993112375931</v>
      </c>
      <c r="F45" s="168">
        <v>5.7986921855196458</v>
      </c>
      <c r="G45" s="169">
        <v>27.067063493699994</v>
      </c>
      <c r="H45" s="170">
        <v>28.681152205659604</v>
      </c>
      <c r="I45" s="166"/>
      <c r="J45" s="166"/>
      <c r="K45" s="166"/>
      <c r="L45" s="166"/>
      <c r="M45" s="166"/>
      <c r="N45" s="166"/>
      <c r="O45" s="166"/>
      <c r="P45" s="166"/>
      <c r="Q45" s="166"/>
      <c r="R45" s="166"/>
      <c r="S45" s="166"/>
      <c r="T45" s="166"/>
      <c r="U45" s="166"/>
      <c r="V45" s="166"/>
      <c r="W45" s="166"/>
      <c r="X45" s="166"/>
      <c r="Y45" s="166"/>
      <c r="Z45" s="166"/>
      <c r="AA45" s="166"/>
      <c r="AB45" s="166"/>
      <c r="AC45" s="166"/>
      <c r="AD45" s="166"/>
      <c r="AE45" s="166"/>
      <c r="AF45" s="166"/>
      <c r="AG45" s="166"/>
      <c r="AH45" s="166"/>
      <c r="AI45" s="166"/>
      <c r="AJ45" s="166"/>
      <c r="AK45" s="166"/>
      <c r="AL45" s="166"/>
      <c r="AM45" s="166"/>
      <c r="AN45" s="166"/>
      <c r="AO45" s="166"/>
      <c r="AP45" s="166"/>
      <c r="AQ45" s="166"/>
      <c r="AR45" s="166"/>
      <c r="AS45" s="166"/>
      <c r="AT45" s="166"/>
      <c r="AU45" s="166"/>
      <c r="AV45" s="166"/>
      <c r="AW45" s="166"/>
      <c r="AX45" s="166"/>
      <c r="AY45" s="166"/>
      <c r="AZ45" s="166"/>
      <c r="BA45" s="166"/>
      <c r="BB45" s="166"/>
      <c r="BC45" s="166"/>
      <c r="BD45" s="166"/>
      <c r="BE45" s="166"/>
      <c r="BF45" s="166"/>
      <c r="BG45" s="166"/>
      <c r="BH45" s="166"/>
      <c r="BI45" s="166"/>
      <c r="BJ45" s="166"/>
      <c r="BK45" s="166"/>
      <c r="BL45" s="166"/>
      <c r="BM45" s="166"/>
      <c r="BN45" s="166"/>
      <c r="BO45" s="166"/>
      <c r="BP45" s="166"/>
      <c r="BQ45" s="166"/>
      <c r="BR45" s="166"/>
      <c r="BS45" s="166"/>
      <c r="BT45" s="166"/>
      <c r="BU45" s="166"/>
      <c r="BV45" s="166"/>
      <c r="BW45" s="166"/>
      <c r="BX45" s="166"/>
      <c r="BY45" s="166"/>
      <c r="BZ45" s="166"/>
      <c r="CA45" s="166"/>
      <c r="CB45" s="166"/>
      <c r="CC45" s="166"/>
      <c r="CD45" s="166"/>
      <c r="CE45" s="166"/>
      <c r="CF45" s="166"/>
      <c r="CG45" s="166"/>
      <c r="CH45" s="166"/>
      <c r="CI45" s="166"/>
      <c r="CJ45" s="166"/>
      <c r="CK45" s="166"/>
      <c r="CL45" s="166"/>
      <c r="CM45" s="166"/>
      <c r="CN45" s="166"/>
      <c r="CO45" s="166"/>
      <c r="CP45" s="166"/>
      <c r="CQ45" s="166"/>
      <c r="CR45" s="166"/>
      <c r="CS45" s="166"/>
      <c r="CT45" s="166"/>
      <c r="CU45" s="166"/>
      <c r="CV45" s="166"/>
      <c r="CW45" s="166"/>
      <c r="CX45" s="166"/>
    </row>
    <row r="46" spans="1:132" s="167" customFormat="1" ht="20.100000000000001" customHeight="1">
      <c r="A46" s="119"/>
      <c r="B46" s="130" t="s">
        <v>41</v>
      </c>
      <c r="C46" s="168">
        <v>5.9261722635962482</v>
      </c>
      <c r="D46" s="169">
        <v>5.6160397550147128</v>
      </c>
      <c r="E46" s="170">
        <v>5.3047026542757489</v>
      </c>
      <c r="F46" s="168">
        <v>13.633932046443064</v>
      </c>
      <c r="G46" s="169">
        <v>12.982800346084572</v>
      </c>
      <c r="H46" s="170">
        <v>12.777395784506536</v>
      </c>
      <c r="I46" s="166"/>
      <c r="J46" s="166"/>
      <c r="K46" s="166"/>
      <c r="L46" s="166"/>
      <c r="M46" s="166"/>
      <c r="N46" s="166"/>
      <c r="O46" s="166"/>
      <c r="P46" s="166"/>
      <c r="Q46" s="166"/>
      <c r="R46" s="166"/>
      <c r="S46" s="166"/>
      <c r="T46" s="166"/>
      <c r="U46" s="166"/>
      <c r="V46" s="166"/>
      <c r="W46" s="166"/>
      <c r="X46" s="166"/>
      <c r="Y46" s="166"/>
      <c r="Z46" s="166"/>
      <c r="AA46" s="166"/>
      <c r="AB46" s="166"/>
      <c r="AC46" s="166"/>
      <c r="AD46" s="166"/>
      <c r="AE46" s="166"/>
      <c r="AF46" s="166"/>
      <c r="AG46" s="166"/>
      <c r="AH46" s="166"/>
      <c r="AI46" s="166"/>
      <c r="AJ46" s="166"/>
      <c r="AK46" s="166"/>
      <c r="AL46" s="166"/>
      <c r="AM46" s="166"/>
      <c r="AN46" s="166"/>
      <c r="AO46" s="166"/>
      <c r="AP46" s="166"/>
      <c r="AQ46" s="166"/>
      <c r="AR46" s="166"/>
      <c r="AS46" s="166"/>
      <c r="AT46" s="166"/>
      <c r="AU46" s="166"/>
      <c r="AV46" s="166"/>
      <c r="AW46" s="166"/>
      <c r="AX46" s="166"/>
      <c r="AY46" s="166"/>
      <c r="AZ46" s="166"/>
      <c r="BA46" s="166"/>
      <c r="BB46" s="166"/>
      <c r="BC46" s="166"/>
      <c r="BD46" s="166"/>
      <c r="BE46" s="166"/>
      <c r="BF46" s="166"/>
      <c r="BG46" s="166"/>
      <c r="BH46" s="166"/>
      <c r="BI46" s="166"/>
      <c r="BJ46" s="166"/>
      <c r="BK46" s="166"/>
      <c r="BL46" s="166"/>
      <c r="BM46" s="166"/>
      <c r="BN46" s="166"/>
      <c r="BO46" s="166"/>
      <c r="BP46" s="166"/>
      <c r="BQ46" s="166"/>
      <c r="BR46" s="166"/>
      <c r="BS46" s="166"/>
      <c r="BT46" s="166"/>
      <c r="BU46" s="166"/>
      <c r="BV46" s="166"/>
      <c r="BW46" s="166"/>
      <c r="BX46" s="166"/>
      <c r="BY46" s="166"/>
      <c r="BZ46" s="166"/>
      <c r="CA46" s="166"/>
      <c r="CB46" s="166"/>
      <c r="CC46" s="166"/>
      <c r="CD46" s="166"/>
      <c r="CE46" s="166"/>
      <c r="CF46" s="166"/>
      <c r="CG46" s="166"/>
      <c r="CH46" s="166"/>
      <c r="CI46" s="166"/>
      <c r="CJ46" s="166"/>
      <c r="CK46" s="166"/>
      <c r="CL46" s="166"/>
      <c r="CM46" s="166"/>
      <c r="CN46" s="166"/>
      <c r="CO46" s="166"/>
      <c r="CP46" s="166"/>
      <c r="CQ46" s="166"/>
      <c r="CR46" s="166"/>
      <c r="CS46" s="166"/>
      <c r="CT46" s="166"/>
      <c r="CU46" s="166"/>
      <c r="CV46" s="166"/>
      <c r="CW46" s="166"/>
      <c r="CX46" s="166"/>
    </row>
    <row r="47" spans="1:132" s="171" customFormat="1" ht="20.100000000000001" customHeight="1">
      <c r="A47" s="119"/>
      <c r="B47" s="130" t="s">
        <v>76</v>
      </c>
      <c r="C47" s="168">
        <v>2.5166548809683329</v>
      </c>
      <c r="D47" s="169">
        <v>2.3819425808116961</v>
      </c>
      <c r="E47" s="170">
        <v>2.2417669454886973</v>
      </c>
      <c r="F47" s="168">
        <v>7.5948727503944378</v>
      </c>
      <c r="G47" s="169">
        <v>7.3517564340801451</v>
      </c>
      <c r="H47" s="170">
        <v>7.0453966981930796</v>
      </c>
      <c r="I47" s="166"/>
      <c r="J47" s="166"/>
      <c r="K47" s="166"/>
      <c r="L47" s="166"/>
      <c r="M47" s="166"/>
      <c r="N47" s="166"/>
      <c r="O47" s="166"/>
      <c r="P47" s="166"/>
      <c r="Q47" s="166"/>
      <c r="R47" s="166"/>
      <c r="S47" s="166"/>
      <c r="T47" s="166"/>
      <c r="U47" s="166"/>
      <c r="V47" s="166"/>
      <c r="W47" s="166"/>
      <c r="X47" s="166"/>
      <c r="Y47" s="166"/>
      <c r="Z47" s="166"/>
      <c r="AA47" s="166"/>
      <c r="AB47" s="166"/>
      <c r="AC47" s="166"/>
      <c r="AD47" s="166"/>
      <c r="AE47" s="166"/>
      <c r="AF47" s="166"/>
      <c r="AG47" s="166"/>
      <c r="AH47" s="166"/>
      <c r="AI47" s="166"/>
      <c r="AJ47" s="166"/>
      <c r="AK47" s="166"/>
      <c r="AL47" s="166"/>
      <c r="AM47" s="166"/>
      <c r="AN47" s="166"/>
      <c r="AO47" s="166"/>
      <c r="AP47" s="166"/>
      <c r="AQ47" s="166"/>
      <c r="AR47" s="166"/>
      <c r="AS47" s="166"/>
      <c r="AT47" s="166"/>
      <c r="AU47" s="166"/>
      <c r="AV47" s="166"/>
      <c r="AW47" s="166"/>
      <c r="AX47" s="166"/>
      <c r="AY47" s="166"/>
      <c r="AZ47" s="166"/>
      <c r="BA47" s="166"/>
      <c r="BB47" s="166"/>
      <c r="BC47" s="166"/>
      <c r="BD47" s="166"/>
      <c r="BE47" s="166"/>
      <c r="BF47" s="166"/>
      <c r="BG47" s="166"/>
      <c r="BH47" s="166"/>
      <c r="BI47" s="166"/>
      <c r="BJ47" s="166"/>
      <c r="BK47" s="166"/>
      <c r="BL47" s="166"/>
      <c r="BM47" s="166"/>
      <c r="BN47" s="166"/>
      <c r="BO47" s="166"/>
      <c r="BP47" s="166"/>
      <c r="BQ47" s="166"/>
      <c r="BR47" s="166"/>
      <c r="BS47" s="166"/>
      <c r="BT47" s="166"/>
      <c r="BU47" s="166"/>
      <c r="BV47" s="166"/>
      <c r="BW47" s="166"/>
      <c r="BX47" s="166"/>
      <c r="BY47" s="166"/>
      <c r="BZ47" s="166"/>
      <c r="CA47" s="166"/>
      <c r="CB47" s="166"/>
      <c r="CC47" s="166"/>
      <c r="CD47" s="166"/>
      <c r="CE47" s="166"/>
      <c r="CF47" s="166"/>
      <c r="CG47" s="166"/>
      <c r="CH47" s="166"/>
      <c r="CI47" s="166"/>
      <c r="CJ47" s="166"/>
      <c r="CK47" s="166"/>
      <c r="CL47" s="166"/>
      <c r="CM47" s="166"/>
      <c r="CN47" s="166"/>
      <c r="CO47" s="166"/>
      <c r="CP47" s="166"/>
      <c r="CQ47" s="166"/>
      <c r="CR47" s="166"/>
      <c r="CS47" s="166"/>
      <c r="CT47" s="166"/>
      <c r="CU47" s="166"/>
      <c r="CV47" s="166"/>
      <c r="CW47" s="166"/>
      <c r="CX47" s="166"/>
      <c r="CY47" s="167"/>
      <c r="CZ47" s="167"/>
      <c r="DA47" s="167"/>
      <c r="DB47" s="167"/>
      <c r="DC47" s="167"/>
      <c r="DD47" s="167"/>
      <c r="DE47" s="167"/>
      <c r="DF47" s="167"/>
      <c r="DG47" s="167"/>
      <c r="DH47" s="167"/>
      <c r="DI47" s="167"/>
      <c r="DJ47" s="167"/>
      <c r="DK47" s="167"/>
      <c r="DL47" s="167"/>
      <c r="DM47" s="167"/>
      <c r="DN47" s="167"/>
      <c r="DO47" s="167"/>
      <c r="DP47" s="167"/>
      <c r="DQ47" s="167"/>
      <c r="DR47" s="167"/>
      <c r="DS47" s="167"/>
      <c r="DT47" s="167"/>
      <c r="DU47" s="167"/>
      <c r="DV47" s="167"/>
      <c r="DW47" s="167"/>
      <c r="DX47" s="167"/>
      <c r="DY47" s="167"/>
      <c r="DZ47" s="167"/>
      <c r="EA47" s="167"/>
      <c r="EB47" s="167"/>
    </row>
    <row r="48" spans="1:132" s="167" customFormat="1" ht="20.100000000000001" customHeight="1">
      <c r="A48" s="119"/>
      <c r="B48" s="130" t="s">
        <v>31</v>
      </c>
      <c r="C48" s="168">
        <v>-15.080087177913517</v>
      </c>
      <c r="D48" s="169">
        <v>-26.207696536381391</v>
      </c>
      <c r="E48" s="170">
        <v>-26.162957959266969</v>
      </c>
      <c r="F48" s="168">
        <v>-67.791456634438816</v>
      </c>
      <c r="G48" s="169">
        <v>-154.13848811832685</v>
      </c>
      <c r="H48" s="170">
        <v>-167.8347326716916</v>
      </c>
      <c r="I48" s="172"/>
      <c r="J48" s="172"/>
      <c r="K48" s="172"/>
      <c r="L48" s="172"/>
      <c r="M48" s="172"/>
      <c r="N48" s="172"/>
      <c r="O48" s="172"/>
      <c r="P48" s="172"/>
      <c r="Q48" s="172"/>
      <c r="R48" s="172"/>
      <c r="S48" s="172"/>
      <c r="T48" s="172"/>
      <c r="U48" s="172"/>
      <c r="V48" s="172"/>
      <c r="W48" s="172"/>
      <c r="X48" s="172"/>
      <c r="Y48" s="172"/>
      <c r="Z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V48" s="172"/>
      <c r="AW48" s="172"/>
      <c r="AX48" s="172"/>
      <c r="AY48" s="172"/>
      <c r="AZ48" s="172"/>
      <c r="BA48" s="172"/>
      <c r="BB48" s="172"/>
      <c r="BC48" s="172"/>
      <c r="BD48" s="172"/>
      <c r="BE48" s="172"/>
      <c r="BF48" s="172"/>
      <c r="BG48" s="172"/>
      <c r="BH48" s="172"/>
      <c r="BI48" s="172"/>
      <c r="BJ48" s="172"/>
      <c r="BK48" s="172"/>
      <c r="BL48" s="172"/>
      <c r="BM48" s="172"/>
      <c r="BN48" s="172"/>
      <c r="BO48" s="172"/>
      <c r="BP48" s="172"/>
      <c r="BQ48" s="172"/>
      <c r="BR48" s="172"/>
      <c r="BS48" s="172"/>
      <c r="BT48" s="172"/>
      <c r="BU48" s="172"/>
      <c r="BV48" s="172"/>
      <c r="BW48" s="172"/>
      <c r="BX48" s="172"/>
      <c r="BY48" s="172"/>
      <c r="BZ48" s="172"/>
      <c r="CA48" s="172"/>
      <c r="CB48" s="172"/>
      <c r="CC48" s="172"/>
      <c r="CD48" s="172"/>
      <c r="CE48" s="172"/>
      <c r="CF48" s="172"/>
      <c r="CG48" s="172"/>
      <c r="CH48" s="172"/>
      <c r="CI48" s="172"/>
      <c r="CJ48" s="172"/>
      <c r="CK48" s="172"/>
      <c r="CL48" s="172"/>
      <c r="CM48" s="172"/>
      <c r="CN48" s="172"/>
      <c r="CO48" s="172"/>
      <c r="CP48" s="172"/>
      <c r="CQ48" s="172"/>
      <c r="CR48" s="172"/>
      <c r="CS48" s="172"/>
      <c r="CT48" s="172"/>
      <c r="CU48" s="172"/>
      <c r="CV48" s="172"/>
      <c r="CW48" s="172"/>
      <c r="CX48" s="172"/>
      <c r="CY48" s="171"/>
      <c r="CZ48" s="171"/>
      <c r="DA48" s="171"/>
      <c r="DB48" s="171"/>
      <c r="DC48" s="171"/>
      <c r="DD48" s="171"/>
      <c r="DE48" s="171"/>
      <c r="DF48" s="171"/>
      <c r="DG48" s="171"/>
      <c r="DH48" s="171"/>
      <c r="DI48" s="171"/>
      <c r="DJ48" s="171"/>
      <c r="DK48" s="171"/>
      <c r="DL48" s="171"/>
      <c r="DM48" s="171"/>
      <c r="DN48" s="171"/>
      <c r="DO48" s="171"/>
      <c r="DP48" s="171"/>
      <c r="DQ48" s="171"/>
      <c r="DR48" s="171"/>
      <c r="DS48" s="171"/>
      <c r="DT48" s="171"/>
      <c r="DU48" s="171"/>
      <c r="DV48" s="171"/>
      <c r="DW48" s="171"/>
      <c r="DX48" s="171"/>
      <c r="DY48" s="171"/>
      <c r="DZ48" s="171"/>
      <c r="EA48" s="171"/>
      <c r="EB48" s="171"/>
    </row>
    <row r="49" spans="1:132" s="167" customFormat="1" ht="20.100000000000001" customHeight="1">
      <c r="A49" s="119"/>
      <c r="B49" s="130" t="s">
        <v>264</v>
      </c>
      <c r="C49" s="168">
        <v>-12.017595096937457</v>
      </c>
      <c r="D49" s="169">
        <v>4.6420337687099147E-2</v>
      </c>
      <c r="E49" s="170">
        <v>0.62159789371285434</v>
      </c>
      <c r="F49" s="168">
        <v>-80.698200993275151</v>
      </c>
      <c r="G49" s="169">
        <v>0.34590187979222381</v>
      </c>
      <c r="H49" s="170">
        <v>4.6502338511418291</v>
      </c>
      <c r="I49" s="166"/>
      <c r="J49" s="166"/>
      <c r="K49" s="166"/>
      <c r="L49" s="166"/>
      <c r="M49" s="166"/>
      <c r="N49" s="166"/>
      <c r="O49" s="166"/>
      <c r="P49" s="166"/>
      <c r="Q49" s="166"/>
      <c r="R49" s="166"/>
      <c r="S49" s="166"/>
      <c r="T49" s="166"/>
      <c r="U49" s="166"/>
      <c r="V49" s="166"/>
      <c r="W49" s="166"/>
      <c r="X49" s="166"/>
      <c r="Y49" s="166"/>
      <c r="Z49" s="166"/>
      <c r="AA49" s="166"/>
      <c r="AB49" s="166"/>
      <c r="AC49" s="166"/>
      <c r="AD49" s="166"/>
      <c r="AE49" s="166"/>
      <c r="AF49" s="166"/>
      <c r="AG49" s="166"/>
      <c r="AH49" s="166"/>
      <c r="AI49" s="166"/>
      <c r="AJ49" s="166"/>
      <c r="AK49" s="166"/>
      <c r="AL49" s="166"/>
      <c r="AM49" s="166"/>
      <c r="AN49" s="166"/>
      <c r="AO49" s="166"/>
      <c r="AP49" s="166"/>
      <c r="AQ49" s="166"/>
      <c r="AR49" s="166"/>
      <c r="AS49" s="166"/>
      <c r="AT49" s="166"/>
      <c r="AU49" s="166"/>
      <c r="AV49" s="166"/>
      <c r="AW49" s="166"/>
      <c r="AX49" s="166"/>
      <c r="AY49" s="166"/>
      <c r="AZ49" s="166"/>
      <c r="BA49" s="166"/>
      <c r="BB49" s="166"/>
      <c r="BC49" s="166"/>
      <c r="BD49" s="166"/>
      <c r="BE49" s="166"/>
      <c r="BF49" s="166"/>
      <c r="BG49" s="166"/>
      <c r="BH49" s="166"/>
      <c r="BI49" s="166"/>
      <c r="BJ49" s="166"/>
      <c r="BK49" s="166"/>
      <c r="BL49" s="166"/>
      <c r="BM49" s="166"/>
      <c r="BN49" s="166"/>
      <c r="BO49" s="166"/>
      <c r="BP49" s="166"/>
      <c r="BQ49" s="166"/>
      <c r="BR49" s="166"/>
      <c r="BS49" s="166"/>
      <c r="BT49" s="166"/>
      <c r="BU49" s="166"/>
      <c r="BV49" s="166"/>
      <c r="BW49" s="166"/>
      <c r="BX49" s="166"/>
      <c r="BY49" s="166"/>
      <c r="BZ49" s="166"/>
      <c r="CA49" s="166"/>
      <c r="CB49" s="166"/>
      <c r="CC49" s="166"/>
      <c r="CD49" s="166"/>
      <c r="CE49" s="166"/>
      <c r="CF49" s="166"/>
      <c r="CG49" s="166"/>
      <c r="CH49" s="166"/>
      <c r="CI49" s="166"/>
      <c r="CJ49" s="166"/>
      <c r="CK49" s="166"/>
      <c r="CL49" s="166"/>
      <c r="CM49" s="166"/>
      <c r="CN49" s="166"/>
      <c r="CO49" s="166"/>
      <c r="CP49" s="166"/>
      <c r="CQ49" s="166"/>
      <c r="CR49" s="166"/>
      <c r="CS49" s="166"/>
      <c r="CT49" s="166"/>
      <c r="CU49" s="166"/>
      <c r="CV49" s="166"/>
      <c r="CW49" s="166"/>
      <c r="CX49" s="166"/>
    </row>
    <row r="50" spans="1:132" s="167" customFormat="1" ht="20.100000000000001" customHeight="1">
      <c r="A50" s="119"/>
      <c r="B50" s="130" t="s">
        <v>78</v>
      </c>
      <c r="C50" s="168">
        <v>12.815205947717251</v>
      </c>
      <c r="D50" s="169">
        <v>6.0866300432278209</v>
      </c>
      <c r="E50" s="170">
        <v>6.0035698098183587</v>
      </c>
      <c r="F50" s="168">
        <v>14.841011474451204</v>
      </c>
      <c r="G50" s="169">
        <v>9.0370614191111631</v>
      </c>
      <c r="H50" s="170">
        <v>9.2311907917659024</v>
      </c>
      <c r="I50" s="166"/>
      <c r="J50" s="166"/>
      <c r="K50" s="166"/>
      <c r="L50" s="166"/>
      <c r="M50" s="166"/>
      <c r="N50" s="166"/>
      <c r="O50" s="166"/>
      <c r="P50" s="166"/>
      <c r="Q50" s="166"/>
      <c r="R50" s="166"/>
      <c r="S50" s="166"/>
      <c r="T50" s="166"/>
      <c r="U50" s="166"/>
      <c r="V50" s="166"/>
      <c r="W50" s="166"/>
      <c r="X50" s="166"/>
      <c r="Y50" s="166"/>
      <c r="Z50" s="166"/>
      <c r="AA50" s="166"/>
      <c r="AB50" s="166"/>
      <c r="AC50" s="166"/>
      <c r="AD50" s="166"/>
      <c r="AE50" s="166"/>
      <c r="AF50" s="166"/>
      <c r="AG50" s="166"/>
      <c r="AH50" s="166"/>
      <c r="AI50" s="166"/>
      <c r="AJ50" s="166"/>
      <c r="AK50" s="166"/>
      <c r="AL50" s="166"/>
      <c r="AM50" s="166"/>
      <c r="AN50" s="166"/>
      <c r="AO50" s="166"/>
      <c r="AP50" s="166"/>
      <c r="AQ50" s="166"/>
      <c r="AR50" s="166"/>
      <c r="AS50" s="166"/>
      <c r="AT50" s="166"/>
      <c r="AU50" s="166"/>
      <c r="AV50" s="166"/>
      <c r="AW50" s="166"/>
      <c r="AX50" s="166"/>
      <c r="AY50" s="166"/>
      <c r="AZ50" s="166"/>
      <c r="BA50" s="166"/>
      <c r="BB50" s="166"/>
      <c r="BC50" s="166"/>
      <c r="BD50" s="166"/>
      <c r="BE50" s="166"/>
      <c r="BF50" s="166"/>
      <c r="BG50" s="166"/>
      <c r="BH50" s="166"/>
      <c r="BI50" s="166"/>
      <c r="BJ50" s="166"/>
      <c r="BK50" s="166"/>
      <c r="BL50" s="166"/>
      <c r="BM50" s="166"/>
      <c r="BN50" s="166"/>
      <c r="BO50" s="166"/>
      <c r="BP50" s="166"/>
      <c r="BQ50" s="166"/>
      <c r="BR50" s="166"/>
      <c r="BS50" s="166"/>
      <c r="BT50" s="166"/>
      <c r="BU50" s="166"/>
      <c r="BV50" s="166"/>
      <c r="BW50" s="166"/>
      <c r="BX50" s="166"/>
      <c r="BY50" s="166"/>
      <c r="BZ50" s="166"/>
      <c r="CA50" s="166"/>
      <c r="CB50" s="166"/>
      <c r="CC50" s="166"/>
      <c r="CD50" s="166"/>
      <c r="CE50" s="166"/>
      <c r="CF50" s="166"/>
      <c r="CG50" s="166"/>
      <c r="CH50" s="166"/>
      <c r="CI50" s="166"/>
      <c r="CJ50" s="166"/>
      <c r="CK50" s="166"/>
      <c r="CL50" s="166"/>
      <c r="CM50" s="166"/>
      <c r="CN50" s="166"/>
      <c r="CO50" s="166"/>
      <c r="CP50" s="166"/>
      <c r="CQ50" s="166"/>
      <c r="CR50" s="166"/>
      <c r="CS50" s="166"/>
      <c r="CT50" s="166"/>
      <c r="CU50" s="166"/>
      <c r="CV50" s="166"/>
      <c r="CW50" s="166"/>
      <c r="CX50" s="166"/>
    </row>
    <row r="51" spans="1:132" s="167" customFormat="1" ht="20.100000000000001" customHeight="1">
      <c r="A51" s="119"/>
      <c r="B51" s="130" t="s">
        <v>67</v>
      </c>
      <c r="C51" s="168">
        <v>0.87223516441574911</v>
      </c>
      <c r="D51" s="169">
        <v>0.92507228369342731</v>
      </c>
      <c r="E51" s="170">
        <v>0.975730669705134</v>
      </c>
      <c r="F51" s="168">
        <v>2.7787423947591354</v>
      </c>
      <c r="G51" s="169">
        <v>2.690285624643618</v>
      </c>
      <c r="H51" s="170">
        <v>2.8401766100084567</v>
      </c>
      <c r="I51" s="166"/>
      <c r="J51" s="166"/>
      <c r="K51" s="166"/>
      <c r="L51" s="166"/>
      <c r="M51" s="166"/>
      <c r="N51" s="166"/>
      <c r="O51" s="166"/>
      <c r="P51" s="166"/>
      <c r="Q51" s="166"/>
      <c r="R51" s="166"/>
      <c r="S51" s="166"/>
      <c r="T51" s="166"/>
      <c r="U51" s="166"/>
      <c r="V51" s="166"/>
      <c r="W51" s="166"/>
      <c r="X51" s="166"/>
      <c r="Y51" s="166"/>
      <c r="Z51" s="166"/>
      <c r="AA51" s="166"/>
      <c r="AB51" s="166"/>
      <c r="AC51" s="166"/>
      <c r="AD51" s="166"/>
      <c r="AE51" s="166"/>
      <c r="AF51" s="166"/>
      <c r="AG51" s="166"/>
      <c r="AH51" s="166"/>
      <c r="AI51" s="166"/>
      <c r="AJ51" s="166"/>
      <c r="AK51" s="166"/>
      <c r="AL51" s="166"/>
      <c r="AM51" s="166"/>
      <c r="AN51" s="166"/>
      <c r="AO51" s="166"/>
      <c r="AP51" s="166"/>
      <c r="AQ51" s="166"/>
      <c r="AR51" s="166"/>
      <c r="AS51" s="166"/>
      <c r="AT51" s="166"/>
      <c r="AU51" s="166"/>
      <c r="AV51" s="166"/>
      <c r="AW51" s="166"/>
      <c r="AX51" s="166"/>
      <c r="AY51" s="166"/>
      <c r="AZ51" s="166"/>
      <c r="BA51" s="166"/>
      <c r="BB51" s="166"/>
      <c r="BC51" s="166"/>
      <c r="BD51" s="166"/>
      <c r="BE51" s="166"/>
      <c r="BF51" s="166"/>
      <c r="BG51" s="166"/>
      <c r="BH51" s="166"/>
      <c r="BI51" s="166"/>
      <c r="BJ51" s="166"/>
      <c r="BK51" s="166"/>
      <c r="BL51" s="166"/>
      <c r="BM51" s="166"/>
      <c r="BN51" s="166"/>
      <c r="BO51" s="166"/>
      <c r="BP51" s="166"/>
      <c r="BQ51" s="166"/>
      <c r="BR51" s="166"/>
      <c r="BS51" s="166"/>
      <c r="BT51" s="166"/>
      <c r="BU51" s="166"/>
      <c r="BV51" s="166"/>
      <c r="BW51" s="166"/>
      <c r="BX51" s="166"/>
      <c r="BY51" s="166"/>
      <c r="BZ51" s="166"/>
      <c r="CA51" s="166"/>
      <c r="CB51" s="166"/>
      <c r="CC51" s="166"/>
      <c r="CD51" s="166"/>
      <c r="CE51" s="166"/>
      <c r="CF51" s="166"/>
      <c r="CG51" s="166"/>
      <c r="CH51" s="166"/>
      <c r="CI51" s="166"/>
      <c r="CJ51" s="166"/>
      <c r="CK51" s="166"/>
      <c r="CL51" s="166"/>
      <c r="CM51" s="166"/>
      <c r="CN51" s="166"/>
      <c r="CO51" s="166"/>
      <c r="CP51" s="166"/>
      <c r="CQ51" s="166"/>
      <c r="CR51" s="166"/>
      <c r="CS51" s="166"/>
      <c r="CT51" s="166"/>
      <c r="CU51" s="166"/>
      <c r="CV51" s="166"/>
      <c r="CW51" s="166"/>
      <c r="CX51" s="166"/>
    </row>
    <row r="52" spans="1:132" s="167" customFormat="1" ht="20.100000000000001" customHeight="1">
      <c r="A52" s="119"/>
      <c r="B52" s="130" t="s">
        <v>281</v>
      </c>
      <c r="C52" s="168" t="s">
        <v>508</v>
      </c>
      <c r="D52" s="169">
        <v>-27.07714063575623</v>
      </c>
      <c r="E52" s="170">
        <v>-28.118256088152176</v>
      </c>
      <c r="F52" s="168" t="s">
        <v>508</v>
      </c>
      <c r="G52" s="169">
        <v>-29.565611323933922</v>
      </c>
      <c r="H52" s="170">
        <v>-30.648634022306581</v>
      </c>
      <c r="I52" s="166"/>
      <c r="J52" s="166"/>
      <c r="K52" s="166"/>
      <c r="L52" s="166"/>
      <c r="M52" s="166"/>
      <c r="N52" s="166"/>
      <c r="O52" s="166"/>
      <c r="P52" s="166"/>
      <c r="Q52" s="166"/>
      <c r="R52" s="166"/>
      <c r="S52" s="166"/>
      <c r="T52" s="166"/>
      <c r="U52" s="166"/>
      <c r="V52" s="166"/>
      <c r="W52" s="166"/>
      <c r="X52" s="166"/>
      <c r="Y52" s="166"/>
      <c r="Z52" s="166"/>
      <c r="AA52" s="166"/>
      <c r="AB52" s="166"/>
      <c r="AC52" s="166"/>
      <c r="AD52" s="166"/>
      <c r="AE52" s="166"/>
      <c r="AF52" s="166"/>
      <c r="AG52" s="166"/>
      <c r="AH52" s="166"/>
      <c r="AI52" s="166"/>
      <c r="AJ52" s="166"/>
      <c r="AK52" s="166"/>
      <c r="AL52" s="166"/>
      <c r="AM52" s="166"/>
      <c r="AN52" s="166"/>
      <c r="AO52" s="166"/>
      <c r="AP52" s="166"/>
      <c r="AQ52" s="166"/>
      <c r="AR52" s="166"/>
      <c r="AS52" s="166"/>
      <c r="AT52" s="166"/>
      <c r="AU52" s="166"/>
      <c r="AV52" s="166"/>
      <c r="AW52" s="166"/>
      <c r="AX52" s="166"/>
      <c r="AY52" s="166"/>
      <c r="AZ52" s="166"/>
      <c r="BA52" s="166"/>
      <c r="BB52" s="166"/>
      <c r="BC52" s="166"/>
      <c r="BD52" s="166"/>
      <c r="BE52" s="166"/>
      <c r="BF52" s="166"/>
      <c r="BG52" s="166"/>
      <c r="BH52" s="166"/>
      <c r="BI52" s="166"/>
      <c r="BJ52" s="166"/>
      <c r="BK52" s="166"/>
      <c r="BL52" s="166"/>
      <c r="BM52" s="166"/>
      <c r="BN52" s="166"/>
      <c r="BO52" s="166"/>
      <c r="BP52" s="166"/>
      <c r="BQ52" s="166"/>
      <c r="BR52" s="166"/>
      <c r="BS52" s="166"/>
      <c r="BT52" s="166"/>
      <c r="BU52" s="166"/>
      <c r="BV52" s="166"/>
      <c r="BW52" s="166"/>
      <c r="BX52" s="166"/>
      <c r="BY52" s="166"/>
      <c r="BZ52" s="166"/>
      <c r="CA52" s="166"/>
      <c r="CB52" s="166"/>
      <c r="CC52" s="166"/>
      <c r="CD52" s="166"/>
      <c r="CE52" s="166"/>
      <c r="CF52" s="166"/>
      <c r="CG52" s="166"/>
      <c r="CH52" s="166"/>
      <c r="CI52" s="166"/>
      <c r="CJ52" s="166"/>
      <c r="CK52" s="166"/>
      <c r="CL52" s="166"/>
      <c r="CM52" s="166"/>
      <c r="CN52" s="166"/>
      <c r="CO52" s="166"/>
      <c r="CP52" s="166"/>
      <c r="CQ52" s="166"/>
      <c r="CR52" s="166"/>
      <c r="CS52" s="166"/>
      <c r="CT52" s="166"/>
      <c r="CU52" s="166"/>
      <c r="CV52" s="166"/>
      <c r="CW52" s="166"/>
      <c r="CX52" s="166"/>
    </row>
    <row r="53" spans="1:132" s="167" customFormat="1" ht="20.100000000000001" customHeight="1">
      <c r="A53" s="119"/>
      <c r="B53" s="130" t="s">
        <v>283</v>
      </c>
      <c r="C53" s="168">
        <v>6.9204053333381381</v>
      </c>
      <c r="D53" s="169">
        <v>2.0102569204817327</v>
      </c>
      <c r="E53" s="170">
        <v>3.4841804787202446E-2</v>
      </c>
      <c r="F53" s="168">
        <v>7.5016313572562794</v>
      </c>
      <c r="G53" s="169">
        <v>2.3397587018286892</v>
      </c>
      <c r="H53" s="170">
        <v>4.3177643022024099E-2</v>
      </c>
      <c r="I53" s="166"/>
      <c r="J53" s="166"/>
      <c r="K53" s="166"/>
      <c r="L53" s="166"/>
      <c r="M53" s="166"/>
      <c r="N53" s="166"/>
      <c r="O53" s="166"/>
      <c r="P53" s="166"/>
      <c r="Q53" s="166"/>
      <c r="R53" s="166"/>
      <c r="S53" s="166"/>
      <c r="T53" s="166"/>
      <c r="U53" s="166"/>
      <c r="V53" s="166"/>
      <c r="W53" s="166"/>
      <c r="X53" s="166"/>
      <c r="Y53" s="166"/>
      <c r="Z53" s="166"/>
      <c r="AA53" s="166"/>
      <c r="AB53" s="166"/>
      <c r="AC53" s="166"/>
      <c r="AD53" s="166"/>
      <c r="AE53" s="166"/>
      <c r="AF53" s="166"/>
      <c r="AG53" s="166"/>
      <c r="AH53" s="166"/>
      <c r="AI53" s="166"/>
      <c r="AJ53" s="166"/>
      <c r="AK53" s="166"/>
      <c r="AL53" s="166"/>
      <c r="AM53" s="166"/>
      <c r="AN53" s="166"/>
      <c r="AO53" s="166"/>
      <c r="AP53" s="166"/>
      <c r="AQ53" s="166"/>
      <c r="AR53" s="166"/>
      <c r="AS53" s="166"/>
      <c r="AT53" s="166"/>
      <c r="AU53" s="166"/>
      <c r="AV53" s="166"/>
      <c r="AW53" s="166"/>
      <c r="AX53" s="166"/>
      <c r="AY53" s="166"/>
      <c r="AZ53" s="166"/>
      <c r="BA53" s="166"/>
      <c r="BB53" s="166"/>
      <c r="BC53" s="166"/>
      <c r="BD53" s="166"/>
      <c r="BE53" s="166"/>
      <c r="BF53" s="166"/>
      <c r="BG53" s="166"/>
      <c r="BH53" s="166"/>
      <c r="BI53" s="166"/>
      <c r="BJ53" s="166"/>
      <c r="BK53" s="166"/>
      <c r="BL53" s="166"/>
      <c r="BM53" s="166"/>
      <c r="BN53" s="166"/>
      <c r="BO53" s="166"/>
      <c r="BP53" s="166"/>
      <c r="BQ53" s="166"/>
      <c r="BR53" s="166"/>
      <c r="BS53" s="166"/>
      <c r="BT53" s="166"/>
      <c r="BU53" s="166"/>
      <c r="BV53" s="166"/>
      <c r="BW53" s="166"/>
      <c r="BX53" s="166"/>
      <c r="BY53" s="166"/>
      <c r="BZ53" s="166"/>
      <c r="CA53" s="166"/>
      <c r="CB53" s="166"/>
      <c r="CC53" s="166"/>
      <c r="CD53" s="166"/>
      <c r="CE53" s="166"/>
      <c r="CF53" s="166"/>
      <c r="CG53" s="166"/>
      <c r="CH53" s="166"/>
      <c r="CI53" s="166"/>
      <c r="CJ53" s="166"/>
      <c r="CK53" s="166"/>
      <c r="CL53" s="166"/>
      <c r="CM53" s="166"/>
      <c r="CN53" s="166"/>
      <c r="CO53" s="166"/>
      <c r="CP53" s="166"/>
      <c r="CQ53" s="166"/>
      <c r="CR53" s="166"/>
      <c r="CS53" s="166"/>
      <c r="CT53" s="166"/>
      <c r="CU53" s="166"/>
      <c r="CV53" s="166"/>
      <c r="CW53" s="166"/>
      <c r="CX53" s="166"/>
    </row>
    <row r="54" spans="1:132" s="167" customFormat="1" ht="20.100000000000001" customHeight="1">
      <c r="A54" s="119"/>
      <c r="B54" s="130" t="s">
        <v>57</v>
      </c>
      <c r="C54" s="168">
        <v>-5.1056636759749301</v>
      </c>
      <c r="D54" s="169">
        <v>-10.696883852871888</v>
      </c>
      <c r="E54" s="170">
        <v>-10.626235651318105</v>
      </c>
      <c r="F54" s="168">
        <v>-23.042062377092979</v>
      </c>
      <c r="G54" s="169">
        <v>-15.44792784026218</v>
      </c>
      <c r="H54" s="170">
        <v>-14.610964569690003</v>
      </c>
      <c r="I54" s="166"/>
      <c r="J54" s="166"/>
      <c r="K54" s="166"/>
      <c r="L54" s="166"/>
      <c r="M54" s="166"/>
      <c r="N54" s="166"/>
      <c r="O54" s="166"/>
      <c r="P54" s="166"/>
      <c r="Q54" s="166"/>
      <c r="R54" s="166"/>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O54" s="166"/>
      <c r="AP54" s="166"/>
      <c r="AQ54" s="166"/>
      <c r="AR54" s="166"/>
      <c r="AS54" s="166"/>
      <c r="AT54" s="166"/>
      <c r="AU54" s="166"/>
      <c r="AV54" s="166"/>
      <c r="AW54" s="166"/>
      <c r="AX54" s="166"/>
      <c r="AY54" s="166"/>
      <c r="AZ54" s="166"/>
      <c r="BA54" s="166"/>
      <c r="BB54" s="166"/>
      <c r="BC54" s="166"/>
      <c r="BD54" s="166"/>
      <c r="BE54" s="166"/>
      <c r="BF54" s="166"/>
      <c r="BG54" s="166"/>
      <c r="BH54" s="166"/>
      <c r="BI54" s="166"/>
      <c r="BJ54" s="166"/>
      <c r="BK54" s="166"/>
      <c r="BL54" s="166"/>
      <c r="BM54" s="166"/>
      <c r="BN54" s="166"/>
      <c r="BO54" s="166"/>
      <c r="BP54" s="166"/>
      <c r="BQ54" s="166"/>
      <c r="BR54" s="166"/>
      <c r="BS54" s="166"/>
      <c r="BT54" s="166"/>
      <c r="BU54" s="166"/>
      <c r="BV54" s="166"/>
      <c r="BW54" s="166"/>
      <c r="BX54" s="166"/>
      <c r="BY54" s="166"/>
      <c r="BZ54" s="166"/>
      <c r="CA54" s="166"/>
      <c r="CB54" s="166"/>
      <c r="CC54" s="166"/>
      <c r="CD54" s="166"/>
      <c r="CE54" s="166"/>
      <c r="CF54" s="166"/>
      <c r="CG54" s="166"/>
      <c r="CH54" s="166"/>
      <c r="CI54" s="166"/>
      <c r="CJ54" s="166"/>
      <c r="CK54" s="166"/>
      <c r="CL54" s="166"/>
      <c r="CM54" s="166"/>
      <c r="CN54" s="166"/>
      <c r="CO54" s="166"/>
      <c r="CP54" s="166"/>
      <c r="CQ54" s="166"/>
      <c r="CR54" s="166"/>
      <c r="CS54" s="166"/>
      <c r="CT54" s="166"/>
      <c r="CU54" s="166"/>
      <c r="CV54" s="166"/>
      <c r="CW54" s="166"/>
      <c r="CX54" s="166"/>
    </row>
    <row r="55" spans="1:132" s="167" customFormat="1" ht="20.100000000000001" customHeight="1">
      <c r="A55" s="119"/>
      <c r="B55" s="130" t="s">
        <v>58</v>
      </c>
      <c r="C55" s="168">
        <v>-10.224365033699815</v>
      </c>
      <c r="D55" s="169">
        <v>-11.140060572418285</v>
      </c>
      <c r="E55" s="170">
        <v>-10.633992149077692</v>
      </c>
      <c r="F55" s="168">
        <v>-12.290394697452216</v>
      </c>
      <c r="G55" s="169">
        <v>-22.828445353440756</v>
      </c>
      <c r="H55" s="170">
        <v>-23.6234179359232</v>
      </c>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45"/>
      <c r="AH55" s="145"/>
      <c r="AI55" s="145"/>
      <c r="AJ55" s="145"/>
      <c r="AK55" s="145"/>
      <c r="AL55" s="145"/>
      <c r="AM55" s="145"/>
      <c r="AN55" s="145"/>
      <c r="AO55" s="145"/>
      <c r="AP55" s="145"/>
      <c r="AQ55" s="145"/>
      <c r="AR55" s="145"/>
      <c r="AS55" s="145"/>
      <c r="AT55" s="145"/>
      <c r="AU55" s="145"/>
      <c r="AV55" s="145"/>
      <c r="AW55" s="145"/>
      <c r="AX55" s="145"/>
      <c r="AY55" s="145"/>
      <c r="AZ55" s="145"/>
      <c r="BA55" s="145"/>
      <c r="BB55" s="145"/>
      <c r="BC55" s="145"/>
      <c r="BD55" s="145"/>
      <c r="BE55" s="145"/>
      <c r="BF55" s="145"/>
      <c r="BG55" s="145"/>
      <c r="BH55" s="145"/>
      <c r="BI55" s="145"/>
      <c r="BJ55" s="145"/>
      <c r="BK55" s="145"/>
      <c r="BL55" s="145"/>
      <c r="BM55" s="145"/>
      <c r="BN55" s="145"/>
      <c r="BO55" s="145"/>
      <c r="BP55" s="145"/>
      <c r="BQ55" s="145"/>
      <c r="BR55" s="145"/>
      <c r="BS55" s="145"/>
      <c r="BT55" s="145"/>
      <c r="BU55" s="145"/>
      <c r="BV55" s="145"/>
      <c r="BW55" s="145"/>
      <c r="BX55" s="145"/>
      <c r="BY55" s="145"/>
      <c r="BZ55" s="145"/>
      <c r="CA55" s="145"/>
      <c r="CB55" s="145"/>
      <c r="CC55" s="145"/>
      <c r="CD55" s="145"/>
      <c r="CE55" s="145"/>
      <c r="CF55" s="145"/>
      <c r="CG55" s="145"/>
      <c r="CH55" s="145"/>
      <c r="CI55" s="145"/>
      <c r="CJ55" s="145"/>
      <c r="CK55" s="145"/>
      <c r="CL55" s="145"/>
      <c r="CM55" s="145"/>
      <c r="CN55" s="145"/>
      <c r="CO55" s="145"/>
      <c r="CP55" s="145"/>
      <c r="CQ55" s="145"/>
      <c r="CR55" s="145"/>
      <c r="CS55" s="145"/>
      <c r="CT55" s="145"/>
      <c r="CU55" s="145"/>
      <c r="CV55" s="145"/>
      <c r="CW55" s="145"/>
      <c r="CX55" s="145"/>
      <c r="CY55" s="146"/>
      <c r="CZ55" s="146"/>
      <c r="DA55" s="146"/>
      <c r="DB55" s="146"/>
      <c r="DC55" s="146"/>
      <c r="DD55" s="146"/>
      <c r="DE55" s="146"/>
      <c r="DF55" s="146"/>
      <c r="DG55" s="146"/>
      <c r="DH55" s="146"/>
      <c r="DI55" s="146"/>
      <c r="DJ55" s="146"/>
      <c r="DK55" s="146"/>
      <c r="DL55" s="146"/>
      <c r="DM55" s="146"/>
      <c r="DN55" s="146"/>
      <c r="DO55" s="146"/>
      <c r="DP55" s="146"/>
      <c r="DQ55" s="146"/>
      <c r="DR55" s="146"/>
      <c r="DS55" s="146"/>
      <c r="DT55" s="146"/>
      <c r="DU55" s="146"/>
      <c r="DV55" s="146"/>
      <c r="DW55" s="146"/>
      <c r="DX55" s="146"/>
      <c r="DY55" s="146"/>
      <c r="DZ55" s="146"/>
      <c r="EA55" s="146"/>
      <c r="EB55" s="146"/>
    </row>
    <row r="56" spans="1:132" s="167" customFormat="1" ht="20.100000000000001" customHeight="1">
      <c r="A56" s="119"/>
      <c r="B56" s="130" t="s">
        <v>59</v>
      </c>
      <c r="C56" s="168">
        <v>-7.7692581627499617</v>
      </c>
      <c r="D56" s="169">
        <v>1.4067658276016617</v>
      </c>
      <c r="E56" s="170">
        <v>1.897939812007907</v>
      </c>
      <c r="F56" s="168">
        <v>-11.261280800673907</v>
      </c>
      <c r="G56" s="169">
        <v>2.0096611618237858</v>
      </c>
      <c r="H56" s="170">
        <v>2.7055925041802853</v>
      </c>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c r="AU56" s="145"/>
      <c r="AV56" s="145"/>
      <c r="AW56" s="145"/>
      <c r="AX56" s="145"/>
      <c r="AY56" s="145"/>
      <c r="AZ56" s="145"/>
      <c r="BA56" s="145"/>
      <c r="BB56" s="145"/>
      <c r="BC56" s="145"/>
      <c r="BD56" s="145"/>
      <c r="BE56" s="145"/>
      <c r="BF56" s="145"/>
      <c r="BG56" s="145"/>
      <c r="BH56" s="145"/>
      <c r="BI56" s="145"/>
      <c r="BJ56" s="145"/>
      <c r="BK56" s="145"/>
      <c r="BL56" s="145"/>
      <c r="BM56" s="145"/>
      <c r="BN56" s="145"/>
      <c r="BO56" s="145"/>
      <c r="BP56" s="145"/>
      <c r="BQ56" s="145"/>
      <c r="BR56" s="145"/>
      <c r="BS56" s="145"/>
      <c r="BT56" s="145"/>
      <c r="BU56" s="145"/>
      <c r="BV56" s="145"/>
      <c r="BW56" s="145"/>
      <c r="BX56" s="145"/>
      <c r="BY56" s="145"/>
      <c r="BZ56" s="145"/>
      <c r="CA56" s="145"/>
      <c r="CB56" s="145"/>
      <c r="CC56" s="145"/>
      <c r="CD56" s="145"/>
      <c r="CE56" s="145"/>
      <c r="CF56" s="145"/>
      <c r="CG56" s="145"/>
      <c r="CH56" s="145"/>
      <c r="CI56" s="145"/>
      <c r="CJ56" s="145"/>
      <c r="CK56" s="145"/>
      <c r="CL56" s="145"/>
      <c r="CM56" s="145"/>
      <c r="CN56" s="145"/>
      <c r="CO56" s="145"/>
      <c r="CP56" s="145"/>
      <c r="CQ56" s="145"/>
      <c r="CR56" s="145"/>
      <c r="CS56" s="145"/>
      <c r="CT56" s="145"/>
      <c r="CU56" s="145"/>
      <c r="CV56" s="145"/>
      <c r="CW56" s="145"/>
      <c r="CX56" s="145"/>
      <c r="CY56" s="146"/>
      <c r="CZ56" s="146"/>
      <c r="DA56" s="146"/>
      <c r="DB56" s="146"/>
      <c r="DC56" s="146"/>
      <c r="DD56" s="146"/>
      <c r="DE56" s="146"/>
      <c r="DF56" s="146"/>
      <c r="DG56" s="146"/>
      <c r="DH56" s="146"/>
      <c r="DI56" s="146"/>
      <c r="DJ56" s="146"/>
      <c r="DK56" s="146"/>
      <c r="DL56" s="146"/>
      <c r="DM56" s="146"/>
      <c r="DN56" s="146"/>
      <c r="DO56" s="146"/>
      <c r="DP56" s="146"/>
      <c r="DQ56" s="146"/>
      <c r="DR56" s="146"/>
      <c r="DS56" s="146"/>
      <c r="DT56" s="146"/>
      <c r="DU56" s="146"/>
      <c r="DV56" s="146"/>
      <c r="DW56" s="146"/>
      <c r="DX56" s="146"/>
      <c r="DY56" s="146"/>
      <c r="DZ56" s="146"/>
      <c r="EA56" s="146"/>
      <c r="EB56" s="146"/>
    </row>
    <row r="57" spans="1:132" s="167" customFormat="1" ht="20.100000000000001" customHeight="1">
      <c r="A57" s="119"/>
      <c r="B57" s="130" t="s">
        <v>72</v>
      </c>
      <c r="C57" s="168">
        <v>-8.1355621289376145</v>
      </c>
      <c r="D57" s="169">
        <v>-13.028624336317653</v>
      </c>
      <c r="E57" s="170">
        <v>-16.316529095826453</v>
      </c>
      <c r="F57" s="168">
        <v>-17.497840288291066</v>
      </c>
      <c r="G57" s="169">
        <v>-17.500246885188204</v>
      </c>
      <c r="H57" s="170">
        <v>-18.963477722703942</v>
      </c>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45"/>
      <c r="AH57" s="145"/>
      <c r="AI57" s="145"/>
      <c r="AJ57" s="145"/>
      <c r="AK57" s="145"/>
      <c r="AL57" s="145"/>
      <c r="AM57" s="145"/>
      <c r="AN57" s="145"/>
      <c r="AO57" s="145"/>
      <c r="AP57" s="145"/>
      <c r="AQ57" s="145"/>
      <c r="AR57" s="145"/>
      <c r="AS57" s="145"/>
      <c r="AT57" s="145"/>
      <c r="AU57" s="145"/>
      <c r="AV57" s="145"/>
      <c r="AW57" s="145"/>
      <c r="AX57" s="145"/>
      <c r="AY57" s="145"/>
      <c r="AZ57" s="145"/>
      <c r="BA57" s="145"/>
      <c r="BB57" s="145"/>
      <c r="BC57" s="145"/>
      <c r="BD57" s="145"/>
      <c r="BE57" s="145"/>
      <c r="BF57" s="145"/>
      <c r="BG57" s="145"/>
      <c r="BH57" s="145"/>
      <c r="BI57" s="145"/>
      <c r="BJ57" s="145"/>
      <c r="BK57" s="145"/>
      <c r="BL57" s="145"/>
      <c r="BM57" s="145"/>
      <c r="BN57" s="145"/>
      <c r="BO57" s="145"/>
      <c r="BP57" s="145"/>
      <c r="BQ57" s="145"/>
      <c r="BR57" s="145"/>
      <c r="BS57" s="145"/>
      <c r="BT57" s="145"/>
      <c r="BU57" s="145"/>
      <c r="BV57" s="145"/>
      <c r="BW57" s="145"/>
      <c r="BX57" s="145"/>
      <c r="BY57" s="145"/>
      <c r="BZ57" s="145"/>
      <c r="CA57" s="145"/>
      <c r="CB57" s="145"/>
      <c r="CC57" s="145"/>
      <c r="CD57" s="145"/>
      <c r="CE57" s="145"/>
      <c r="CF57" s="145"/>
      <c r="CG57" s="145"/>
      <c r="CH57" s="145"/>
      <c r="CI57" s="145"/>
      <c r="CJ57" s="145"/>
      <c r="CK57" s="145"/>
      <c r="CL57" s="145"/>
      <c r="CM57" s="145"/>
      <c r="CN57" s="145"/>
      <c r="CO57" s="145"/>
      <c r="CP57" s="145"/>
      <c r="CQ57" s="145"/>
      <c r="CR57" s="145"/>
      <c r="CS57" s="145"/>
      <c r="CT57" s="145"/>
      <c r="CU57" s="145"/>
      <c r="CV57" s="145"/>
      <c r="CW57" s="145"/>
      <c r="CX57" s="145"/>
      <c r="CY57" s="146"/>
      <c r="CZ57" s="146"/>
      <c r="DA57" s="146"/>
      <c r="DB57" s="146"/>
      <c r="DC57" s="146"/>
      <c r="DD57" s="146"/>
      <c r="DE57" s="146"/>
      <c r="DF57" s="146"/>
      <c r="DG57" s="146"/>
      <c r="DH57" s="146"/>
      <c r="DI57" s="146"/>
      <c r="DJ57" s="146"/>
      <c r="DK57" s="146"/>
      <c r="DL57" s="146"/>
      <c r="DM57" s="146"/>
      <c r="DN57" s="146"/>
      <c r="DO57" s="146"/>
      <c r="DP57" s="146"/>
      <c r="DQ57" s="146"/>
      <c r="DR57" s="146"/>
      <c r="DS57" s="146"/>
      <c r="DT57" s="146"/>
      <c r="DU57" s="146"/>
      <c r="DV57" s="146"/>
      <c r="DW57" s="146"/>
      <c r="DX57" s="146"/>
      <c r="DY57" s="146"/>
      <c r="DZ57" s="146"/>
      <c r="EA57" s="146"/>
      <c r="EB57" s="146"/>
    </row>
    <row r="58" spans="1:132" s="178" customFormat="1" ht="17.25" customHeight="1">
      <c r="A58" s="119"/>
      <c r="B58" s="173"/>
      <c r="C58" s="174"/>
      <c r="D58" s="175"/>
      <c r="E58" s="176"/>
      <c r="F58" s="174"/>
      <c r="G58" s="175"/>
      <c r="H58" s="176"/>
      <c r="I58" s="177"/>
      <c r="J58" s="177"/>
      <c r="K58" s="177"/>
      <c r="L58" s="177"/>
      <c r="M58" s="177"/>
      <c r="N58" s="177"/>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32" s="178" customFormat="1" ht="5.25" customHeight="1">
      <c r="A59" s="177"/>
      <c r="B59" s="177"/>
      <c r="C59" s="179"/>
      <c r="D59" s="179"/>
      <c r="E59" s="179"/>
      <c r="F59" s="179"/>
      <c r="G59" s="179"/>
      <c r="H59" s="179"/>
      <c r="I59" s="177"/>
      <c r="J59" s="177"/>
      <c r="K59" s="177"/>
      <c r="L59" s="177"/>
      <c r="M59" s="177"/>
      <c r="N59" s="177"/>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32" s="178" customFormat="1" ht="27.75" customHeight="1">
      <c r="A60" s="177"/>
      <c r="B60" s="745"/>
      <c r="C60" s="745"/>
      <c r="D60" s="745"/>
      <c r="E60" s="745"/>
      <c r="F60" s="745"/>
      <c r="G60" s="745"/>
      <c r="H60" s="745"/>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32" ht="30.75" customHeight="1">
      <c r="B61" s="746"/>
      <c r="C61" s="746"/>
      <c r="D61" s="746"/>
      <c r="E61" s="746"/>
      <c r="F61" s="746"/>
      <c r="G61" s="746"/>
      <c r="H61" s="746"/>
    </row>
    <row r="62" spans="1:132" ht="15">
      <c r="B62" s="177"/>
      <c r="C62" s="180"/>
      <c r="D62" s="180"/>
      <c r="E62" s="180"/>
      <c r="F62" s="180"/>
      <c r="G62" s="180"/>
      <c r="H62" s="180"/>
    </row>
    <row r="63" spans="1:132">
      <c r="B63" s="181"/>
      <c r="C63" s="180"/>
      <c r="D63" s="180"/>
      <c r="E63" s="180"/>
      <c r="F63" s="180"/>
      <c r="G63" s="180"/>
      <c r="H63" s="180"/>
    </row>
    <row r="64" spans="1:132">
      <c r="C64" s="180"/>
      <c r="D64" s="180"/>
      <c r="E64" s="180"/>
      <c r="F64" s="180"/>
      <c r="G64" s="180"/>
      <c r="H64" s="180"/>
    </row>
    <row r="65" spans="1:102">
      <c r="C65" s="180"/>
      <c r="D65" s="180"/>
      <c r="E65" s="180"/>
      <c r="F65" s="180"/>
      <c r="G65" s="180"/>
      <c r="H65" s="180"/>
    </row>
    <row r="66" spans="1:102" s="77" customFormat="1" ht="15">
      <c r="A66" s="145"/>
      <c r="B66" s="145"/>
      <c r="C66" s="180"/>
      <c r="D66" s="180"/>
      <c r="E66" s="180"/>
      <c r="F66" s="180"/>
      <c r="G66" s="180"/>
      <c r="H66" s="180"/>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66"/>
      <c r="BL66" s="66"/>
      <c r="BM66" s="66"/>
      <c r="BN66" s="66"/>
      <c r="BO66" s="66"/>
      <c r="BP66" s="66"/>
      <c r="BQ66" s="66"/>
      <c r="BR66" s="66"/>
      <c r="BS66" s="66"/>
      <c r="BT66" s="66"/>
      <c r="BU66" s="66"/>
      <c r="BV66" s="66"/>
      <c r="BW66" s="66"/>
      <c r="BX66" s="66"/>
      <c r="BY66" s="66"/>
      <c r="BZ66" s="66"/>
      <c r="CA66" s="66"/>
      <c r="CB66" s="66"/>
      <c r="CC66" s="66"/>
      <c r="CD66" s="66"/>
      <c r="CE66" s="66"/>
      <c r="CF66" s="66"/>
      <c r="CG66" s="66"/>
      <c r="CH66" s="66"/>
      <c r="CI66" s="66"/>
      <c r="CJ66" s="66"/>
      <c r="CK66" s="66"/>
      <c r="CL66" s="66"/>
      <c r="CM66" s="66"/>
      <c r="CN66" s="66"/>
      <c r="CO66" s="66"/>
      <c r="CP66" s="66"/>
      <c r="CQ66" s="66"/>
      <c r="CR66" s="66"/>
      <c r="CS66" s="66"/>
      <c r="CT66" s="66"/>
      <c r="CU66" s="66"/>
      <c r="CV66" s="66"/>
      <c r="CW66" s="66"/>
      <c r="CX66" s="66"/>
    </row>
    <row r="67" spans="1:102" s="77" customFormat="1" ht="15">
      <c r="A67" s="145"/>
      <c r="B67" s="145"/>
      <c r="C67" s="180"/>
      <c r="D67" s="180"/>
      <c r="E67" s="180"/>
      <c r="F67" s="180"/>
      <c r="G67" s="180"/>
      <c r="H67" s="180"/>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66"/>
      <c r="BL67" s="66"/>
      <c r="BM67" s="66"/>
      <c r="BN67" s="66"/>
      <c r="BO67" s="66"/>
      <c r="BP67" s="66"/>
      <c r="BQ67" s="66"/>
      <c r="BR67" s="66"/>
      <c r="BS67" s="66"/>
      <c r="BT67" s="66"/>
      <c r="BU67" s="66"/>
      <c r="BV67" s="66"/>
      <c r="BW67" s="66"/>
      <c r="BX67" s="66"/>
      <c r="BY67" s="66"/>
      <c r="BZ67" s="66"/>
      <c r="CA67" s="66"/>
      <c r="CB67" s="66"/>
      <c r="CC67" s="66"/>
      <c r="CD67" s="66"/>
      <c r="CE67" s="66"/>
      <c r="CF67" s="66"/>
      <c r="CG67" s="66"/>
      <c r="CH67" s="66"/>
      <c r="CI67" s="66"/>
      <c r="CJ67" s="66"/>
      <c r="CK67" s="66"/>
      <c r="CL67" s="66"/>
      <c r="CM67" s="66"/>
      <c r="CN67" s="66"/>
      <c r="CO67" s="66"/>
      <c r="CP67" s="66"/>
      <c r="CQ67" s="66"/>
      <c r="CR67" s="66"/>
      <c r="CS67" s="66"/>
      <c r="CT67" s="66"/>
      <c r="CU67" s="66"/>
      <c r="CV67" s="66"/>
      <c r="CW67" s="66"/>
      <c r="CX67" s="66"/>
    </row>
    <row r="68" spans="1:102" s="77" customFormat="1" ht="15">
      <c r="A68" s="145"/>
      <c r="B68" s="145"/>
      <c r="C68" s="180"/>
      <c r="D68" s="180"/>
      <c r="E68" s="180"/>
      <c r="F68" s="180"/>
      <c r="G68" s="180"/>
      <c r="H68" s="180"/>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c r="BM68" s="66"/>
      <c r="BN68" s="66"/>
      <c r="BO68" s="66"/>
      <c r="BP68" s="66"/>
      <c r="BQ68" s="66"/>
      <c r="BR68" s="66"/>
      <c r="BS68" s="66"/>
      <c r="BT68" s="66"/>
      <c r="BU68" s="66"/>
      <c r="BV68" s="66"/>
      <c r="BW68" s="66"/>
      <c r="BX68" s="66"/>
      <c r="BY68" s="66"/>
      <c r="BZ68" s="66"/>
      <c r="CA68" s="66"/>
      <c r="CB68" s="66"/>
      <c r="CC68" s="66"/>
      <c r="CD68" s="66"/>
      <c r="CE68" s="66"/>
      <c r="CF68" s="66"/>
      <c r="CG68" s="66"/>
      <c r="CH68" s="66"/>
      <c r="CI68" s="66"/>
      <c r="CJ68" s="66"/>
      <c r="CK68" s="66"/>
      <c r="CL68" s="66"/>
      <c r="CM68" s="66"/>
      <c r="CN68" s="66"/>
      <c r="CO68" s="66"/>
      <c r="CP68" s="66"/>
      <c r="CQ68" s="66"/>
      <c r="CR68" s="66"/>
      <c r="CS68" s="66"/>
      <c r="CT68" s="66"/>
      <c r="CU68" s="66"/>
      <c r="CV68" s="66"/>
      <c r="CW68" s="66"/>
      <c r="CX68" s="66"/>
    </row>
    <row r="69" spans="1:102" s="77" customFormat="1" ht="15">
      <c r="A69" s="145"/>
      <c r="B69" s="145"/>
      <c r="C69" s="180"/>
      <c r="D69" s="180"/>
      <c r="E69" s="180"/>
      <c r="F69" s="180"/>
      <c r="G69" s="180"/>
      <c r="H69" s="180"/>
      <c r="I69" s="66"/>
      <c r="J69" s="66"/>
      <c r="K69" s="66"/>
      <c r="L69" s="66"/>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66"/>
      <c r="BL69" s="66"/>
      <c r="BM69" s="66"/>
      <c r="BN69" s="66"/>
      <c r="BO69" s="66"/>
      <c r="BP69" s="66"/>
      <c r="BQ69" s="66"/>
      <c r="BR69" s="66"/>
      <c r="BS69" s="66"/>
      <c r="BT69" s="66"/>
      <c r="BU69" s="66"/>
      <c r="BV69" s="66"/>
      <c r="BW69" s="66"/>
      <c r="BX69" s="66"/>
      <c r="BY69" s="66"/>
      <c r="BZ69" s="66"/>
      <c r="CA69" s="66"/>
      <c r="CB69" s="66"/>
      <c r="CC69" s="66"/>
      <c r="CD69" s="66"/>
      <c r="CE69" s="66"/>
      <c r="CF69" s="66"/>
      <c r="CG69" s="66"/>
      <c r="CH69" s="66"/>
      <c r="CI69" s="66"/>
      <c r="CJ69" s="66"/>
      <c r="CK69" s="66"/>
      <c r="CL69" s="66"/>
      <c r="CM69" s="66"/>
      <c r="CN69" s="66"/>
      <c r="CO69" s="66"/>
      <c r="CP69" s="66"/>
      <c r="CQ69" s="66"/>
      <c r="CR69" s="66"/>
      <c r="CS69" s="66"/>
      <c r="CT69" s="66"/>
      <c r="CU69" s="66"/>
      <c r="CV69" s="66"/>
      <c r="CW69" s="66"/>
      <c r="CX69" s="66"/>
    </row>
    <row r="70" spans="1:102" s="77" customFormat="1" ht="15">
      <c r="A70" s="145"/>
      <c r="B70" s="145"/>
      <c r="C70" s="180"/>
      <c r="D70" s="180"/>
      <c r="E70" s="180"/>
      <c r="F70" s="180"/>
      <c r="G70" s="180"/>
      <c r="H70" s="180"/>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6"/>
      <c r="BX70" s="66"/>
      <c r="BY70" s="66"/>
      <c r="BZ70" s="66"/>
      <c r="CA70" s="66"/>
      <c r="CB70" s="66"/>
      <c r="CC70" s="66"/>
      <c r="CD70" s="66"/>
      <c r="CE70" s="66"/>
      <c r="CF70" s="66"/>
      <c r="CG70" s="66"/>
      <c r="CH70" s="66"/>
      <c r="CI70" s="66"/>
      <c r="CJ70" s="66"/>
      <c r="CK70" s="66"/>
      <c r="CL70" s="66"/>
      <c r="CM70" s="66"/>
      <c r="CN70" s="66"/>
      <c r="CO70" s="66"/>
      <c r="CP70" s="66"/>
      <c r="CQ70" s="66"/>
      <c r="CR70" s="66"/>
      <c r="CS70" s="66"/>
      <c r="CT70" s="66"/>
      <c r="CU70" s="66"/>
      <c r="CV70" s="66"/>
      <c r="CW70" s="66"/>
      <c r="CX70" s="66"/>
    </row>
    <row r="71" spans="1:102" s="77" customFormat="1" ht="15">
      <c r="A71" s="145"/>
      <c r="B71" s="145"/>
      <c r="C71" s="180"/>
      <c r="D71" s="180"/>
      <c r="E71" s="180"/>
      <c r="F71" s="180"/>
      <c r="G71" s="180"/>
      <c r="H71" s="180"/>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c r="BV71" s="66"/>
      <c r="BW71" s="66"/>
      <c r="BX71" s="66"/>
      <c r="BY71" s="66"/>
      <c r="BZ71" s="66"/>
      <c r="CA71" s="66"/>
      <c r="CB71" s="66"/>
      <c r="CC71" s="66"/>
      <c r="CD71" s="66"/>
      <c r="CE71" s="66"/>
      <c r="CF71" s="66"/>
      <c r="CG71" s="66"/>
      <c r="CH71" s="66"/>
      <c r="CI71" s="66"/>
      <c r="CJ71" s="66"/>
      <c r="CK71" s="66"/>
      <c r="CL71" s="66"/>
      <c r="CM71" s="66"/>
      <c r="CN71" s="66"/>
      <c r="CO71" s="66"/>
      <c r="CP71" s="66"/>
      <c r="CQ71" s="66"/>
      <c r="CR71" s="66"/>
      <c r="CS71" s="66"/>
      <c r="CT71" s="66"/>
      <c r="CU71" s="66"/>
      <c r="CV71" s="66"/>
      <c r="CW71" s="66"/>
      <c r="CX71" s="66"/>
    </row>
    <row r="72" spans="1:102" s="77" customFormat="1" ht="15">
      <c r="A72" s="145"/>
      <c r="B72" s="145"/>
      <c r="C72" s="180"/>
      <c r="D72" s="180"/>
      <c r="E72" s="180"/>
      <c r="F72" s="180"/>
      <c r="G72" s="180"/>
      <c r="H72" s="180"/>
      <c r="I72" s="66"/>
      <c r="J72" s="66"/>
      <c r="K72" s="66"/>
      <c r="L72" s="66"/>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6"/>
      <c r="BP72" s="66"/>
      <c r="BQ72" s="66"/>
      <c r="BR72" s="66"/>
      <c r="BS72" s="66"/>
      <c r="BT72" s="66"/>
      <c r="BU72" s="66"/>
      <c r="BV72" s="66"/>
      <c r="BW72" s="66"/>
      <c r="BX72" s="66"/>
      <c r="BY72" s="66"/>
      <c r="BZ72" s="66"/>
      <c r="CA72" s="66"/>
      <c r="CB72" s="66"/>
      <c r="CC72" s="66"/>
      <c r="CD72" s="66"/>
      <c r="CE72" s="66"/>
      <c r="CF72" s="66"/>
      <c r="CG72" s="66"/>
      <c r="CH72" s="66"/>
      <c r="CI72" s="66"/>
      <c r="CJ72" s="66"/>
      <c r="CK72" s="66"/>
      <c r="CL72" s="66"/>
      <c r="CM72" s="66"/>
      <c r="CN72" s="66"/>
      <c r="CO72" s="66"/>
      <c r="CP72" s="66"/>
      <c r="CQ72" s="66"/>
      <c r="CR72" s="66"/>
      <c r="CS72" s="66"/>
      <c r="CT72" s="66"/>
      <c r="CU72" s="66"/>
      <c r="CV72" s="66"/>
      <c r="CW72" s="66"/>
      <c r="CX72" s="66"/>
    </row>
    <row r="73" spans="1:102" s="77" customFormat="1" ht="15">
      <c r="A73" s="145"/>
      <c r="B73" s="145"/>
      <c r="C73" s="180"/>
      <c r="D73" s="180"/>
      <c r="E73" s="180"/>
      <c r="F73" s="180"/>
      <c r="G73" s="180"/>
      <c r="H73" s="180"/>
      <c r="I73" s="66"/>
      <c r="J73" s="66"/>
      <c r="K73" s="66"/>
      <c r="L73" s="66"/>
      <c r="M73" s="66"/>
      <c r="N73" s="66"/>
      <c r="O73" s="66"/>
      <c r="P73" s="66"/>
      <c r="Q73" s="66"/>
      <c r="R73" s="66"/>
      <c r="S73" s="66"/>
      <c r="T73" s="66"/>
      <c r="U73" s="66"/>
      <c r="V73" s="66"/>
      <c r="W73" s="66"/>
      <c r="X73" s="66"/>
      <c r="Y73" s="66"/>
      <c r="Z73" s="66"/>
      <c r="AA73" s="66"/>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66"/>
      <c r="BL73" s="66"/>
      <c r="BM73" s="66"/>
      <c r="BN73" s="66"/>
      <c r="BO73" s="66"/>
      <c r="BP73" s="66"/>
      <c r="BQ73" s="66"/>
      <c r="BR73" s="66"/>
      <c r="BS73" s="66"/>
      <c r="BT73" s="66"/>
      <c r="BU73" s="66"/>
      <c r="BV73" s="66"/>
      <c r="BW73" s="66"/>
      <c r="BX73" s="66"/>
      <c r="BY73" s="66"/>
      <c r="BZ73" s="66"/>
      <c r="CA73" s="66"/>
      <c r="CB73" s="66"/>
      <c r="CC73" s="66"/>
      <c r="CD73" s="66"/>
      <c r="CE73" s="66"/>
      <c r="CF73" s="66"/>
      <c r="CG73" s="66"/>
      <c r="CH73" s="66"/>
      <c r="CI73" s="66"/>
      <c r="CJ73" s="66"/>
      <c r="CK73" s="66"/>
      <c r="CL73" s="66"/>
      <c r="CM73" s="66"/>
      <c r="CN73" s="66"/>
      <c r="CO73" s="66"/>
      <c r="CP73" s="66"/>
      <c r="CQ73" s="66"/>
      <c r="CR73" s="66"/>
      <c r="CS73" s="66"/>
      <c r="CT73" s="66"/>
      <c r="CU73" s="66"/>
      <c r="CV73" s="66"/>
      <c r="CW73" s="66"/>
      <c r="CX73" s="66"/>
    </row>
    <row r="74" spans="1:102">
      <c r="B74" s="182"/>
      <c r="C74" s="180"/>
      <c r="D74" s="180"/>
      <c r="E74" s="180"/>
      <c r="F74" s="180"/>
      <c r="G74" s="180"/>
      <c r="H74" s="180"/>
    </row>
    <row r="75" spans="1:102" s="77" customFormat="1" ht="15">
      <c r="A75" s="145"/>
      <c r="B75" s="145"/>
      <c r="C75" s="145"/>
      <c r="D75" s="145"/>
      <c r="E75" s="145"/>
      <c r="F75" s="145"/>
      <c r="G75" s="145"/>
      <c r="H75" s="145"/>
      <c r="I75" s="66"/>
      <c r="J75" s="66"/>
      <c r="K75" s="66"/>
      <c r="L75" s="66"/>
      <c r="M75" s="66"/>
      <c r="N75" s="66"/>
      <c r="O75" s="66"/>
      <c r="P75" s="66"/>
      <c r="Q75" s="66"/>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66"/>
      <c r="BL75" s="66"/>
      <c r="BM75" s="66"/>
      <c r="BN75" s="66"/>
      <c r="BO75" s="66"/>
      <c r="BP75" s="66"/>
      <c r="BQ75" s="66"/>
      <c r="BR75" s="66"/>
      <c r="BS75" s="66"/>
      <c r="BT75" s="66"/>
      <c r="BU75" s="66"/>
      <c r="BV75" s="66"/>
      <c r="BW75" s="66"/>
      <c r="BX75" s="66"/>
      <c r="BY75" s="66"/>
      <c r="BZ75" s="66"/>
      <c r="CA75" s="66"/>
      <c r="CB75" s="66"/>
      <c r="CC75" s="66"/>
      <c r="CD75" s="66"/>
      <c r="CE75" s="66"/>
      <c r="CF75" s="66"/>
      <c r="CG75" s="66"/>
      <c r="CH75" s="66"/>
      <c r="CI75" s="66"/>
      <c r="CJ75" s="66"/>
      <c r="CK75" s="66"/>
      <c r="CL75" s="66"/>
      <c r="CM75" s="66"/>
      <c r="CN75" s="66"/>
      <c r="CO75" s="66"/>
      <c r="CP75" s="66"/>
      <c r="CQ75" s="66"/>
      <c r="CR75" s="66"/>
      <c r="CS75" s="66"/>
      <c r="CT75" s="66"/>
      <c r="CU75" s="66"/>
      <c r="CV75" s="66"/>
      <c r="CW75" s="66"/>
      <c r="CX75" s="66"/>
    </row>
    <row r="76" spans="1:102" s="77" customFormat="1" ht="15">
      <c r="A76" s="145"/>
      <c r="B76" s="182"/>
      <c r="C76" s="180"/>
      <c r="D76" s="180"/>
      <c r="E76" s="180"/>
      <c r="F76" s="180"/>
      <c r="G76" s="180"/>
      <c r="H76" s="180"/>
      <c r="I76" s="66"/>
      <c r="J76" s="66"/>
      <c r="K76" s="66"/>
      <c r="L76" s="66"/>
      <c r="M76" s="66"/>
      <c r="N76" s="66"/>
      <c r="O76" s="66"/>
      <c r="P76" s="66"/>
      <c r="Q76" s="66"/>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c r="BV76" s="66"/>
      <c r="BW76" s="66"/>
      <c r="BX76" s="66"/>
      <c r="BY76" s="66"/>
      <c r="BZ76" s="66"/>
      <c r="CA76" s="66"/>
      <c r="CB76" s="66"/>
      <c r="CC76" s="66"/>
      <c r="CD76" s="66"/>
      <c r="CE76" s="66"/>
      <c r="CF76" s="66"/>
      <c r="CG76" s="66"/>
      <c r="CH76" s="66"/>
      <c r="CI76" s="66"/>
      <c r="CJ76" s="66"/>
      <c r="CK76" s="66"/>
      <c r="CL76" s="66"/>
      <c r="CM76" s="66"/>
      <c r="CN76" s="66"/>
      <c r="CO76" s="66"/>
      <c r="CP76" s="66"/>
      <c r="CQ76" s="66"/>
      <c r="CR76" s="66"/>
      <c r="CS76" s="66"/>
      <c r="CT76" s="66"/>
      <c r="CU76" s="66"/>
      <c r="CV76" s="66"/>
      <c r="CW76" s="66"/>
      <c r="CX76" s="66"/>
    </row>
    <row r="77" spans="1:102" s="77" customFormat="1" ht="15">
      <c r="A77" s="145"/>
      <c r="B77" s="182"/>
      <c r="C77" s="180"/>
      <c r="D77" s="180"/>
      <c r="E77" s="180"/>
      <c r="F77" s="180"/>
      <c r="G77" s="180"/>
      <c r="H77" s="180"/>
      <c r="I77" s="66"/>
      <c r="J77" s="66"/>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c r="CO77" s="66"/>
      <c r="CP77" s="66"/>
      <c r="CQ77" s="66"/>
      <c r="CR77" s="66"/>
      <c r="CS77" s="66"/>
      <c r="CT77" s="66"/>
      <c r="CU77" s="66"/>
      <c r="CV77" s="66"/>
      <c r="CW77" s="66"/>
      <c r="CX77" s="66"/>
    </row>
    <row r="78" spans="1:102" s="77" customFormat="1" ht="15">
      <c r="A78" s="145"/>
      <c r="B78" s="182"/>
      <c r="C78" s="180"/>
      <c r="D78" s="180"/>
      <c r="E78" s="180"/>
      <c r="F78" s="180"/>
      <c r="G78" s="180"/>
      <c r="H78" s="180"/>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c r="BL78" s="66"/>
      <c r="BM78" s="66"/>
      <c r="BN78" s="66"/>
      <c r="BO78" s="66"/>
      <c r="BP78" s="66"/>
      <c r="BQ78" s="66"/>
      <c r="BR78" s="66"/>
      <c r="BS78" s="66"/>
      <c r="BT78" s="66"/>
      <c r="BU78" s="66"/>
      <c r="BV78" s="66"/>
      <c r="BW78" s="66"/>
      <c r="BX78" s="66"/>
      <c r="BY78" s="66"/>
      <c r="BZ78" s="66"/>
      <c r="CA78" s="66"/>
      <c r="CB78" s="66"/>
      <c r="CC78" s="66"/>
      <c r="CD78" s="66"/>
      <c r="CE78" s="66"/>
      <c r="CF78" s="66"/>
      <c r="CG78" s="66"/>
      <c r="CH78" s="66"/>
      <c r="CI78" s="66"/>
      <c r="CJ78" s="66"/>
      <c r="CK78" s="66"/>
      <c r="CL78" s="66"/>
      <c r="CM78" s="66"/>
      <c r="CN78" s="66"/>
      <c r="CO78" s="66"/>
      <c r="CP78" s="66"/>
      <c r="CQ78" s="66"/>
      <c r="CR78" s="66"/>
      <c r="CS78" s="66"/>
      <c r="CT78" s="66"/>
      <c r="CU78" s="66"/>
      <c r="CV78" s="66"/>
      <c r="CW78" s="66"/>
      <c r="CX78" s="66"/>
    </row>
    <row r="79" spans="1:102" s="77" customFormat="1" ht="15">
      <c r="A79" s="145"/>
      <c r="B79" s="183"/>
      <c r="C79" s="180"/>
      <c r="D79" s="180"/>
      <c r="E79" s="180"/>
      <c r="F79" s="180"/>
      <c r="G79" s="180"/>
      <c r="H79" s="180"/>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6"/>
      <c r="BW79" s="66"/>
      <c r="BX79" s="66"/>
      <c r="BY79" s="66"/>
      <c r="BZ79" s="66"/>
      <c r="CA79" s="66"/>
      <c r="CB79" s="66"/>
      <c r="CC79" s="66"/>
      <c r="CD79" s="66"/>
      <c r="CE79" s="66"/>
      <c r="CF79" s="66"/>
      <c r="CG79" s="66"/>
      <c r="CH79" s="66"/>
      <c r="CI79" s="66"/>
      <c r="CJ79" s="66"/>
      <c r="CK79" s="66"/>
      <c r="CL79" s="66"/>
      <c r="CM79" s="66"/>
      <c r="CN79" s="66"/>
      <c r="CO79" s="66"/>
      <c r="CP79" s="66"/>
      <c r="CQ79" s="66"/>
      <c r="CR79" s="66"/>
      <c r="CS79" s="66"/>
      <c r="CT79" s="66"/>
      <c r="CU79" s="66"/>
      <c r="CV79" s="66"/>
      <c r="CW79" s="66"/>
      <c r="CX79" s="66"/>
    </row>
    <row r="80" spans="1:102" s="77" customFormat="1" ht="15">
      <c r="A80" s="145"/>
      <c r="B80" s="183"/>
      <c r="C80" s="180"/>
      <c r="D80" s="180"/>
      <c r="E80" s="180"/>
      <c r="F80" s="180"/>
      <c r="G80" s="180"/>
      <c r="H80" s="180"/>
      <c r="I80" s="66"/>
      <c r="J80" s="66"/>
      <c r="K80" s="66"/>
      <c r="L80" s="66"/>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c r="BL80" s="66"/>
      <c r="BM80" s="66"/>
      <c r="BN80" s="66"/>
      <c r="BO80" s="66"/>
      <c r="BP80" s="66"/>
      <c r="BQ80" s="66"/>
      <c r="BR80" s="66"/>
      <c r="BS80" s="66"/>
      <c r="BT80" s="66"/>
      <c r="BU80" s="66"/>
      <c r="BV80" s="66"/>
      <c r="BW80" s="66"/>
      <c r="BX80" s="66"/>
      <c r="BY80" s="66"/>
      <c r="BZ80" s="66"/>
      <c r="CA80" s="66"/>
      <c r="CB80" s="66"/>
      <c r="CC80" s="66"/>
      <c r="CD80" s="66"/>
      <c r="CE80" s="66"/>
      <c r="CF80" s="66"/>
      <c r="CG80" s="66"/>
      <c r="CH80" s="66"/>
      <c r="CI80" s="66"/>
      <c r="CJ80" s="66"/>
      <c r="CK80" s="66"/>
      <c r="CL80" s="66"/>
      <c r="CM80" s="66"/>
      <c r="CN80" s="66"/>
      <c r="CO80" s="66"/>
      <c r="CP80" s="66"/>
      <c r="CQ80" s="66"/>
      <c r="CR80" s="66"/>
      <c r="CS80" s="66"/>
      <c r="CT80" s="66"/>
      <c r="CU80" s="66"/>
      <c r="CV80" s="66"/>
      <c r="CW80" s="66"/>
      <c r="CX80" s="66"/>
    </row>
    <row r="81" spans="1:102" s="77" customFormat="1" ht="15">
      <c r="A81" s="145"/>
      <c r="B81" s="182"/>
      <c r="C81" s="180"/>
      <c r="D81" s="180"/>
      <c r="E81" s="180"/>
      <c r="F81" s="180"/>
      <c r="G81" s="180"/>
      <c r="H81" s="180"/>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66"/>
      <c r="BL81" s="66"/>
      <c r="BM81" s="66"/>
      <c r="BN81" s="66"/>
      <c r="BO81" s="66"/>
      <c r="BP81" s="66"/>
      <c r="BQ81" s="66"/>
      <c r="BR81" s="66"/>
      <c r="BS81" s="66"/>
      <c r="BT81" s="66"/>
      <c r="BU81" s="66"/>
      <c r="BV81" s="66"/>
      <c r="BW81" s="66"/>
      <c r="BX81" s="66"/>
      <c r="BY81" s="66"/>
      <c r="BZ81" s="66"/>
      <c r="CA81" s="66"/>
      <c r="CB81" s="66"/>
      <c r="CC81" s="66"/>
      <c r="CD81" s="66"/>
      <c r="CE81" s="66"/>
      <c r="CF81" s="66"/>
      <c r="CG81" s="66"/>
      <c r="CH81" s="66"/>
      <c r="CI81" s="66"/>
      <c r="CJ81" s="66"/>
      <c r="CK81" s="66"/>
      <c r="CL81" s="66"/>
      <c r="CM81" s="66"/>
      <c r="CN81" s="66"/>
      <c r="CO81" s="66"/>
      <c r="CP81" s="66"/>
      <c r="CQ81" s="66"/>
      <c r="CR81" s="66"/>
      <c r="CS81" s="66"/>
      <c r="CT81" s="66"/>
      <c r="CU81" s="66"/>
      <c r="CV81" s="66"/>
      <c r="CW81" s="66"/>
      <c r="CX81" s="66"/>
    </row>
    <row r="82" spans="1:102" s="77" customFormat="1" ht="15">
      <c r="A82" s="145"/>
      <c r="B82" s="182"/>
      <c r="C82" s="180"/>
      <c r="D82" s="180"/>
      <c r="E82" s="180"/>
      <c r="F82" s="180"/>
      <c r="G82" s="180"/>
      <c r="H82" s="180"/>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6"/>
      <c r="BX82" s="66"/>
      <c r="BY82" s="66"/>
      <c r="BZ82" s="66"/>
      <c r="CA82" s="66"/>
      <c r="CB82" s="66"/>
      <c r="CC82" s="66"/>
      <c r="CD82" s="66"/>
      <c r="CE82" s="66"/>
      <c r="CF82" s="66"/>
      <c r="CG82" s="66"/>
      <c r="CH82" s="66"/>
      <c r="CI82" s="66"/>
      <c r="CJ82" s="66"/>
      <c r="CK82" s="66"/>
      <c r="CL82" s="66"/>
      <c r="CM82" s="66"/>
      <c r="CN82" s="66"/>
      <c r="CO82" s="66"/>
      <c r="CP82" s="66"/>
      <c r="CQ82" s="66"/>
      <c r="CR82" s="66"/>
      <c r="CS82" s="66"/>
      <c r="CT82" s="66"/>
      <c r="CU82" s="66"/>
      <c r="CV82" s="66"/>
      <c r="CW82" s="66"/>
      <c r="CX82" s="66"/>
    </row>
    <row r="83" spans="1:102" s="77" customFormat="1" ht="15">
      <c r="A83" s="145"/>
      <c r="B83" s="182"/>
      <c r="C83" s="180"/>
      <c r="D83" s="180"/>
      <c r="E83" s="180"/>
      <c r="F83" s="180"/>
      <c r="G83" s="180"/>
      <c r="H83" s="180"/>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6"/>
      <c r="BZ83" s="66"/>
      <c r="CA83" s="66"/>
      <c r="CB83" s="66"/>
      <c r="CC83" s="66"/>
      <c r="CD83" s="66"/>
      <c r="CE83" s="66"/>
      <c r="CF83" s="66"/>
      <c r="CG83" s="66"/>
      <c r="CH83" s="66"/>
      <c r="CI83" s="66"/>
      <c r="CJ83" s="66"/>
      <c r="CK83" s="66"/>
      <c r="CL83" s="66"/>
      <c r="CM83" s="66"/>
      <c r="CN83" s="66"/>
      <c r="CO83" s="66"/>
      <c r="CP83" s="66"/>
      <c r="CQ83" s="66"/>
      <c r="CR83" s="66"/>
      <c r="CS83" s="66"/>
      <c r="CT83" s="66"/>
      <c r="CU83" s="66"/>
      <c r="CV83" s="66"/>
      <c r="CW83" s="66"/>
      <c r="CX83" s="66"/>
    </row>
    <row r="84" spans="1:102" s="77" customFormat="1" ht="15">
      <c r="A84" s="145"/>
      <c r="B84" s="184"/>
      <c r="C84" s="180"/>
      <c r="D84" s="180"/>
      <c r="E84" s="180"/>
      <c r="F84" s="180"/>
      <c r="G84" s="180"/>
      <c r="H84" s="180"/>
      <c r="I84" s="66"/>
      <c r="J84" s="66"/>
      <c r="K84" s="66"/>
      <c r="L84" s="66"/>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6"/>
      <c r="BW84" s="66"/>
      <c r="BX84" s="66"/>
      <c r="BY84" s="66"/>
      <c r="BZ84" s="66"/>
      <c r="CA84" s="66"/>
      <c r="CB84" s="66"/>
      <c r="CC84" s="66"/>
      <c r="CD84" s="66"/>
      <c r="CE84" s="66"/>
      <c r="CF84" s="66"/>
      <c r="CG84" s="66"/>
      <c r="CH84" s="66"/>
      <c r="CI84" s="66"/>
      <c r="CJ84" s="66"/>
      <c r="CK84" s="66"/>
      <c r="CL84" s="66"/>
      <c r="CM84" s="66"/>
      <c r="CN84" s="66"/>
      <c r="CO84" s="66"/>
      <c r="CP84" s="66"/>
      <c r="CQ84" s="66"/>
      <c r="CR84" s="66"/>
      <c r="CS84" s="66"/>
      <c r="CT84" s="66"/>
      <c r="CU84" s="66"/>
      <c r="CV84" s="66"/>
      <c r="CW84" s="66"/>
      <c r="CX84" s="66"/>
    </row>
    <row r="85" spans="1:102" s="77" customFormat="1" ht="15">
      <c r="A85" s="145"/>
      <c r="B85" s="182"/>
      <c r="C85" s="180"/>
      <c r="D85" s="180"/>
      <c r="E85" s="180"/>
      <c r="F85" s="180"/>
      <c r="G85" s="180"/>
      <c r="H85" s="180"/>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c r="BV85" s="66"/>
      <c r="BW85" s="66"/>
      <c r="BX85" s="66"/>
      <c r="BY85" s="66"/>
      <c r="BZ85" s="66"/>
      <c r="CA85" s="66"/>
      <c r="CB85" s="66"/>
      <c r="CC85" s="66"/>
      <c r="CD85" s="66"/>
      <c r="CE85" s="66"/>
      <c r="CF85" s="66"/>
      <c r="CG85" s="66"/>
      <c r="CH85" s="66"/>
      <c r="CI85" s="66"/>
      <c r="CJ85" s="66"/>
      <c r="CK85" s="66"/>
      <c r="CL85" s="66"/>
      <c r="CM85" s="66"/>
      <c r="CN85" s="66"/>
      <c r="CO85" s="66"/>
      <c r="CP85" s="66"/>
      <c r="CQ85" s="66"/>
      <c r="CR85" s="66"/>
      <c r="CS85" s="66"/>
      <c r="CT85" s="66"/>
      <c r="CU85" s="66"/>
      <c r="CV85" s="66"/>
      <c r="CW85" s="66"/>
      <c r="CX85" s="66"/>
    </row>
    <row r="86" spans="1:102" s="77" customFormat="1" ht="15">
      <c r="A86" s="145"/>
      <c r="B86" s="182"/>
      <c r="C86" s="180"/>
      <c r="D86" s="180"/>
      <c r="E86" s="180"/>
      <c r="F86" s="180"/>
      <c r="G86" s="180"/>
      <c r="H86" s="180"/>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66"/>
      <c r="BL86" s="66"/>
      <c r="BM86" s="66"/>
      <c r="BN86" s="66"/>
      <c r="BO86" s="66"/>
      <c r="BP86" s="66"/>
      <c r="BQ86" s="66"/>
      <c r="BR86" s="66"/>
      <c r="BS86" s="66"/>
      <c r="BT86" s="66"/>
      <c r="BU86" s="66"/>
      <c r="BV86" s="66"/>
      <c r="BW86" s="66"/>
      <c r="BX86" s="66"/>
      <c r="BY86" s="66"/>
      <c r="BZ86" s="66"/>
      <c r="CA86" s="66"/>
      <c r="CB86" s="66"/>
      <c r="CC86" s="66"/>
      <c r="CD86" s="66"/>
      <c r="CE86" s="66"/>
      <c r="CF86" s="66"/>
      <c r="CG86" s="66"/>
      <c r="CH86" s="66"/>
      <c r="CI86" s="66"/>
      <c r="CJ86" s="66"/>
      <c r="CK86" s="66"/>
      <c r="CL86" s="66"/>
      <c r="CM86" s="66"/>
      <c r="CN86" s="66"/>
      <c r="CO86" s="66"/>
      <c r="CP86" s="66"/>
      <c r="CQ86" s="66"/>
      <c r="CR86" s="66"/>
      <c r="CS86" s="66"/>
      <c r="CT86" s="66"/>
      <c r="CU86" s="66"/>
      <c r="CV86" s="66"/>
      <c r="CW86" s="66"/>
      <c r="CX86" s="66"/>
    </row>
    <row r="87" spans="1:102" s="77" customFormat="1" ht="15">
      <c r="A87" s="145"/>
      <c r="B87" s="182"/>
      <c r="C87" s="180"/>
      <c r="D87" s="180"/>
      <c r="E87" s="180"/>
      <c r="F87" s="180"/>
      <c r="G87" s="180"/>
      <c r="H87" s="180"/>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6"/>
      <c r="BZ87" s="66"/>
      <c r="CA87" s="66"/>
      <c r="CB87" s="66"/>
      <c r="CC87" s="66"/>
      <c r="CD87" s="66"/>
      <c r="CE87" s="66"/>
      <c r="CF87" s="66"/>
      <c r="CG87" s="66"/>
      <c r="CH87" s="66"/>
      <c r="CI87" s="66"/>
      <c r="CJ87" s="66"/>
      <c r="CK87" s="66"/>
      <c r="CL87" s="66"/>
      <c r="CM87" s="66"/>
      <c r="CN87" s="66"/>
      <c r="CO87" s="66"/>
      <c r="CP87" s="66"/>
      <c r="CQ87" s="66"/>
      <c r="CR87" s="66"/>
      <c r="CS87" s="66"/>
      <c r="CT87" s="66"/>
      <c r="CU87" s="66"/>
      <c r="CV87" s="66"/>
      <c r="CW87" s="66"/>
      <c r="CX87" s="66"/>
    </row>
    <row r="88" spans="1:102" s="77" customFormat="1" ht="15">
      <c r="A88" s="145"/>
      <c r="B88" s="182"/>
      <c r="C88" s="180"/>
      <c r="D88" s="180"/>
      <c r="E88" s="180"/>
      <c r="F88" s="180"/>
      <c r="G88" s="180"/>
      <c r="H88" s="180"/>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66"/>
      <c r="BL88" s="66"/>
      <c r="BM88" s="66"/>
      <c r="BN88" s="66"/>
      <c r="BO88" s="66"/>
      <c r="BP88" s="66"/>
      <c r="BQ88" s="66"/>
      <c r="BR88" s="66"/>
      <c r="BS88" s="66"/>
      <c r="BT88" s="66"/>
      <c r="BU88" s="66"/>
      <c r="BV88" s="66"/>
      <c r="BW88" s="66"/>
      <c r="BX88" s="66"/>
      <c r="BY88" s="66"/>
      <c r="BZ88" s="66"/>
      <c r="CA88" s="66"/>
      <c r="CB88" s="66"/>
      <c r="CC88" s="66"/>
      <c r="CD88" s="66"/>
      <c r="CE88" s="66"/>
      <c r="CF88" s="66"/>
      <c r="CG88" s="66"/>
      <c r="CH88" s="66"/>
      <c r="CI88" s="66"/>
      <c r="CJ88" s="66"/>
      <c r="CK88" s="66"/>
      <c r="CL88" s="66"/>
      <c r="CM88" s="66"/>
      <c r="CN88" s="66"/>
      <c r="CO88" s="66"/>
      <c r="CP88" s="66"/>
      <c r="CQ88" s="66"/>
      <c r="CR88" s="66"/>
      <c r="CS88" s="66"/>
      <c r="CT88" s="66"/>
      <c r="CU88" s="66"/>
      <c r="CV88" s="66"/>
      <c r="CW88" s="66"/>
      <c r="CX88" s="66"/>
    </row>
    <row r="89" spans="1:102" s="77" customFormat="1" ht="15">
      <c r="A89" s="145"/>
      <c r="B89" s="183"/>
      <c r="C89" s="180"/>
      <c r="D89" s="180"/>
      <c r="E89" s="180"/>
      <c r="F89" s="180"/>
      <c r="G89" s="180"/>
      <c r="H89" s="180"/>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c r="BP89" s="66"/>
      <c r="BQ89" s="66"/>
      <c r="BR89" s="66"/>
      <c r="BS89" s="66"/>
      <c r="BT89" s="66"/>
      <c r="BU89" s="66"/>
      <c r="BV89" s="66"/>
      <c r="BW89" s="66"/>
      <c r="BX89" s="66"/>
      <c r="BY89" s="66"/>
      <c r="BZ89" s="66"/>
      <c r="CA89" s="66"/>
      <c r="CB89" s="66"/>
      <c r="CC89" s="66"/>
      <c r="CD89" s="66"/>
      <c r="CE89" s="66"/>
      <c r="CF89" s="66"/>
      <c r="CG89" s="66"/>
      <c r="CH89" s="66"/>
      <c r="CI89" s="66"/>
      <c r="CJ89" s="66"/>
      <c r="CK89" s="66"/>
      <c r="CL89" s="66"/>
      <c r="CM89" s="66"/>
      <c r="CN89" s="66"/>
      <c r="CO89" s="66"/>
      <c r="CP89" s="66"/>
      <c r="CQ89" s="66"/>
      <c r="CR89" s="66"/>
      <c r="CS89" s="66"/>
      <c r="CT89" s="66"/>
      <c r="CU89" s="66"/>
      <c r="CV89" s="66"/>
      <c r="CW89" s="66"/>
      <c r="CX89" s="66"/>
    </row>
    <row r="90" spans="1:102" s="77" customFormat="1" ht="15">
      <c r="A90" s="145"/>
      <c r="B90" s="182"/>
      <c r="C90" s="180"/>
      <c r="D90" s="180"/>
      <c r="E90" s="180"/>
      <c r="F90" s="180"/>
      <c r="G90" s="180"/>
      <c r="H90" s="180"/>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66"/>
      <c r="BL90" s="66"/>
      <c r="BM90" s="66"/>
      <c r="BN90" s="66"/>
      <c r="BO90" s="66"/>
      <c r="BP90" s="66"/>
      <c r="BQ90" s="66"/>
      <c r="BR90" s="66"/>
      <c r="BS90" s="66"/>
      <c r="BT90" s="66"/>
      <c r="BU90" s="66"/>
      <c r="BV90" s="66"/>
      <c r="BW90" s="66"/>
      <c r="BX90" s="66"/>
      <c r="BY90" s="66"/>
      <c r="BZ90" s="66"/>
      <c r="CA90" s="66"/>
      <c r="CB90" s="66"/>
      <c r="CC90" s="66"/>
      <c r="CD90" s="66"/>
      <c r="CE90" s="66"/>
      <c r="CF90" s="66"/>
      <c r="CG90" s="66"/>
      <c r="CH90" s="66"/>
      <c r="CI90" s="66"/>
      <c r="CJ90" s="66"/>
      <c r="CK90" s="66"/>
      <c r="CL90" s="66"/>
      <c r="CM90" s="66"/>
      <c r="CN90" s="66"/>
      <c r="CO90" s="66"/>
      <c r="CP90" s="66"/>
      <c r="CQ90" s="66"/>
      <c r="CR90" s="66"/>
      <c r="CS90" s="66"/>
      <c r="CT90" s="66"/>
      <c r="CU90" s="66"/>
      <c r="CV90" s="66"/>
      <c r="CW90" s="66"/>
      <c r="CX90" s="66"/>
    </row>
    <row r="91" spans="1:102" s="77" customFormat="1" ht="15">
      <c r="A91" s="145"/>
      <c r="B91" s="182"/>
      <c r="C91" s="180"/>
      <c r="D91" s="180"/>
      <c r="E91" s="180"/>
      <c r="F91" s="180"/>
      <c r="G91" s="180"/>
      <c r="H91" s="180"/>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c r="BV91" s="66"/>
      <c r="BW91" s="66"/>
      <c r="BX91" s="66"/>
      <c r="BY91" s="66"/>
      <c r="BZ91" s="66"/>
      <c r="CA91" s="66"/>
      <c r="CB91" s="66"/>
      <c r="CC91" s="66"/>
      <c r="CD91" s="66"/>
      <c r="CE91" s="66"/>
      <c r="CF91" s="66"/>
      <c r="CG91" s="66"/>
      <c r="CH91" s="66"/>
      <c r="CI91" s="66"/>
      <c r="CJ91" s="66"/>
      <c r="CK91" s="66"/>
      <c r="CL91" s="66"/>
      <c r="CM91" s="66"/>
      <c r="CN91" s="66"/>
      <c r="CO91" s="66"/>
      <c r="CP91" s="66"/>
      <c r="CQ91" s="66"/>
      <c r="CR91" s="66"/>
      <c r="CS91" s="66"/>
      <c r="CT91" s="66"/>
      <c r="CU91" s="66"/>
      <c r="CV91" s="66"/>
      <c r="CW91" s="66"/>
      <c r="CX91" s="66"/>
    </row>
    <row r="92" spans="1:102" s="77" customFormat="1" ht="15">
      <c r="A92" s="145"/>
      <c r="B92" s="182"/>
      <c r="C92" s="180"/>
      <c r="D92" s="180"/>
      <c r="E92" s="180"/>
      <c r="F92" s="180"/>
      <c r="G92" s="180"/>
      <c r="H92" s="180"/>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c r="BO92" s="66"/>
      <c r="BP92" s="66"/>
      <c r="BQ92" s="66"/>
      <c r="BR92" s="66"/>
      <c r="BS92" s="66"/>
      <c r="BT92" s="66"/>
      <c r="BU92" s="66"/>
      <c r="BV92" s="66"/>
      <c r="BW92" s="66"/>
      <c r="BX92" s="66"/>
      <c r="BY92" s="66"/>
      <c r="BZ92" s="66"/>
      <c r="CA92" s="66"/>
      <c r="CB92" s="66"/>
      <c r="CC92" s="66"/>
      <c r="CD92" s="66"/>
      <c r="CE92" s="66"/>
      <c r="CF92" s="66"/>
      <c r="CG92" s="66"/>
      <c r="CH92" s="66"/>
      <c r="CI92" s="66"/>
      <c r="CJ92" s="66"/>
      <c r="CK92" s="66"/>
      <c r="CL92" s="66"/>
      <c r="CM92" s="66"/>
      <c r="CN92" s="66"/>
      <c r="CO92" s="66"/>
      <c r="CP92" s="66"/>
      <c r="CQ92" s="66"/>
      <c r="CR92" s="66"/>
      <c r="CS92" s="66"/>
      <c r="CT92" s="66"/>
      <c r="CU92" s="66"/>
      <c r="CV92" s="66"/>
      <c r="CW92" s="66"/>
      <c r="CX92" s="66"/>
    </row>
    <row r="93" spans="1:102" s="77" customFormat="1" ht="15">
      <c r="A93" s="145"/>
      <c r="B93" s="182"/>
      <c r="C93" s="180"/>
      <c r="D93" s="180"/>
      <c r="E93" s="180"/>
      <c r="F93" s="180"/>
      <c r="G93" s="180"/>
      <c r="H93" s="180"/>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66"/>
      <c r="BL93" s="66"/>
      <c r="BM93" s="66"/>
      <c r="BN93" s="66"/>
      <c r="BO93" s="66"/>
      <c r="BP93" s="66"/>
      <c r="BQ93" s="66"/>
      <c r="BR93" s="66"/>
      <c r="BS93" s="66"/>
      <c r="BT93" s="66"/>
      <c r="BU93" s="66"/>
      <c r="BV93" s="66"/>
      <c r="BW93" s="66"/>
      <c r="BX93" s="66"/>
      <c r="BY93" s="66"/>
      <c r="BZ93" s="66"/>
      <c r="CA93" s="66"/>
      <c r="CB93" s="66"/>
      <c r="CC93" s="66"/>
      <c r="CD93" s="66"/>
      <c r="CE93" s="66"/>
      <c r="CF93" s="66"/>
      <c r="CG93" s="66"/>
      <c r="CH93" s="66"/>
      <c r="CI93" s="66"/>
      <c r="CJ93" s="66"/>
      <c r="CK93" s="66"/>
      <c r="CL93" s="66"/>
      <c r="CM93" s="66"/>
      <c r="CN93" s="66"/>
      <c r="CO93" s="66"/>
      <c r="CP93" s="66"/>
      <c r="CQ93" s="66"/>
      <c r="CR93" s="66"/>
      <c r="CS93" s="66"/>
      <c r="CT93" s="66"/>
      <c r="CU93" s="66"/>
      <c r="CV93" s="66"/>
      <c r="CW93" s="66"/>
      <c r="CX93" s="66"/>
    </row>
    <row r="94" spans="1:102" s="77" customFormat="1" ht="15">
      <c r="A94" s="145"/>
      <c r="B94" s="182"/>
      <c r="C94" s="180"/>
      <c r="D94" s="180"/>
      <c r="E94" s="180"/>
      <c r="F94" s="180"/>
      <c r="G94" s="180"/>
      <c r="H94" s="180"/>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c r="BV94" s="66"/>
      <c r="BW94" s="66"/>
      <c r="BX94" s="66"/>
      <c r="BY94" s="66"/>
      <c r="BZ94" s="66"/>
      <c r="CA94" s="66"/>
      <c r="CB94" s="66"/>
      <c r="CC94" s="66"/>
      <c r="CD94" s="66"/>
      <c r="CE94" s="66"/>
      <c r="CF94" s="66"/>
      <c r="CG94" s="66"/>
      <c r="CH94" s="66"/>
      <c r="CI94" s="66"/>
      <c r="CJ94" s="66"/>
      <c r="CK94" s="66"/>
      <c r="CL94" s="66"/>
      <c r="CM94" s="66"/>
      <c r="CN94" s="66"/>
      <c r="CO94" s="66"/>
      <c r="CP94" s="66"/>
      <c r="CQ94" s="66"/>
      <c r="CR94" s="66"/>
      <c r="CS94" s="66"/>
      <c r="CT94" s="66"/>
      <c r="CU94" s="66"/>
      <c r="CV94" s="66"/>
      <c r="CW94" s="66"/>
      <c r="CX94" s="66"/>
    </row>
    <row r="95" spans="1:102" s="77" customFormat="1" ht="15">
      <c r="A95" s="145"/>
      <c r="B95" s="182"/>
      <c r="C95" s="180"/>
      <c r="D95" s="180"/>
      <c r="E95" s="180"/>
      <c r="F95" s="180"/>
      <c r="G95" s="180"/>
      <c r="H95" s="180"/>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6"/>
      <c r="BY95" s="66"/>
      <c r="BZ95" s="66"/>
      <c r="CA95" s="66"/>
      <c r="CB95" s="66"/>
      <c r="CC95" s="66"/>
      <c r="CD95" s="66"/>
      <c r="CE95" s="66"/>
      <c r="CF95" s="66"/>
      <c r="CG95" s="66"/>
      <c r="CH95" s="66"/>
      <c r="CI95" s="66"/>
      <c r="CJ95" s="66"/>
      <c r="CK95" s="66"/>
      <c r="CL95" s="66"/>
      <c r="CM95" s="66"/>
      <c r="CN95" s="66"/>
      <c r="CO95" s="66"/>
      <c r="CP95" s="66"/>
      <c r="CQ95" s="66"/>
      <c r="CR95" s="66"/>
      <c r="CS95" s="66"/>
      <c r="CT95" s="66"/>
      <c r="CU95" s="66"/>
      <c r="CV95" s="66"/>
      <c r="CW95" s="66"/>
      <c r="CX95" s="66"/>
    </row>
    <row r="96" spans="1:102" s="77" customFormat="1" ht="15">
      <c r="A96" s="145"/>
      <c r="B96" s="182"/>
      <c r="C96" s="180"/>
      <c r="D96" s="180"/>
      <c r="E96" s="180"/>
      <c r="F96" s="180"/>
      <c r="G96" s="180"/>
      <c r="H96" s="180"/>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66"/>
      <c r="BL96" s="66"/>
      <c r="BM96" s="66"/>
      <c r="BN96" s="66"/>
      <c r="BO96" s="66"/>
      <c r="BP96" s="66"/>
      <c r="BQ96" s="66"/>
      <c r="BR96" s="66"/>
      <c r="BS96" s="66"/>
      <c r="BT96" s="66"/>
      <c r="BU96" s="66"/>
      <c r="BV96" s="66"/>
      <c r="BW96" s="66"/>
      <c r="BX96" s="66"/>
      <c r="BY96" s="66"/>
      <c r="BZ96" s="66"/>
      <c r="CA96" s="66"/>
      <c r="CB96" s="66"/>
      <c r="CC96" s="66"/>
      <c r="CD96" s="66"/>
      <c r="CE96" s="66"/>
      <c r="CF96" s="66"/>
      <c r="CG96" s="66"/>
      <c r="CH96" s="66"/>
      <c r="CI96" s="66"/>
      <c r="CJ96" s="66"/>
      <c r="CK96" s="66"/>
      <c r="CL96" s="66"/>
      <c r="CM96" s="66"/>
      <c r="CN96" s="66"/>
      <c r="CO96" s="66"/>
      <c r="CP96" s="66"/>
      <c r="CQ96" s="66"/>
      <c r="CR96" s="66"/>
      <c r="CS96" s="66"/>
      <c r="CT96" s="66"/>
      <c r="CU96" s="66"/>
      <c r="CV96" s="66"/>
      <c r="CW96" s="66"/>
      <c r="CX96" s="66"/>
    </row>
    <row r="97" spans="1:102" s="77" customFormat="1" ht="15">
      <c r="A97" s="145"/>
      <c r="B97" s="182"/>
      <c r="C97" s="180"/>
      <c r="D97" s="180"/>
      <c r="E97" s="180"/>
      <c r="F97" s="180"/>
      <c r="G97" s="180"/>
      <c r="H97" s="180"/>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66"/>
      <c r="BL97" s="66"/>
      <c r="BM97" s="66"/>
      <c r="BN97" s="66"/>
      <c r="BO97" s="66"/>
      <c r="BP97" s="66"/>
      <c r="BQ97" s="66"/>
      <c r="BR97" s="66"/>
      <c r="BS97" s="66"/>
      <c r="BT97" s="66"/>
      <c r="BU97" s="66"/>
      <c r="BV97" s="66"/>
      <c r="BW97" s="66"/>
      <c r="BX97" s="66"/>
      <c r="BY97" s="66"/>
      <c r="BZ97" s="66"/>
      <c r="CA97" s="66"/>
      <c r="CB97" s="66"/>
      <c r="CC97" s="66"/>
      <c r="CD97" s="66"/>
      <c r="CE97" s="66"/>
      <c r="CF97" s="66"/>
      <c r="CG97" s="66"/>
      <c r="CH97" s="66"/>
      <c r="CI97" s="66"/>
      <c r="CJ97" s="66"/>
      <c r="CK97" s="66"/>
      <c r="CL97" s="66"/>
      <c r="CM97" s="66"/>
      <c r="CN97" s="66"/>
      <c r="CO97" s="66"/>
      <c r="CP97" s="66"/>
      <c r="CQ97" s="66"/>
      <c r="CR97" s="66"/>
      <c r="CS97" s="66"/>
      <c r="CT97" s="66"/>
      <c r="CU97" s="66"/>
      <c r="CV97" s="66"/>
      <c r="CW97" s="66"/>
      <c r="CX97" s="66"/>
    </row>
    <row r="98" spans="1:102" s="77" customFormat="1" ht="15">
      <c r="A98" s="145"/>
      <c r="B98" s="182"/>
      <c r="C98" s="180"/>
      <c r="D98" s="180"/>
      <c r="E98" s="180"/>
      <c r="F98" s="180"/>
      <c r="G98" s="180"/>
      <c r="H98" s="180"/>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66"/>
      <c r="CG98" s="66"/>
      <c r="CH98" s="66"/>
      <c r="CI98" s="66"/>
      <c r="CJ98" s="66"/>
      <c r="CK98" s="66"/>
      <c r="CL98" s="66"/>
      <c r="CM98" s="66"/>
      <c r="CN98" s="66"/>
      <c r="CO98" s="66"/>
      <c r="CP98" s="66"/>
      <c r="CQ98" s="66"/>
      <c r="CR98" s="66"/>
      <c r="CS98" s="66"/>
      <c r="CT98" s="66"/>
      <c r="CU98" s="66"/>
      <c r="CV98" s="66"/>
      <c r="CW98" s="66"/>
      <c r="CX98" s="66"/>
    </row>
    <row r="99" spans="1:102" s="77" customFormat="1" ht="15">
      <c r="A99" s="145"/>
      <c r="B99" s="182"/>
      <c r="C99" s="180"/>
      <c r="D99" s="180"/>
      <c r="E99" s="180"/>
      <c r="F99" s="180"/>
      <c r="G99" s="180"/>
      <c r="H99" s="180"/>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6"/>
      <c r="BZ99" s="66"/>
      <c r="CA99" s="66"/>
      <c r="CB99" s="66"/>
      <c r="CC99" s="66"/>
      <c r="CD99" s="66"/>
      <c r="CE99" s="66"/>
      <c r="CF99" s="66"/>
      <c r="CG99" s="66"/>
      <c r="CH99" s="66"/>
      <c r="CI99" s="66"/>
      <c r="CJ99" s="66"/>
      <c r="CK99" s="66"/>
      <c r="CL99" s="66"/>
      <c r="CM99" s="66"/>
      <c r="CN99" s="66"/>
      <c r="CO99" s="66"/>
      <c r="CP99" s="66"/>
      <c r="CQ99" s="66"/>
      <c r="CR99" s="66"/>
      <c r="CS99" s="66"/>
      <c r="CT99" s="66"/>
      <c r="CU99" s="66"/>
      <c r="CV99" s="66"/>
      <c r="CW99" s="66"/>
      <c r="CX99" s="66"/>
    </row>
    <row r="100" spans="1:102" s="77" customFormat="1" ht="15">
      <c r="A100" s="145"/>
      <c r="B100" s="182"/>
      <c r="C100" s="145"/>
      <c r="D100" s="145"/>
      <c r="E100" s="145"/>
      <c r="F100" s="145"/>
      <c r="G100" s="145"/>
      <c r="H100" s="145"/>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66"/>
      <c r="BL100" s="66"/>
      <c r="BM100" s="66"/>
      <c r="BN100" s="66"/>
      <c r="BO100" s="66"/>
      <c r="BP100" s="66"/>
      <c r="BQ100" s="66"/>
      <c r="BR100" s="66"/>
      <c r="BS100" s="66"/>
      <c r="BT100" s="66"/>
      <c r="BU100" s="66"/>
      <c r="BV100" s="66"/>
      <c r="BW100" s="66"/>
      <c r="BX100" s="66"/>
      <c r="BY100" s="66"/>
      <c r="BZ100" s="66"/>
      <c r="CA100" s="66"/>
      <c r="CB100" s="66"/>
      <c r="CC100" s="66"/>
      <c r="CD100" s="66"/>
      <c r="CE100" s="66"/>
      <c r="CF100" s="66"/>
      <c r="CG100" s="66"/>
      <c r="CH100" s="66"/>
      <c r="CI100" s="66"/>
      <c r="CJ100" s="66"/>
      <c r="CK100" s="66"/>
      <c r="CL100" s="66"/>
      <c r="CM100" s="66"/>
      <c r="CN100" s="66"/>
      <c r="CO100" s="66"/>
      <c r="CP100" s="66"/>
      <c r="CQ100" s="66"/>
      <c r="CR100" s="66"/>
      <c r="CS100" s="66"/>
      <c r="CT100" s="66"/>
      <c r="CU100" s="66"/>
      <c r="CV100" s="66"/>
      <c r="CW100" s="66"/>
      <c r="CX100" s="66"/>
    </row>
    <row r="101" spans="1:102" s="77" customFormat="1" ht="15">
      <c r="A101" s="145"/>
      <c r="B101" s="182"/>
      <c r="C101" s="145"/>
      <c r="D101" s="145"/>
      <c r="E101" s="145"/>
      <c r="F101" s="145"/>
      <c r="G101" s="145"/>
      <c r="H101" s="145"/>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6"/>
      <c r="BZ101" s="66"/>
      <c r="CA101" s="66"/>
      <c r="CB101" s="66"/>
      <c r="CC101" s="66"/>
      <c r="CD101" s="66"/>
      <c r="CE101" s="66"/>
      <c r="CF101" s="66"/>
      <c r="CG101" s="66"/>
      <c r="CH101" s="66"/>
      <c r="CI101" s="66"/>
      <c r="CJ101" s="66"/>
      <c r="CK101" s="66"/>
      <c r="CL101" s="66"/>
      <c r="CM101" s="66"/>
      <c r="CN101" s="66"/>
      <c r="CO101" s="66"/>
      <c r="CP101" s="66"/>
      <c r="CQ101" s="66"/>
      <c r="CR101" s="66"/>
      <c r="CS101" s="66"/>
      <c r="CT101" s="66"/>
      <c r="CU101" s="66"/>
      <c r="CV101" s="66"/>
      <c r="CW101" s="66"/>
      <c r="CX101" s="66"/>
    </row>
    <row r="102" spans="1:102" s="77" customFormat="1" ht="15">
      <c r="A102" s="145"/>
      <c r="B102" s="182"/>
      <c r="C102" s="145"/>
      <c r="D102" s="145"/>
      <c r="E102" s="145"/>
      <c r="F102" s="145"/>
      <c r="G102" s="145"/>
      <c r="H102" s="145"/>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66"/>
      <c r="BL102" s="66"/>
      <c r="BM102" s="66"/>
      <c r="BN102" s="66"/>
      <c r="BO102" s="66"/>
      <c r="BP102" s="66"/>
      <c r="BQ102" s="66"/>
      <c r="BR102" s="66"/>
      <c r="BS102" s="66"/>
      <c r="BT102" s="66"/>
      <c r="BU102" s="66"/>
      <c r="BV102" s="66"/>
      <c r="BW102" s="66"/>
      <c r="BX102" s="66"/>
      <c r="BY102" s="66"/>
      <c r="BZ102" s="66"/>
      <c r="CA102" s="66"/>
      <c r="CB102" s="66"/>
      <c r="CC102" s="66"/>
      <c r="CD102" s="66"/>
      <c r="CE102" s="66"/>
      <c r="CF102" s="66"/>
      <c r="CG102" s="66"/>
      <c r="CH102" s="66"/>
      <c r="CI102" s="66"/>
      <c r="CJ102" s="66"/>
      <c r="CK102" s="66"/>
      <c r="CL102" s="66"/>
      <c r="CM102" s="66"/>
      <c r="CN102" s="66"/>
      <c r="CO102" s="66"/>
      <c r="CP102" s="66"/>
      <c r="CQ102" s="66"/>
      <c r="CR102" s="66"/>
      <c r="CS102" s="66"/>
      <c r="CT102" s="66"/>
      <c r="CU102" s="66"/>
      <c r="CV102" s="66"/>
      <c r="CW102" s="66"/>
      <c r="CX102" s="66"/>
    </row>
    <row r="103" spans="1:102" s="77" customFormat="1" ht="15">
      <c r="A103" s="145"/>
      <c r="B103" s="182"/>
      <c r="C103" s="145"/>
      <c r="D103" s="145"/>
      <c r="E103" s="145"/>
      <c r="F103" s="145"/>
      <c r="G103" s="145"/>
      <c r="H103" s="145"/>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6"/>
      <c r="BP103" s="66"/>
      <c r="BQ103" s="66"/>
      <c r="BR103" s="66"/>
      <c r="BS103" s="66"/>
      <c r="BT103" s="66"/>
      <c r="BU103" s="66"/>
      <c r="BV103" s="66"/>
      <c r="BW103" s="66"/>
      <c r="BX103" s="66"/>
      <c r="BY103" s="66"/>
      <c r="BZ103" s="66"/>
      <c r="CA103" s="66"/>
      <c r="CB103" s="66"/>
      <c r="CC103" s="66"/>
      <c r="CD103" s="66"/>
      <c r="CE103" s="66"/>
      <c r="CF103" s="66"/>
      <c r="CG103" s="66"/>
      <c r="CH103" s="66"/>
      <c r="CI103" s="66"/>
      <c r="CJ103" s="66"/>
      <c r="CK103" s="66"/>
      <c r="CL103" s="66"/>
      <c r="CM103" s="66"/>
      <c r="CN103" s="66"/>
      <c r="CO103" s="66"/>
      <c r="CP103" s="66"/>
      <c r="CQ103" s="66"/>
      <c r="CR103" s="66"/>
      <c r="CS103" s="66"/>
      <c r="CT103" s="66"/>
      <c r="CU103" s="66"/>
      <c r="CV103" s="66"/>
      <c r="CW103" s="66"/>
      <c r="CX103" s="66"/>
    </row>
    <row r="104" spans="1:102" s="77" customFormat="1" ht="15">
      <c r="A104" s="145"/>
      <c r="B104" s="182"/>
      <c r="C104" s="145"/>
      <c r="D104" s="145"/>
      <c r="E104" s="145"/>
      <c r="F104" s="145"/>
      <c r="G104" s="145"/>
      <c r="H104" s="145"/>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66"/>
      <c r="BL104" s="66"/>
      <c r="BM104" s="66"/>
      <c r="BN104" s="66"/>
      <c r="BO104" s="66"/>
      <c r="BP104" s="66"/>
      <c r="BQ104" s="66"/>
      <c r="BR104" s="66"/>
      <c r="BS104" s="66"/>
      <c r="BT104" s="66"/>
      <c r="BU104" s="66"/>
      <c r="BV104" s="66"/>
      <c r="BW104" s="66"/>
      <c r="BX104" s="66"/>
      <c r="BY104" s="66"/>
      <c r="BZ104" s="66"/>
      <c r="CA104" s="66"/>
      <c r="CB104" s="66"/>
      <c r="CC104" s="66"/>
      <c r="CD104" s="66"/>
      <c r="CE104" s="66"/>
      <c r="CF104" s="66"/>
      <c r="CG104" s="66"/>
      <c r="CH104" s="66"/>
      <c r="CI104" s="66"/>
      <c r="CJ104" s="66"/>
      <c r="CK104" s="66"/>
      <c r="CL104" s="66"/>
      <c r="CM104" s="66"/>
      <c r="CN104" s="66"/>
      <c r="CO104" s="66"/>
      <c r="CP104" s="66"/>
      <c r="CQ104" s="66"/>
      <c r="CR104" s="66"/>
      <c r="CS104" s="66"/>
      <c r="CT104" s="66"/>
      <c r="CU104" s="66"/>
      <c r="CV104" s="66"/>
      <c r="CW104" s="66"/>
      <c r="CX104" s="66"/>
    </row>
    <row r="105" spans="1:102" s="77" customFormat="1" ht="15">
      <c r="A105" s="145"/>
      <c r="B105" s="182"/>
      <c r="C105" s="145"/>
      <c r="D105" s="145"/>
      <c r="E105" s="145"/>
      <c r="F105" s="145"/>
      <c r="G105" s="145"/>
      <c r="H105" s="145"/>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66"/>
      <c r="BL105" s="66"/>
      <c r="BM105" s="66"/>
      <c r="BN105" s="66"/>
      <c r="BO105" s="66"/>
      <c r="BP105" s="66"/>
      <c r="BQ105" s="66"/>
      <c r="BR105" s="66"/>
      <c r="BS105" s="66"/>
      <c r="BT105" s="66"/>
      <c r="BU105" s="66"/>
      <c r="BV105" s="66"/>
      <c r="BW105" s="66"/>
      <c r="BX105" s="66"/>
      <c r="BY105" s="66"/>
      <c r="BZ105" s="66"/>
      <c r="CA105" s="66"/>
      <c r="CB105" s="66"/>
      <c r="CC105" s="66"/>
      <c r="CD105" s="66"/>
      <c r="CE105" s="66"/>
      <c r="CF105" s="66"/>
      <c r="CG105" s="66"/>
      <c r="CH105" s="66"/>
      <c r="CI105" s="66"/>
      <c r="CJ105" s="66"/>
      <c r="CK105" s="66"/>
      <c r="CL105" s="66"/>
      <c r="CM105" s="66"/>
      <c r="CN105" s="66"/>
      <c r="CO105" s="66"/>
      <c r="CP105" s="66"/>
      <c r="CQ105" s="66"/>
      <c r="CR105" s="66"/>
      <c r="CS105" s="66"/>
      <c r="CT105" s="66"/>
      <c r="CU105" s="66"/>
      <c r="CV105" s="66"/>
      <c r="CW105" s="66"/>
      <c r="CX105" s="66"/>
    </row>
    <row r="106" spans="1:102" s="77" customFormat="1" ht="15">
      <c r="A106" s="145"/>
      <c r="B106" s="182"/>
      <c r="C106" s="145"/>
      <c r="D106" s="145"/>
      <c r="E106" s="145"/>
      <c r="F106" s="145"/>
      <c r="G106" s="145"/>
      <c r="H106" s="145"/>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66"/>
      <c r="BL106" s="66"/>
      <c r="BM106" s="66"/>
      <c r="BN106" s="66"/>
      <c r="BO106" s="66"/>
      <c r="BP106" s="66"/>
      <c r="BQ106" s="66"/>
      <c r="BR106" s="66"/>
      <c r="BS106" s="66"/>
      <c r="BT106" s="66"/>
      <c r="BU106" s="66"/>
      <c r="BV106" s="66"/>
      <c r="BW106" s="66"/>
      <c r="BX106" s="66"/>
      <c r="BY106" s="66"/>
      <c r="BZ106" s="66"/>
      <c r="CA106" s="66"/>
      <c r="CB106" s="66"/>
      <c r="CC106" s="66"/>
      <c r="CD106" s="66"/>
      <c r="CE106" s="66"/>
      <c r="CF106" s="66"/>
      <c r="CG106" s="66"/>
      <c r="CH106" s="66"/>
      <c r="CI106" s="66"/>
      <c r="CJ106" s="66"/>
      <c r="CK106" s="66"/>
      <c r="CL106" s="66"/>
      <c r="CM106" s="66"/>
      <c r="CN106" s="66"/>
      <c r="CO106" s="66"/>
      <c r="CP106" s="66"/>
      <c r="CQ106" s="66"/>
      <c r="CR106" s="66"/>
      <c r="CS106" s="66"/>
      <c r="CT106" s="66"/>
      <c r="CU106" s="66"/>
      <c r="CV106" s="66"/>
      <c r="CW106" s="66"/>
      <c r="CX106" s="66"/>
    </row>
    <row r="107" spans="1:102" s="77" customFormat="1" ht="15">
      <c r="A107" s="145"/>
      <c r="B107" s="182"/>
      <c r="C107" s="145"/>
      <c r="D107" s="145"/>
      <c r="E107" s="145"/>
      <c r="F107" s="145"/>
      <c r="G107" s="145"/>
      <c r="H107" s="145"/>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6"/>
      <c r="BZ107" s="66"/>
      <c r="CA107" s="66"/>
      <c r="CB107" s="66"/>
      <c r="CC107" s="66"/>
      <c r="CD107" s="66"/>
      <c r="CE107" s="66"/>
      <c r="CF107" s="66"/>
      <c r="CG107" s="66"/>
      <c r="CH107" s="66"/>
      <c r="CI107" s="66"/>
      <c r="CJ107" s="66"/>
      <c r="CK107" s="66"/>
      <c r="CL107" s="66"/>
      <c r="CM107" s="66"/>
      <c r="CN107" s="66"/>
      <c r="CO107" s="66"/>
      <c r="CP107" s="66"/>
      <c r="CQ107" s="66"/>
      <c r="CR107" s="66"/>
      <c r="CS107" s="66"/>
      <c r="CT107" s="66"/>
      <c r="CU107" s="66"/>
      <c r="CV107" s="66"/>
      <c r="CW107" s="66"/>
      <c r="CX107" s="66"/>
    </row>
    <row r="108" spans="1:102" s="77" customFormat="1" ht="15">
      <c r="A108" s="145"/>
      <c r="B108" s="182"/>
      <c r="C108" s="145"/>
      <c r="D108" s="145"/>
      <c r="E108" s="145"/>
      <c r="F108" s="145"/>
      <c r="G108" s="145"/>
      <c r="H108" s="145"/>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c r="BQ108" s="66"/>
      <c r="BR108" s="66"/>
      <c r="BS108" s="66"/>
      <c r="BT108" s="66"/>
      <c r="BU108" s="66"/>
      <c r="BV108" s="66"/>
      <c r="BW108" s="66"/>
      <c r="BX108" s="66"/>
      <c r="BY108" s="66"/>
      <c r="BZ108" s="66"/>
      <c r="CA108" s="66"/>
      <c r="CB108" s="66"/>
      <c r="CC108" s="66"/>
      <c r="CD108" s="66"/>
      <c r="CE108" s="66"/>
      <c r="CF108" s="66"/>
      <c r="CG108" s="66"/>
      <c r="CH108" s="66"/>
      <c r="CI108" s="66"/>
      <c r="CJ108" s="66"/>
      <c r="CK108" s="66"/>
      <c r="CL108" s="66"/>
      <c r="CM108" s="66"/>
      <c r="CN108" s="66"/>
      <c r="CO108" s="66"/>
      <c r="CP108" s="66"/>
      <c r="CQ108" s="66"/>
      <c r="CR108" s="66"/>
      <c r="CS108" s="66"/>
      <c r="CT108" s="66"/>
      <c r="CU108" s="66"/>
      <c r="CV108" s="66"/>
      <c r="CW108" s="66"/>
      <c r="CX108" s="66"/>
    </row>
    <row r="109" spans="1:102" s="77" customFormat="1" ht="15">
      <c r="A109" s="145"/>
      <c r="B109" s="182"/>
      <c r="C109" s="145"/>
      <c r="D109" s="145"/>
      <c r="E109" s="145"/>
      <c r="F109" s="145"/>
      <c r="G109" s="145"/>
      <c r="H109" s="145"/>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66"/>
      <c r="BL109" s="66"/>
      <c r="BM109" s="66"/>
      <c r="BN109" s="66"/>
      <c r="BO109" s="66"/>
      <c r="BP109" s="66"/>
      <c r="BQ109" s="66"/>
      <c r="BR109" s="66"/>
      <c r="BS109" s="66"/>
      <c r="BT109" s="66"/>
      <c r="BU109" s="66"/>
      <c r="BV109" s="66"/>
      <c r="BW109" s="66"/>
      <c r="BX109" s="66"/>
      <c r="BY109" s="66"/>
      <c r="BZ109" s="66"/>
      <c r="CA109" s="66"/>
      <c r="CB109" s="66"/>
      <c r="CC109" s="66"/>
      <c r="CD109" s="66"/>
      <c r="CE109" s="66"/>
      <c r="CF109" s="66"/>
      <c r="CG109" s="66"/>
      <c r="CH109" s="66"/>
      <c r="CI109" s="66"/>
      <c r="CJ109" s="66"/>
      <c r="CK109" s="66"/>
      <c r="CL109" s="66"/>
      <c r="CM109" s="66"/>
      <c r="CN109" s="66"/>
      <c r="CO109" s="66"/>
      <c r="CP109" s="66"/>
      <c r="CQ109" s="66"/>
      <c r="CR109" s="66"/>
      <c r="CS109" s="66"/>
      <c r="CT109" s="66"/>
      <c r="CU109" s="66"/>
      <c r="CV109" s="66"/>
      <c r="CW109" s="66"/>
      <c r="CX109" s="66"/>
    </row>
    <row r="110" spans="1:102" s="77" customFormat="1" ht="15">
      <c r="A110" s="145"/>
      <c r="B110" s="182"/>
      <c r="C110" s="145"/>
      <c r="D110" s="145"/>
      <c r="E110" s="145"/>
      <c r="F110" s="145"/>
      <c r="G110" s="145"/>
      <c r="H110" s="145"/>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66"/>
      <c r="BL110" s="66"/>
      <c r="BM110" s="66"/>
      <c r="BN110" s="66"/>
      <c r="BO110" s="66"/>
      <c r="BP110" s="66"/>
      <c r="BQ110" s="66"/>
      <c r="BR110" s="66"/>
      <c r="BS110" s="66"/>
      <c r="BT110" s="66"/>
      <c r="BU110" s="66"/>
      <c r="BV110" s="66"/>
      <c r="BW110" s="66"/>
      <c r="BX110" s="66"/>
      <c r="BY110" s="66"/>
      <c r="BZ110" s="66"/>
      <c r="CA110" s="66"/>
      <c r="CB110" s="66"/>
      <c r="CC110" s="66"/>
      <c r="CD110" s="66"/>
      <c r="CE110" s="66"/>
      <c r="CF110" s="66"/>
      <c r="CG110" s="66"/>
      <c r="CH110" s="66"/>
      <c r="CI110" s="66"/>
      <c r="CJ110" s="66"/>
      <c r="CK110" s="66"/>
      <c r="CL110" s="66"/>
      <c r="CM110" s="66"/>
      <c r="CN110" s="66"/>
      <c r="CO110" s="66"/>
      <c r="CP110" s="66"/>
      <c r="CQ110" s="66"/>
      <c r="CR110" s="66"/>
      <c r="CS110" s="66"/>
      <c r="CT110" s="66"/>
      <c r="CU110" s="66"/>
      <c r="CV110" s="66"/>
      <c r="CW110" s="66"/>
      <c r="CX110" s="66"/>
    </row>
    <row r="111" spans="1:102" s="77" customFormat="1" ht="15">
      <c r="A111" s="145"/>
      <c r="B111" s="182"/>
      <c r="C111" s="145"/>
      <c r="D111" s="145"/>
      <c r="E111" s="145"/>
      <c r="F111" s="145"/>
      <c r="G111" s="145"/>
      <c r="H111" s="145"/>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66"/>
      <c r="BL111" s="66"/>
      <c r="BM111" s="66"/>
      <c r="BN111" s="66"/>
      <c r="BO111" s="66"/>
      <c r="BP111" s="66"/>
      <c r="BQ111" s="66"/>
      <c r="BR111" s="66"/>
      <c r="BS111" s="66"/>
      <c r="BT111" s="66"/>
      <c r="BU111" s="66"/>
      <c r="BV111" s="66"/>
      <c r="BW111" s="66"/>
      <c r="BX111" s="66"/>
      <c r="BY111" s="66"/>
      <c r="BZ111" s="66"/>
      <c r="CA111" s="66"/>
      <c r="CB111" s="66"/>
      <c r="CC111" s="66"/>
      <c r="CD111" s="66"/>
      <c r="CE111" s="66"/>
      <c r="CF111" s="66"/>
      <c r="CG111" s="66"/>
      <c r="CH111" s="66"/>
      <c r="CI111" s="66"/>
      <c r="CJ111" s="66"/>
      <c r="CK111" s="66"/>
      <c r="CL111" s="66"/>
      <c r="CM111" s="66"/>
      <c r="CN111" s="66"/>
      <c r="CO111" s="66"/>
      <c r="CP111" s="66"/>
      <c r="CQ111" s="66"/>
      <c r="CR111" s="66"/>
      <c r="CS111" s="66"/>
      <c r="CT111" s="66"/>
      <c r="CU111" s="66"/>
      <c r="CV111" s="66"/>
      <c r="CW111" s="66"/>
      <c r="CX111" s="66"/>
    </row>
    <row r="112" spans="1:102" s="77" customFormat="1" ht="25.5" customHeight="1">
      <c r="A112" s="145"/>
      <c r="B112" s="183"/>
      <c r="C112" s="145"/>
      <c r="D112" s="145"/>
      <c r="E112" s="145"/>
      <c r="F112" s="145"/>
      <c r="G112" s="145"/>
      <c r="H112" s="145"/>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6"/>
      <c r="BN112" s="66"/>
      <c r="BO112" s="66"/>
      <c r="BP112" s="66"/>
      <c r="BQ112" s="66"/>
      <c r="BR112" s="66"/>
      <c r="BS112" s="66"/>
      <c r="BT112" s="66"/>
      <c r="BU112" s="66"/>
      <c r="BV112" s="66"/>
      <c r="BW112" s="66"/>
      <c r="BX112" s="66"/>
      <c r="BY112" s="66"/>
      <c r="BZ112" s="66"/>
      <c r="CA112" s="66"/>
      <c r="CB112" s="66"/>
      <c r="CC112" s="66"/>
      <c r="CD112" s="66"/>
      <c r="CE112" s="66"/>
      <c r="CF112" s="66"/>
      <c r="CG112" s="66"/>
      <c r="CH112" s="66"/>
      <c r="CI112" s="66"/>
      <c r="CJ112" s="66"/>
      <c r="CK112" s="66"/>
      <c r="CL112" s="66"/>
      <c r="CM112" s="66"/>
      <c r="CN112" s="66"/>
      <c r="CO112" s="66"/>
      <c r="CP112" s="66"/>
      <c r="CQ112" s="66"/>
      <c r="CR112" s="66"/>
      <c r="CS112" s="66"/>
      <c r="CT112" s="66"/>
      <c r="CU112" s="66"/>
      <c r="CV112" s="66"/>
      <c r="CW112" s="66"/>
      <c r="CX112" s="66"/>
    </row>
    <row r="113" spans="2:2" ht="20.100000000000001" customHeight="1">
      <c r="B113" s="182"/>
    </row>
    <row r="114" spans="2:2" ht="15">
      <c r="B114" s="66"/>
    </row>
    <row r="115" spans="2:2"/>
    <row r="116" spans="2:2"/>
    <row r="117" spans="2:2"/>
    <row r="118" spans="2:2"/>
    <row r="119" spans="2:2"/>
    <row r="121" spans="2:2"/>
    <row r="122" spans="2:2"/>
    <row r="123" spans="2:2"/>
    <row r="124" spans="2:2"/>
  </sheetData>
  <mergeCells count="4">
    <mergeCell ref="C5:E5"/>
    <mergeCell ref="F5:H5"/>
    <mergeCell ref="B60:H60"/>
    <mergeCell ref="B61:H61"/>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5"/>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66" customWidth="1"/>
    <col min="2" max="2" width="35.6640625" style="66" customWidth="1"/>
    <col min="3" max="14" width="16.6640625" style="66" customWidth="1"/>
    <col min="15" max="15" width="19.6640625" style="66" customWidth="1"/>
    <col min="16" max="102" width="0" style="66" hidden="1" customWidth="1"/>
    <col min="103" max="124" width="0" style="77" hidden="1" customWidth="1"/>
    <col min="125" max="16384" width="11.44140625" style="77" hidden="1"/>
  </cols>
  <sheetData>
    <row r="1" spans="1:124" ht="93" customHeight="1"/>
    <row r="2" spans="1:124" s="187" customFormat="1" ht="20.100000000000001" customHeight="1">
      <c r="A2" s="99"/>
      <c r="B2" s="113" t="s">
        <v>12</v>
      </c>
      <c r="C2" s="185"/>
      <c r="D2" s="185"/>
      <c r="E2" s="185"/>
      <c r="F2" s="185"/>
      <c r="G2" s="185"/>
      <c r="H2" s="186"/>
      <c r="I2" s="186"/>
      <c r="J2" s="186"/>
      <c r="K2" s="185"/>
      <c r="L2" s="185"/>
      <c r="M2" s="185"/>
      <c r="N2" s="185"/>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c r="AU2" s="99"/>
      <c r="AV2" s="99"/>
      <c r="AW2" s="99"/>
      <c r="AX2" s="99"/>
      <c r="AY2" s="99"/>
      <c r="AZ2" s="99"/>
      <c r="BA2" s="99"/>
      <c r="BB2" s="99"/>
      <c r="BC2" s="99"/>
      <c r="BD2" s="99"/>
      <c r="BE2" s="99"/>
      <c r="BF2" s="99"/>
      <c r="BG2" s="99"/>
      <c r="BH2" s="99"/>
      <c r="BI2" s="99"/>
      <c r="BJ2" s="99"/>
      <c r="BK2" s="99"/>
      <c r="BL2" s="99"/>
      <c r="BM2" s="99"/>
      <c r="BN2" s="99"/>
      <c r="BO2" s="99"/>
      <c r="BP2" s="99"/>
      <c r="BQ2" s="99"/>
      <c r="BR2" s="99"/>
      <c r="BS2" s="99"/>
      <c r="BT2" s="99"/>
      <c r="BU2" s="99"/>
      <c r="BV2" s="99"/>
      <c r="BW2" s="99"/>
      <c r="BX2" s="99"/>
      <c r="BY2" s="99"/>
      <c r="BZ2" s="99"/>
      <c r="CA2" s="99"/>
      <c r="CB2" s="99"/>
      <c r="CC2" s="99"/>
      <c r="CD2" s="99"/>
      <c r="CE2" s="99"/>
      <c r="CF2" s="99"/>
      <c r="CG2" s="99"/>
      <c r="CH2" s="99"/>
      <c r="CI2" s="99"/>
      <c r="CJ2" s="99"/>
      <c r="CK2" s="99"/>
      <c r="CL2" s="99"/>
      <c r="CM2" s="99"/>
      <c r="CN2" s="99"/>
      <c r="CO2" s="99"/>
      <c r="CP2" s="99"/>
      <c r="CQ2" s="99"/>
      <c r="CR2" s="99"/>
      <c r="CS2" s="99"/>
      <c r="CT2" s="99"/>
      <c r="CU2" s="99"/>
      <c r="CV2" s="99"/>
      <c r="CW2" s="99"/>
      <c r="CX2" s="99"/>
    </row>
    <row r="3" spans="1:124" s="187" customFormat="1" ht="20.100000000000001" customHeight="1">
      <c r="A3" s="99"/>
      <c r="B3" s="117" t="s">
        <v>2</v>
      </c>
      <c r="C3" s="188"/>
      <c r="D3" s="188"/>
      <c r="E3" s="188"/>
      <c r="F3" s="188"/>
      <c r="G3" s="188"/>
      <c r="H3" s="188"/>
      <c r="I3" s="188"/>
      <c r="J3" s="188"/>
      <c r="K3" s="188"/>
      <c r="L3" s="189"/>
      <c r="M3" s="188"/>
      <c r="N3" s="188"/>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99"/>
      <c r="BP3" s="99"/>
      <c r="BQ3" s="99"/>
      <c r="BR3" s="99"/>
      <c r="BS3" s="99"/>
      <c r="BT3" s="99"/>
      <c r="BU3" s="99"/>
      <c r="BV3" s="99"/>
      <c r="BW3" s="99"/>
      <c r="BX3" s="99"/>
      <c r="BY3" s="99"/>
      <c r="BZ3" s="99"/>
      <c r="CA3" s="99"/>
      <c r="CB3" s="99"/>
      <c r="CC3" s="99"/>
      <c r="CD3" s="99"/>
      <c r="CE3" s="99"/>
      <c r="CF3" s="99"/>
      <c r="CG3" s="99"/>
      <c r="CH3" s="99"/>
      <c r="CI3" s="99"/>
      <c r="CJ3" s="99"/>
      <c r="CK3" s="99"/>
      <c r="CL3" s="99"/>
      <c r="CM3" s="99"/>
      <c r="CN3" s="99"/>
      <c r="CO3" s="99"/>
      <c r="CP3" s="99"/>
      <c r="CQ3" s="99"/>
      <c r="CR3" s="99"/>
      <c r="CS3" s="99"/>
      <c r="CT3" s="99"/>
      <c r="CU3" s="99"/>
      <c r="CV3" s="99"/>
      <c r="CW3" s="99"/>
      <c r="CX3" s="99"/>
    </row>
    <row r="4" spans="1:124" ht="20.100000000000001" customHeight="1">
      <c r="B4" s="190"/>
      <c r="C4" s="191"/>
      <c r="D4" s="191"/>
      <c r="E4" s="191"/>
      <c r="F4" s="192"/>
      <c r="G4" s="192"/>
      <c r="H4" s="192"/>
      <c r="I4" s="192"/>
      <c r="J4" s="192"/>
      <c r="K4" s="192"/>
      <c r="L4" s="192"/>
      <c r="M4" s="192"/>
      <c r="N4" s="192"/>
    </row>
    <row r="5" spans="1:124" s="121" customFormat="1" ht="20.100000000000001" customHeight="1">
      <c r="A5" s="119"/>
      <c r="B5" s="193"/>
      <c r="C5" s="747" t="s">
        <v>482</v>
      </c>
      <c r="D5" s="748"/>
      <c r="E5" s="749"/>
      <c r="F5" s="747" t="s">
        <v>483</v>
      </c>
      <c r="G5" s="748"/>
      <c r="H5" s="749"/>
      <c r="I5" s="747" t="s">
        <v>484</v>
      </c>
      <c r="J5" s="748"/>
      <c r="K5" s="749"/>
      <c r="L5" s="747" t="s">
        <v>485</v>
      </c>
      <c r="M5" s="748"/>
      <c r="N5" s="74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19"/>
      <c r="BL5" s="119"/>
      <c r="BM5" s="119"/>
      <c r="BN5" s="119"/>
      <c r="BO5" s="119"/>
      <c r="BP5" s="119"/>
      <c r="BQ5" s="119"/>
      <c r="BR5" s="119"/>
      <c r="BS5" s="119"/>
      <c r="BT5" s="119"/>
      <c r="BU5" s="119"/>
      <c r="BV5" s="119"/>
      <c r="BW5" s="119"/>
      <c r="BX5" s="119"/>
      <c r="BY5" s="119"/>
      <c r="BZ5" s="119"/>
      <c r="CA5" s="119"/>
      <c r="CB5" s="119"/>
      <c r="CC5" s="119"/>
      <c r="CD5" s="119"/>
      <c r="CE5" s="119"/>
      <c r="CF5" s="119"/>
      <c r="CG5" s="119"/>
      <c r="CH5" s="119"/>
      <c r="CI5" s="119"/>
      <c r="CJ5" s="119"/>
      <c r="CK5" s="119"/>
      <c r="CL5" s="119"/>
      <c r="CM5" s="119"/>
      <c r="CN5" s="119"/>
      <c r="CO5" s="119"/>
      <c r="CP5" s="119"/>
      <c r="CQ5" s="119"/>
      <c r="CR5" s="119"/>
      <c r="CS5" s="119"/>
      <c r="CT5" s="119"/>
      <c r="CU5" s="119"/>
      <c r="CV5" s="119"/>
      <c r="CW5" s="119"/>
      <c r="CX5" s="119"/>
    </row>
    <row r="6" spans="1:124" s="121" customFormat="1" ht="20.100000000000001" customHeight="1">
      <c r="A6" s="119"/>
      <c r="B6" s="194"/>
      <c r="C6" s="160">
        <v>45200</v>
      </c>
      <c r="D6" s="161">
        <v>45536</v>
      </c>
      <c r="E6" s="162">
        <v>45566</v>
      </c>
      <c r="F6" s="160">
        <f>C6</f>
        <v>45200</v>
      </c>
      <c r="G6" s="161">
        <f t="shared" ref="G6:H6" si="0">D6</f>
        <v>45536</v>
      </c>
      <c r="H6" s="162">
        <f t="shared" si="0"/>
        <v>45566</v>
      </c>
      <c r="I6" s="160">
        <f>C6</f>
        <v>45200</v>
      </c>
      <c r="J6" s="161">
        <f t="shared" ref="J6:K6" si="1">D6</f>
        <v>45536</v>
      </c>
      <c r="K6" s="162">
        <f t="shared" si="1"/>
        <v>45566</v>
      </c>
      <c r="L6" s="160">
        <f>C6</f>
        <v>45200</v>
      </c>
      <c r="M6" s="161">
        <f t="shared" ref="M6:N6" si="2">D6</f>
        <v>45536</v>
      </c>
      <c r="N6" s="162">
        <f t="shared" si="2"/>
        <v>45566</v>
      </c>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19"/>
      <c r="AN6" s="119"/>
      <c r="AO6" s="119"/>
      <c r="AP6" s="119"/>
      <c r="AQ6" s="119"/>
      <c r="AR6" s="119"/>
      <c r="AS6" s="119"/>
      <c r="AT6" s="119"/>
      <c r="AU6" s="119"/>
      <c r="AV6" s="119"/>
      <c r="AW6" s="119"/>
      <c r="AX6" s="119"/>
      <c r="AY6" s="119"/>
      <c r="AZ6" s="119"/>
      <c r="BA6" s="119"/>
      <c r="BB6" s="119"/>
      <c r="BC6" s="119"/>
      <c r="BD6" s="119"/>
      <c r="BE6" s="119"/>
      <c r="BF6" s="119"/>
      <c r="BG6" s="119"/>
      <c r="BH6" s="119"/>
      <c r="BI6" s="119"/>
      <c r="BJ6" s="119"/>
      <c r="BK6" s="119"/>
      <c r="BL6" s="119"/>
      <c r="BM6" s="119"/>
      <c r="BN6" s="119"/>
      <c r="BO6" s="119"/>
      <c r="BP6" s="119"/>
      <c r="BQ6" s="119"/>
      <c r="BR6" s="119"/>
      <c r="BS6" s="119"/>
      <c r="BT6" s="119"/>
      <c r="BU6" s="119"/>
      <c r="BV6" s="119"/>
      <c r="BW6" s="119"/>
      <c r="BX6" s="119"/>
      <c r="BY6" s="119"/>
      <c r="BZ6" s="119"/>
      <c r="CA6" s="119"/>
      <c r="CB6" s="119"/>
      <c r="CC6" s="119"/>
      <c r="CD6" s="119"/>
      <c r="CE6" s="119"/>
      <c r="CF6" s="119"/>
      <c r="CG6" s="119"/>
      <c r="CH6" s="119"/>
      <c r="CI6" s="119"/>
      <c r="CJ6" s="119"/>
      <c r="CK6" s="119"/>
      <c r="CL6" s="119"/>
      <c r="CM6" s="119"/>
      <c r="CN6" s="119"/>
      <c r="CO6" s="119"/>
      <c r="CP6" s="119"/>
      <c r="CQ6" s="119"/>
      <c r="CR6" s="119"/>
      <c r="CS6" s="119"/>
      <c r="CT6" s="119"/>
      <c r="CU6" s="119"/>
      <c r="CV6" s="119"/>
      <c r="CW6" s="119"/>
      <c r="CX6" s="119"/>
    </row>
    <row r="7" spans="1:124" s="202" customFormat="1" ht="20.100000000000001" customHeight="1">
      <c r="A7" s="119"/>
      <c r="B7" s="195" t="s">
        <v>284</v>
      </c>
      <c r="C7" s="196">
        <v>6718415.0950342203</v>
      </c>
      <c r="D7" s="197">
        <v>7341346.613007619</v>
      </c>
      <c r="E7" s="198">
        <v>7416393.7768639699</v>
      </c>
      <c r="F7" s="199">
        <v>2.1916538654640374</v>
      </c>
      <c r="G7" s="200">
        <v>2.0590376416916136</v>
      </c>
      <c r="H7" s="201">
        <v>2.0696083151476681</v>
      </c>
      <c r="I7" s="199">
        <v>149.74710620506852</v>
      </c>
      <c r="J7" s="200">
        <v>155.94399391117878</v>
      </c>
      <c r="K7" s="201">
        <v>155.91290059066924</v>
      </c>
      <c r="L7" s="199">
        <v>3.281938241563922</v>
      </c>
      <c r="M7" s="200">
        <v>3.2109455345884488</v>
      </c>
      <c r="N7" s="201">
        <v>3.2267863550124081</v>
      </c>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c r="CF7" s="119"/>
      <c r="CG7" s="119"/>
      <c r="CH7" s="119"/>
      <c r="CI7" s="119"/>
      <c r="CJ7" s="119"/>
      <c r="CK7" s="119"/>
      <c r="CL7" s="119"/>
      <c r="CM7" s="119"/>
      <c r="CN7" s="119"/>
      <c r="CO7" s="119"/>
      <c r="CP7" s="119"/>
      <c r="CQ7" s="119"/>
      <c r="CR7" s="119"/>
      <c r="CS7" s="119"/>
      <c r="CT7" s="119"/>
      <c r="CU7" s="119"/>
      <c r="CV7" s="119"/>
      <c r="CW7" s="119"/>
      <c r="CX7" s="119"/>
      <c r="CY7" s="121"/>
      <c r="CZ7" s="121"/>
      <c r="DA7" s="121"/>
      <c r="DB7" s="121"/>
      <c r="DC7" s="121"/>
      <c r="DD7" s="121"/>
      <c r="DE7" s="121"/>
      <c r="DF7" s="121"/>
      <c r="DG7" s="121"/>
      <c r="DH7" s="121"/>
      <c r="DI7" s="121"/>
      <c r="DJ7" s="121"/>
      <c r="DK7" s="121"/>
      <c r="DL7" s="121"/>
      <c r="DM7" s="121"/>
      <c r="DN7" s="121"/>
      <c r="DO7" s="121"/>
      <c r="DP7" s="121"/>
      <c r="DQ7" s="121"/>
      <c r="DR7" s="121"/>
      <c r="DS7" s="121"/>
      <c r="DT7" s="121"/>
    </row>
    <row r="8" spans="1:124" s="112" customFormat="1" ht="20.100000000000001" customHeight="1">
      <c r="A8" s="119"/>
      <c r="B8" s="130" t="s">
        <v>51</v>
      </c>
      <c r="C8" s="131">
        <v>1652270.8736041998</v>
      </c>
      <c r="D8" s="203">
        <v>1839030.83922359</v>
      </c>
      <c r="E8" s="204">
        <v>1872621.47586586</v>
      </c>
      <c r="F8" s="205">
        <v>1.6223244638729577</v>
      </c>
      <c r="G8" s="206">
        <v>1.678561563183991</v>
      </c>
      <c r="H8" s="207">
        <v>1.6668802150371598</v>
      </c>
      <c r="I8" s="205">
        <v>200.66742356718228</v>
      </c>
      <c r="J8" s="206">
        <v>191.71124838985406</v>
      </c>
      <c r="K8" s="207">
        <v>191.96677256823847</v>
      </c>
      <c r="L8" s="205">
        <v>3.2554767035539673</v>
      </c>
      <c r="M8" s="206">
        <v>3.2179913277722778</v>
      </c>
      <c r="N8" s="207">
        <v>3.1998561513853487</v>
      </c>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c r="BC8" s="208"/>
      <c r="BD8" s="208"/>
      <c r="BE8" s="208"/>
      <c r="BF8" s="208"/>
      <c r="BG8" s="208"/>
      <c r="BH8" s="208"/>
      <c r="BI8" s="208"/>
      <c r="BJ8" s="208"/>
      <c r="BK8" s="208"/>
      <c r="BL8" s="208"/>
      <c r="BM8" s="208"/>
      <c r="BN8" s="208"/>
      <c r="BO8" s="208"/>
      <c r="BP8" s="208"/>
      <c r="BQ8" s="208"/>
      <c r="BR8" s="208"/>
      <c r="BS8" s="208"/>
      <c r="BT8" s="208"/>
      <c r="BU8" s="208"/>
      <c r="BV8" s="208"/>
      <c r="BW8" s="208"/>
      <c r="BX8" s="208"/>
      <c r="BY8" s="208"/>
      <c r="BZ8" s="208"/>
      <c r="CA8" s="208"/>
      <c r="CB8" s="208"/>
      <c r="CC8" s="208"/>
      <c r="CD8" s="208"/>
      <c r="CE8" s="208"/>
      <c r="CF8" s="208"/>
      <c r="CG8" s="208"/>
      <c r="CH8" s="208"/>
      <c r="CI8" s="208"/>
      <c r="CJ8" s="208"/>
      <c r="CK8" s="208"/>
      <c r="CL8" s="208"/>
      <c r="CM8" s="208"/>
      <c r="CN8" s="208"/>
      <c r="CO8" s="208"/>
      <c r="CP8" s="208"/>
      <c r="CQ8" s="208"/>
      <c r="CR8" s="208"/>
      <c r="CS8" s="208"/>
      <c r="CT8" s="208"/>
      <c r="CU8" s="208"/>
      <c r="CV8" s="208"/>
      <c r="CW8" s="208"/>
      <c r="CX8" s="208"/>
      <c r="CY8" s="202"/>
      <c r="CZ8" s="202"/>
      <c r="DA8" s="202"/>
      <c r="DB8" s="202"/>
      <c r="DC8" s="202"/>
      <c r="DD8" s="202"/>
      <c r="DE8" s="202"/>
      <c r="DF8" s="202"/>
      <c r="DG8" s="202"/>
      <c r="DH8" s="202"/>
      <c r="DI8" s="202"/>
      <c r="DJ8" s="202"/>
      <c r="DK8" s="202"/>
      <c r="DL8" s="202"/>
      <c r="DM8" s="202"/>
      <c r="DN8" s="202"/>
      <c r="DO8" s="202"/>
      <c r="DP8" s="202"/>
      <c r="DQ8" s="202"/>
      <c r="DR8" s="202"/>
      <c r="DS8" s="202"/>
      <c r="DT8" s="202"/>
    </row>
    <row r="9" spans="1:124" s="112" customFormat="1" ht="20.100000000000001" customHeight="1">
      <c r="A9" s="119"/>
      <c r="B9" s="130" t="s">
        <v>74</v>
      </c>
      <c r="C9" s="131">
        <v>842694.88383000006</v>
      </c>
      <c r="D9" s="203">
        <v>874142.25290100009</v>
      </c>
      <c r="E9" s="204">
        <v>901097.885351</v>
      </c>
      <c r="F9" s="205">
        <v>2.3150538780220704</v>
      </c>
      <c r="G9" s="206">
        <v>2.3390753299183773</v>
      </c>
      <c r="H9" s="207">
        <v>2.2632123325931595</v>
      </c>
      <c r="I9" s="205">
        <v>135.63316909912103</v>
      </c>
      <c r="J9" s="206">
        <v>135.6401846097437</v>
      </c>
      <c r="K9" s="207">
        <v>137.77726139266179</v>
      </c>
      <c r="L9" s="205">
        <v>3.1399809411134343</v>
      </c>
      <c r="M9" s="206">
        <v>3.1727260956622581</v>
      </c>
      <c r="N9" s="207">
        <v>3.118191971347835</v>
      </c>
      <c r="O9" s="209"/>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1"/>
      <c r="CH9" s="111"/>
      <c r="CI9" s="111"/>
      <c r="CJ9" s="111"/>
      <c r="CK9" s="111"/>
      <c r="CL9" s="111"/>
      <c r="CM9" s="111"/>
      <c r="CN9" s="111"/>
      <c r="CO9" s="111"/>
      <c r="CP9" s="111"/>
      <c r="CQ9" s="111"/>
      <c r="CR9" s="111"/>
      <c r="CS9" s="111"/>
      <c r="CT9" s="111"/>
      <c r="CU9" s="111"/>
      <c r="CV9" s="111"/>
      <c r="CW9" s="111"/>
      <c r="CX9" s="111"/>
    </row>
    <row r="10" spans="1:124" s="112" customFormat="1" ht="20.100000000000001" customHeight="1">
      <c r="A10" s="119"/>
      <c r="B10" s="130" t="s">
        <v>47</v>
      </c>
      <c r="C10" s="131">
        <v>1008701.94791326</v>
      </c>
      <c r="D10" s="203">
        <v>1079814.1698119501</v>
      </c>
      <c r="E10" s="204">
        <v>1090778.2266766101</v>
      </c>
      <c r="F10" s="205">
        <v>1.1621610337633708</v>
      </c>
      <c r="G10" s="206">
        <v>0.93695034053608794</v>
      </c>
      <c r="H10" s="207">
        <v>0.94420256211288078</v>
      </c>
      <c r="I10" s="205">
        <v>157.67818259591687</v>
      </c>
      <c r="J10" s="206">
        <v>173.73258908120016</v>
      </c>
      <c r="K10" s="207">
        <v>173.31783431355257</v>
      </c>
      <c r="L10" s="205">
        <v>1.8324743968760024</v>
      </c>
      <c r="M10" s="206">
        <v>1.6277880850184674</v>
      </c>
      <c r="N10" s="207">
        <v>1.636471432187121</v>
      </c>
      <c r="O10" s="209"/>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row>
    <row r="11" spans="1:124" s="112" customFormat="1" ht="20.100000000000001" customHeight="1">
      <c r="A11" s="119"/>
      <c r="B11" s="130" t="s">
        <v>36</v>
      </c>
      <c r="C11" s="131">
        <v>614759.63027950004</v>
      </c>
      <c r="D11" s="203">
        <v>620251.83567206003</v>
      </c>
      <c r="E11" s="204">
        <v>626029.45296138001</v>
      </c>
      <c r="F11" s="205">
        <v>2.1593608305874907</v>
      </c>
      <c r="G11" s="206">
        <v>2.1226197251032271</v>
      </c>
      <c r="H11" s="207">
        <v>2.1978104531878619</v>
      </c>
      <c r="I11" s="205">
        <v>187.65399116791085</v>
      </c>
      <c r="J11" s="206">
        <v>205.79468805769289</v>
      </c>
      <c r="K11" s="207">
        <v>198.36303492562234</v>
      </c>
      <c r="L11" s="205">
        <v>4.0521267823139766</v>
      </c>
      <c r="M11" s="206">
        <v>4.3682386419272445</v>
      </c>
      <c r="N11" s="207">
        <v>4.3596435168560177</v>
      </c>
      <c r="O11" s="209"/>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c r="BY11" s="111"/>
      <c r="BZ11" s="111"/>
      <c r="CA11" s="111"/>
      <c r="CB11" s="111"/>
      <c r="CC11" s="111"/>
      <c r="CD11" s="111"/>
      <c r="CE11" s="111"/>
      <c r="CF11" s="111"/>
      <c r="CG11" s="111"/>
      <c r="CH11" s="111"/>
      <c r="CI11" s="111"/>
      <c r="CJ11" s="111"/>
      <c r="CK11" s="111"/>
      <c r="CL11" s="111"/>
      <c r="CM11" s="111"/>
      <c r="CN11" s="111"/>
      <c r="CO11" s="111"/>
      <c r="CP11" s="111"/>
      <c r="CQ11" s="111"/>
      <c r="CR11" s="111"/>
      <c r="CS11" s="111"/>
      <c r="CT11" s="111"/>
      <c r="CU11" s="111"/>
      <c r="CV11" s="111"/>
      <c r="CW11" s="111"/>
      <c r="CX11" s="111"/>
    </row>
    <row r="12" spans="1:124" s="112" customFormat="1" ht="20.100000000000001" customHeight="1">
      <c r="A12" s="119"/>
      <c r="B12" s="130" t="s">
        <v>60</v>
      </c>
      <c r="C12" s="131">
        <v>459057.549765</v>
      </c>
      <c r="D12" s="203">
        <v>503555.79711699998</v>
      </c>
      <c r="E12" s="204">
        <v>502510.890877</v>
      </c>
      <c r="F12" s="205">
        <v>2.6892420469546181</v>
      </c>
      <c r="G12" s="206">
        <v>2.2124577579654843</v>
      </c>
      <c r="H12" s="207">
        <v>2.2801891123200817</v>
      </c>
      <c r="I12" s="205">
        <v>143.11232857772458</v>
      </c>
      <c r="J12" s="206">
        <v>154.26754976604821</v>
      </c>
      <c r="K12" s="207">
        <v>154.80684469845454</v>
      </c>
      <c r="L12" s="205">
        <v>3.8486369144880199</v>
      </c>
      <c r="M12" s="206">
        <v>3.4131043728221977</v>
      </c>
      <c r="N12" s="207">
        <v>3.5298888179404178</v>
      </c>
      <c r="O12" s="209"/>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c r="BY12" s="111"/>
      <c r="BZ12" s="111"/>
      <c r="CA12" s="111"/>
      <c r="CB12" s="111"/>
      <c r="CC12" s="111"/>
      <c r="CD12" s="111"/>
      <c r="CE12" s="111"/>
      <c r="CF12" s="111"/>
      <c r="CG12" s="111"/>
      <c r="CH12" s="111"/>
      <c r="CI12" s="111"/>
      <c r="CJ12" s="111"/>
      <c r="CK12" s="111"/>
      <c r="CL12" s="111"/>
      <c r="CM12" s="111"/>
      <c r="CN12" s="111"/>
      <c r="CO12" s="111"/>
      <c r="CP12" s="111"/>
      <c r="CQ12" s="111"/>
      <c r="CR12" s="111"/>
      <c r="CS12" s="111"/>
      <c r="CT12" s="111"/>
      <c r="CU12" s="111"/>
      <c r="CV12" s="111"/>
      <c r="CW12" s="111"/>
      <c r="CX12" s="111"/>
    </row>
    <row r="13" spans="1:124" s="112" customFormat="1" ht="20.100000000000001" customHeight="1">
      <c r="A13" s="119"/>
      <c r="B13" s="130" t="s">
        <v>75</v>
      </c>
      <c r="C13" s="131">
        <v>507934.95508099999</v>
      </c>
      <c r="D13" s="203">
        <v>527608.53506999998</v>
      </c>
      <c r="E13" s="204">
        <v>526648.72277800005</v>
      </c>
      <c r="F13" s="205">
        <v>3.8078306508587616</v>
      </c>
      <c r="G13" s="206">
        <v>3.8660942138272527</v>
      </c>
      <c r="H13" s="207">
        <v>3.9491157016945873</v>
      </c>
      <c r="I13" s="205">
        <v>80.827318371351083</v>
      </c>
      <c r="J13" s="206">
        <v>72.36868203520541</v>
      </c>
      <c r="K13" s="207">
        <v>71.779369786534161</v>
      </c>
      <c r="L13" s="205">
        <v>3.0777674032115012</v>
      </c>
      <c r="M13" s="206">
        <v>2.7978414287861191</v>
      </c>
      <c r="N13" s="207">
        <v>2.8346503628174413</v>
      </c>
      <c r="O13" s="209"/>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11"/>
      <c r="BD13" s="111"/>
      <c r="BE13" s="111"/>
      <c r="BF13" s="111"/>
      <c r="BG13" s="111"/>
      <c r="BH13" s="111"/>
      <c r="BI13" s="111"/>
      <c r="BJ13" s="111"/>
      <c r="BK13" s="111"/>
      <c r="BL13" s="111"/>
      <c r="BM13" s="111"/>
      <c r="BN13" s="111"/>
      <c r="BO13" s="111"/>
      <c r="BP13" s="111"/>
      <c r="BQ13" s="111"/>
      <c r="BR13" s="111"/>
      <c r="BS13" s="111"/>
      <c r="BT13" s="111"/>
      <c r="BU13" s="111"/>
      <c r="BV13" s="111"/>
      <c r="BW13" s="111"/>
      <c r="BX13" s="111"/>
      <c r="BY13" s="111"/>
      <c r="BZ13" s="111"/>
      <c r="CA13" s="111"/>
      <c r="CB13" s="111"/>
      <c r="CC13" s="111"/>
      <c r="CD13" s="111"/>
      <c r="CE13" s="111"/>
      <c r="CF13" s="111"/>
      <c r="CG13" s="111"/>
      <c r="CH13" s="111"/>
      <c r="CI13" s="111"/>
      <c r="CJ13" s="111"/>
      <c r="CK13" s="111"/>
      <c r="CL13" s="111"/>
      <c r="CM13" s="111"/>
      <c r="CN13" s="111"/>
      <c r="CO13" s="111"/>
      <c r="CP13" s="111"/>
      <c r="CQ13" s="111"/>
      <c r="CR13" s="111"/>
      <c r="CS13" s="111"/>
      <c r="CT13" s="111"/>
      <c r="CU13" s="111"/>
      <c r="CV13" s="111"/>
      <c r="CW13" s="111"/>
      <c r="CX13" s="111"/>
    </row>
    <row r="14" spans="1:124" s="112" customFormat="1" ht="20.100000000000001" customHeight="1">
      <c r="A14" s="119"/>
      <c r="B14" s="130" t="s">
        <v>62</v>
      </c>
      <c r="C14" s="131">
        <v>331923.60844399995</v>
      </c>
      <c r="D14" s="203">
        <v>444506.48922799999</v>
      </c>
      <c r="E14" s="204">
        <v>434180.902038</v>
      </c>
      <c r="F14" s="205">
        <v>1.6558464617099613</v>
      </c>
      <c r="G14" s="206">
        <v>1.5876496100780564</v>
      </c>
      <c r="H14" s="207">
        <v>1.6441735137339628</v>
      </c>
      <c r="I14" s="205">
        <v>141.45011768926432</v>
      </c>
      <c r="J14" s="206">
        <v>140.31655263069615</v>
      </c>
      <c r="K14" s="207">
        <v>139.48028795550874</v>
      </c>
      <c r="L14" s="205">
        <v>2.3421967688422596</v>
      </c>
      <c r="M14" s="206">
        <v>2.2277352007162183</v>
      </c>
      <c r="N14" s="207">
        <v>2.2932979514443375</v>
      </c>
      <c r="O14" s="209"/>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c r="BY14" s="111"/>
      <c r="BZ14" s="111"/>
      <c r="CA14" s="111"/>
      <c r="CB14" s="111"/>
      <c r="CC14" s="111"/>
      <c r="CD14" s="111"/>
      <c r="CE14" s="111"/>
      <c r="CF14" s="111"/>
      <c r="CG14" s="111"/>
      <c r="CH14" s="111"/>
      <c r="CI14" s="111"/>
      <c r="CJ14" s="111"/>
      <c r="CK14" s="111"/>
      <c r="CL14" s="111"/>
      <c r="CM14" s="111"/>
      <c r="CN14" s="111"/>
      <c r="CO14" s="111"/>
      <c r="CP14" s="111"/>
      <c r="CQ14" s="111"/>
      <c r="CR14" s="111"/>
      <c r="CS14" s="111"/>
      <c r="CT14" s="111"/>
      <c r="CU14" s="111"/>
      <c r="CV14" s="111"/>
      <c r="CW14" s="111"/>
      <c r="CX14" s="111"/>
    </row>
    <row r="15" spans="1:124" s="112" customFormat="1" ht="20.100000000000001" customHeight="1">
      <c r="A15" s="119"/>
      <c r="B15" s="130" t="s">
        <v>40</v>
      </c>
      <c r="C15" s="131">
        <v>232211.56691200999</v>
      </c>
      <c r="D15" s="203">
        <v>254571.14331847997</v>
      </c>
      <c r="E15" s="204">
        <v>257616.06433949</v>
      </c>
      <c r="F15" s="205">
        <v>1.3143112215536026</v>
      </c>
      <c r="G15" s="206">
        <v>1.4891518146097766</v>
      </c>
      <c r="H15" s="207">
        <v>1.5085780954942811</v>
      </c>
      <c r="I15" s="205">
        <v>172.36247886247986</v>
      </c>
      <c r="J15" s="206">
        <v>141.09045080452691</v>
      </c>
      <c r="K15" s="207">
        <v>142.96924373442567</v>
      </c>
      <c r="L15" s="205">
        <v>2.2653794014375292</v>
      </c>
      <c r="M15" s="206">
        <v>2.1010510083967269</v>
      </c>
      <c r="N15" s="207">
        <v>2.1568026942713754</v>
      </c>
      <c r="O15" s="209"/>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c r="BY15" s="111"/>
      <c r="BZ15" s="111"/>
      <c r="CA15" s="111"/>
      <c r="CB15" s="111"/>
      <c r="CC15" s="111"/>
      <c r="CD15" s="111"/>
      <c r="CE15" s="111"/>
      <c r="CF15" s="111"/>
      <c r="CG15" s="111"/>
      <c r="CH15" s="111"/>
      <c r="CI15" s="111"/>
      <c r="CJ15" s="111"/>
      <c r="CK15" s="111"/>
      <c r="CL15" s="111"/>
      <c r="CM15" s="111"/>
      <c r="CN15" s="111"/>
      <c r="CO15" s="111"/>
      <c r="CP15" s="111"/>
      <c r="CQ15" s="111"/>
      <c r="CR15" s="111"/>
      <c r="CS15" s="111"/>
      <c r="CT15" s="111"/>
      <c r="CU15" s="111"/>
      <c r="CV15" s="111"/>
      <c r="CW15" s="111"/>
      <c r="CX15" s="111"/>
    </row>
    <row r="16" spans="1:124" s="112" customFormat="1" ht="20.100000000000001" customHeight="1">
      <c r="A16" s="119"/>
      <c r="B16" s="130" t="s">
        <v>38</v>
      </c>
      <c r="C16" s="131">
        <v>165281.38960939998</v>
      </c>
      <c r="D16" s="203">
        <v>183525.60157115999</v>
      </c>
      <c r="E16" s="204">
        <v>186306.92095406004</v>
      </c>
      <c r="F16" s="205">
        <v>5.2995986732264493</v>
      </c>
      <c r="G16" s="206">
        <v>3.4627227925995525</v>
      </c>
      <c r="H16" s="207">
        <v>3.4123659645191817</v>
      </c>
      <c r="I16" s="205">
        <v>203.11055811558452</v>
      </c>
      <c r="J16" s="206">
        <v>344.9466721830014</v>
      </c>
      <c r="K16" s="207">
        <v>354.23989330980083</v>
      </c>
      <c r="L16" s="205">
        <v>10.764044443076354</v>
      </c>
      <c r="M16" s="206">
        <v>11.944547039994449</v>
      </c>
      <c r="N16" s="207">
        <v>12.087961552052704</v>
      </c>
      <c r="O16" s="209"/>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c r="BY16" s="111"/>
      <c r="BZ16" s="111"/>
      <c r="CA16" s="111"/>
      <c r="CB16" s="111"/>
      <c r="CC16" s="111"/>
      <c r="CD16" s="111"/>
      <c r="CE16" s="111"/>
      <c r="CF16" s="111"/>
      <c r="CG16" s="111"/>
      <c r="CH16" s="111"/>
      <c r="CI16" s="111"/>
      <c r="CJ16" s="111"/>
      <c r="CK16" s="111"/>
      <c r="CL16" s="111"/>
      <c r="CM16" s="111"/>
      <c r="CN16" s="111"/>
      <c r="CO16" s="111"/>
      <c r="CP16" s="111"/>
      <c r="CQ16" s="111"/>
      <c r="CR16" s="111"/>
      <c r="CS16" s="111"/>
      <c r="CT16" s="111"/>
      <c r="CU16" s="111"/>
      <c r="CV16" s="111"/>
      <c r="CW16" s="111"/>
      <c r="CX16" s="111"/>
    </row>
    <row r="17" spans="1:102" s="112" customFormat="1" ht="20.100000000000001" customHeight="1">
      <c r="A17" s="119"/>
      <c r="B17" s="130" t="s">
        <v>69</v>
      </c>
      <c r="C17" s="131">
        <v>34943.103197379998</v>
      </c>
      <c r="D17" s="203">
        <v>45979.930234949999</v>
      </c>
      <c r="E17" s="204">
        <v>47894.409834220001</v>
      </c>
      <c r="F17" s="205">
        <v>1.6559731576827628</v>
      </c>
      <c r="G17" s="206">
        <v>1.4262459105723633</v>
      </c>
      <c r="H17" s="207">
        <v>1.4961420124400828</v>
      </c>
      <c r="I17" s="205">
        <v>137.30406352971642</v>
      </c>
      <c r="J17" s="206">
        <v>129.42788562824697</v>
      </c>
      <c r="K17" s="207">
        <v>122.08899278012322</v>
      </c>
      <c r="L17" s="205">
        <v>2.273718436459792</v>
      </c>
      <c r="M17" s="206">
        <v>1.8459599259131476</v>
      </c>
      <c r="N17" s="207">
        <v>1.8266247135483626</v>
      </c>
      <c r="O17" s="209"/>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c r="BY17" s="111"/>
      <c r="BZ17" s="111"/>
      <c r="CA17" s="111"/>
      <c r="CB17" s="111"/>
      <c r="CC17" s="111"/>
      <c r="CD17" s="111"/>
      <c r="CE17" s="111"/>
      <c r="CF17" s="111"/>
      <c r="CG17" s="111"/>
      <c r="CH17" s="111"/>
      <c r="CI17" s="111"/>
      <c r="CJ17" s="111"/>
      <c r="CK17" s="111"/>
      <c r="CL17" s="111"/>
      <c r="CM17" s="111"/>
      <c r="CN17" s="111"/>
      <c r="CO17" s="111"/>
      <c r="CP17" s="111"/>
      <c r="CQ17" s="111"/>
      <c r="CR17" s="111"/>
      <c r="CS17" s="111"/>
      <c r="CT17" s="111"/>
      <c r="CU17" s="111"/>
      <c r="CV17" s="111"/>
      <c r="CW17" s="111"/>
      <c r="CX17" s="111"/>
    </row>
    <row r="18" spans="1:102" s="112" customFormat="1" ht="20.100000000000001" customHeight="1">
      <c r="A18" s="119"/>
      <c r="B18" s="130" t="s">
        <v>34</v>
      </c>
      <c r="C18" s="131">
        <v>60847.178035999998</v>
      </c>
      <c r="D18" s="203">
        <v>64414.764795999996</v>
      </c>
      <c r="E18" s="204">
        <v>64942.618363999994</v>
      </c>
      <c r="F18" s="205">
        <v>5.8336297303712152</v>
      </c>
      <c r="G18" s="206">
        <v>5.5170308705694158</v>
      </c>
      <c r="H18" s="207">
        <v>5.5160928112282477</v>
      </c>
      <c r="I18" s="205">
        <v>67.027081972402641</v>
      </c>
      <c r="J18" s="206">
        <v>69.017310521876269</v>
      </c>
      <c r="K18" s="207">
        <v>69.206474082043272</v>
      </c>
      <c r="L18" s="205">
        <v>3.9101117813423651</v>
      </c>
      <c r="M18" s="206">
        <v>3.8077063275286664</v>
      </c>
      <c r="N18" s="207">
        <v>3.8174933417441292</v>
      </c>
      <c r="O18" s="209"/>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c r="BY18" s="111"/>
      <c r="BZ18" s="111"/>
      <c r="CA18" s="111"/>
      <c r="CB18" s="111"/>
      <c r="CC18" s="111"/>
      <c r="CD18" s="111"/>
      <c r="CE18" s="111"/>
      <c r="CF18" s="111"/>
      <c r="CG18" s="111"/>
      <c r="CH18" s="111"/>
      <c r="CI18" s="111"/>
      <c r="CJ18" s="111"/>
      <c r="CK18" s="111"/>
      <c r="CL18" s="111"/>
      <c r="CM18" s="111"/>
      <c r="CN18" s="111"/>
      <c r="CO18" s="111"/>
      <c r="CP18" s="111"/>
      <c r="CQ18" s="111"/>
      <c r="CR18" s="111"/>
      <c r="CS18" s="111"/>
      <c r="CT18" s="111"/>
      <c r="CU18" s="111"/>
      <c r="CV18" s="111"/>
      <c r="CW18" s="111"/>
      <c r="CX18" s="111"/>
    </row>
    <row r="19" spans="1:102" s="112" customFormat="1" ht="20.100000000000001" customHeight="1">
      <c r="A19" s="119"/>
      <c r="B19" s="130" t="s">
        <v>48</v>
      </c>
      <c r="C19" s="131">
        <v>154198.79841041</v>
      </c>
      <c r="D19" s="203">
        <v>171638.24641102002</v>
      </c>
      <c r="E19" s="204">
        <v>173569.76356517998</v>
      </c>
      <c r="F19" s="205">
        <v>1.2903825694569557</v>
      </c>
      <c r="G19" s="206">
        <v>1.2336374085117972</v>
      </c>
      <c r="H19" s="207">
        <v>1.2836818740974412</v>
      </c>
      <c r="I19" s="205">
        <v>172.93873569775317</v>
      </c>
      <c r="J19" s="206">
        <v>168.534108041248</v>
      </c>
      <c r="K19" s="207">
        <v>162.42947977628071</v>
      </c>
      <c r="L19" s="205">
        <v>2.2315713012830409</v>
      </c>
      <c r="M19" s="206">
        <v>2.0790998028985239</v>
      </c>
      <c r="N19" s="207">
        <v>2.0850777900788846</v>
      </c>
      <c r="O19" s="209"/>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c r="BY19" s="111"/>
      <c r="BZ19" s="111"/>
      <c r="CA19" s="111"/>
      <c r="CB19" s="111"/>
      <c r="CC19" s="111"/>
      <c r="CD19" s="111"/>
      <c r="CE19" s="111"/>
      <c r="CF19" s="111"/>
      <c r="CG19" s="111"/>
      <c r="CH19" s="111"/>
      <c r="CI19" s="111"/>
      <c r="CJ19" s="111"/>
      <c r="CK19" s="111"/>
      <c r="CL19" s="111"/>
      <c r="CM19" s="111"/>
      <c r="CN19" s="111"/>
      <c r="CO19" s="111"/>
      <c r="CP19" s="111"/>
      <c r="CQ19" s="111"/>
      <c r="CR19" s="111"/>
      <c r="CS19" s="111"/>
      <c r="CT19" s="111"/>
      <c r="CU19" s="111"/>
      <c r="CV19" s="111"/>
      <c r="CW19" s="111"/>
      <c r="CX19" s="111"/>
    </row>
    <row r="20" spans="1:102" s="112" customFormat="1" ht="20.100000000000001" customHeight="1">
      <c r="A20" s="119"/>
      <c r="B20" s="130" t="s">
        <v>66</v>
      </c>
      <c r="C20" s="131">
        <v>16805.25433</v>
      </c>
      <c r="D20" s="203">
        <v>23030.498262000001</v>
      </c>
      <c r="E20" s="204">
        <v>21110.901028</v>
      </c>
      <c r="F20" s="205">
        <v>0</v>
      </c>
      <c r="G20" s="206">
        <v>0</v>
      </c>
      <c r="H20" s="207">
        <v>0</v>
      </c>
      <c r="I20" s="205" t="s">
        <v>166</v>
      </c>
      <c r="J20" s="206" t="s">
        <v>166</v>
      </c>
      <c r="K20" s="207" t="s">
        <v>166</v>
      </c>
      <c r="L20" s="205">
        <v>0.6710321711626247</v>
      </c>
      <c r="M20" s="206">
        <v>0.7248353557136773</v>
      </c>
      <c r="N20" s="207">
        <v>0.5988172974347763</v>
      </c>
      <c r="O20" s="209"/>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c r="BY20" s="111"/>
      <c r="BZ20" s="111"/>
      <c r="CA20" s="111"/>
      <c r="CB20" s="111"/>
      <c r="CC20" s="111"/>
      <c r="CD20" s="111"/>
      <c r="CE20" s="111"/>
      <c r="CF20" s="111"/>
      <c r="CG20" s="111"/>
      <c r="CH20" s="111"/>
      <c r="CI20" s="111"/>
      <c r="CJ20" s="111"/>
      <c r="CK20" s="111"/>
      <c r="CL20" s="111"/>
      <c r="CM20" s="111"/>
      <c r="CN20" s="111"/>
      <c r="CO20" s="111"/>
      <c r="CP20" s="111"/>
      <c r="CQ20" s="111"/>
      <c r="CR20" s="111"/>
      <c r="CS20" s="111"/>
      <c r="CT20" s="111"/>
      <c r="CU20" s="111"/>
      <c r="CV20" s="111"/>
      <c r="CW20" s="111"/>
      <c r="CX20" s="111"/>
    </row>
    <row r="21" spans="1:102" s="112" customFormat="1" ht="20.100000000000001" customHeight="1">
      <c r="A21" s="119"/>
      <c r="B21" s="130" t="s">
        <v>44</v>
      </c>
      <c r="C21" s="131">
        <v>28294.453115</v>
      </c>
      <c r="D21" s="203">
        <v>33087.576032999998</v>
      </c>
      <c r="E21" s="204">
        <v>35735.303554999999</v>
      </c>
      <c r="F21" s="205">
        <v>0</v>
      </c>
      <c r="G21" s="206">
        <v>0</v>
      </c>
      <c r="H21" s="207">
        <v>0</v>
      </c>
      <c r="I21" s="205" t="s">
        <v>166</v>
      </c>
      <c r="J21" s="206" t="s">
        <v>166</v>
      </c>
      <c r="K21" s="207" t="s">
        <v>166</v>
      </c>
      <c r="L21" s="205">
        <v>0.72186416245564533</v>
      </c>
      <c r="M21" s="206">
        <v>0.87130839899685686</v>
      </c>
      <c r="N21" s="207">
        <v>0.81016710703018957</v>
      </c>
      <c r="O21" s="209"/>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c r="BY21" s="111"/>
      <c r="BZ21" s="111"/>
      <c r="CA21" s="111"/>
      <c r="CB21" s="111"/>
      <c r="CC21" s="111"/>
      <c r="CD21" s="111"/>
      <c r="CE21" s="111"/>
      <c r="CF21" s="111"/>
      <c r="CG21" s="111"/>
      <c r="CH21" s="111"/>
      <c r="CI21" s="111"/>
      <c r="CJ21" s="111"/>
      <c r="CK21" s="111"/>
      <c r="CL21" s="111"/>
      <c r="CM21" s="111"/>
      <c r="CN21" s="111"/>
      <c r="CO21" s="111"/>
      <c r="CP21" s="111"/>
      <c r="CQ21" s="111"/>
      <c r="CR21" s="111"/>
      <c r="CS21" s="111"/>
      <c r="CT21" s="111"/>
      <c r="CU21" s="111"/>
      <c r="CV21" s="111"/>
      <c r="CW21" s="111"/>
      <c r="CX21" s="111"/>
    </row>
    <row r="22" spans="1:102" s="112" customFormat="1" ht="20.100000000000001" customHeight="1">
      <c r="A22" s="119"/>
      <c r="B22" s="130" t="s">
        <v>54</v>
      </c>
      <c r="C22" s="131">
        <v>12203.295161999999</v>
      </c>
      <c r="D22" s="203">
        <v>13484.912150999999</v>
      </c>
      <c r="E22" s="204">
        <v>13995.470099000002</v>
      </c>
      <c r="F22" s="205">
        <v>4.3201126335257616</v>
      </c>
      <c r="G22" s="206">
        <v>3.5240425942616143</v>
      </c>
      <c r="H22" s="207">
        <v>3.8608644309747664</v>
      </c>
      <c r="I22" s="205">
        <v>78.800586565800359</v>
      </c>
      <c r="J22" s="206">
        <v>104.42867147732132</v>
      </c>
      <c r="K22" s="207">
        <v>100.12326487906891</v>
      </c>
      <c r="L22" s="205">
        <v>3.4042740955215458</v>
      </c>
      <c r="M22" s="206">
        <v>3.6801108634823323</v>
      </c>
      <c r="N22" s="207">
        <v>3.8656235208466212</v>
      </c>
      <c r="O22" s="209"/>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c r="BY22" s="111"/>
      <c r="BZ22" s="111"/>
      <c r="CA22" s="111"/>
      <c r="CB22" s="111"/>
      <c r="CC22" s="111"/>
      <c r="CD22" s="111"/>
      <c r="CE22" s="111"/>
      <c r="CF22" s="111"/>
      <c r="CG22" s="111"/>
      <c r="CH22" s="111"/>
      <c r="CI22" s="111"/>
      <c r="CJ22" s="111"/>
      <c r="CK22" s="111"/>
      <c r="CL22" s="111"/>
      <c r="CM22" s="111"/>
      <c r="CN22" s="111"/>
      <c r="CO22" s="111"/>
      <c r="CP22" s="111"/>
      <c r="CQ22" s="111"/>
      <c r="CR22" s="111"/>
      <c r="CS22" s="111"/>
      <c r="CT22" s="111"/>
      <c r="CU22" s="111"/>
      <c r="CV22" s="111"/>
      <c r="CW22" s="111"/>
      <c r="CX22" s="111"/>
    </row>
    <row r="23" spans="1:102" s="112" customFormat="1" ht="20.100000000000001" customHeight="1">
      <c r="A23" s="119"/>
      <c r="B23" s="130" t="s">
        <v>65</v>
      </c>
      <c r="C23" s="131">
        <v>34752.301761000002</v>
      </c>
      <c r="D23" s="203">
        <v>41546.324384</v>
      </c>
      <c r="E23" s="204">
        <v>42750.535515000003</v>
      </c>
      <c r="F23" s="205">
        <v>1.442930725707334</v>
      </c>
      <c r="G23" s="206">
        <v>2.186528049036859</v>
      </c>
      <c r="H23" s="207">
        <v>2.1696325948351105</v>
      </c>
      <c r="I23" s="205">
        <v>296.25149276608209</v>
      </c>
      <c r="J23" s="206">
        <v>238.43118640508183</v>
      </c>
      <c r="K23" s="207">
        <v>243.0615758504031</v>
      </c>
      <c r="L23" s="205">
        <v>4.2747038144884391</v>
      </c>
      <c r="M23" s="206">
        <v>5.2133647683984732</v>
      </c>
      <c r="N23" s="207">
        <v>5.2735431751702109</v>
      </c>
      <c r="O23" s="209"/>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c r="BY23" s="111"/>
      <c r="BZ23" s="111"/>
      <c r="CA23" s="111"/>
      <c r="CB23" s="111"/>
      <c r="CC23" s="111"/>
      <c r="CD23" s="111"/>
      <c r="CE23" s="111"/>
      <c r="CF23" s="111"/>
      <c r="CG23" s="111"/>
      <c r="CH23" s="111"/>
      <c r="CI23" s="111"/>
      <c r="CJ23" s="111"/>
      <c r="CK23" s="111"/>
      <c r="CL23" s="111"/>
      <c r="CM23" s="111"/>
      <c r="CN23" s="111"/>
      <c r="CO23" s="111"/>
      <c r="CP23" s="111"/>
      <c r="CQ23" s="111"/>
      <c r="CR23" s="111"/>
      <c r="CS23" s="111"/>
      <c r="CT23" s="111"/>
      <c r="CU23" s="111"/>
      <c r="CV23" s="111"/>
      <c r="CW23" s="111"/>
      <c r="CX23" s="111"/>
    </row>
    <row r="24" spans="1:102" s="112" customFormat="1" ht="20.100000000000001" customHeight="1">
      <c r="A24" s="119"/>
      <c r="B24" s="130" t="s">
        <v>42</v>
      </c>
      <c r="C24" s="131">
        <v>57991.756867340002</v>
      </c>
      <c r="D24" s="203">
        <v>61055.263387310006</v>
      </c>
      <c r="E24" s="204">
        <v>62501.760546010002</v>
      </c>
      <c r="F24" s="205">
        <v>8.0886617893477819</v>
      </c>
      <c r="G24" s="206">
        <v>8.4392693261740028</v>
      </c>
      <c r="H24" s="207">
        <v>8.0272308107971959</v>
      </c>
      <c r="I24" s="205">
        <v>147.9672966823849</v>
      </c>
      <c r="J24" s="206">
        <v>134.19705614180725</v>
      </c>
      <c r="K24" s="207">
        <v>138.59585922684886</v>
      </c>
      <c r="L24" s="205">
        <v>11.968574187478938</v>
      </c>
      <c r="M24" s="206">
        <v>11.325250995604048</v>
      </c>
      <c r="N24" s="207">
        <v>11.125409514346718</v>
      </c>
      <c r="O24" s="209"/>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c r="BY24" s="111"/>
      <c r="BZ24" s="111"/>
      <c r="CA24" s="111"/>
      <c r="CB24" s="111"/>
      <c r="CC24" s="111"/>
      <c r="CD24" s="111"/>
      <c r="CE24" s="111"/>
      <c r="CF24" s="111"/>
      <c r="CG24" s="111"/>
      <c r="CH24" s="111"/>
      <c r="CI24" s="111"/>
      <c r="CJ24" s="111"/>
      <c r="CK24" s="111"/>
      <c r="CL24" s="111"/>
      <c r="CM24" s="111"/>
      <c r="CN24" s="111"/>
      <c r="CO24" s="111"/>
      <c r="CP24" s="111"/>
      <c r="CQ24" s="111"/>
      <c r="CR24" s="111"/>
      <c r="CS24" s="111"/>
      <c r="CT24" s="111"/>
      <c r="CU24" s="111"/>
      <c r="CV24" s="111"/>
      <c r="CW24" s="111"/>
      <c r="CX24" s="111"/>
    </row>
    <row r="25" spans="1:102" s="112" customFormat="1" ht="20.100000000000001" customHeight="1">
      <c r="A25" s="119"/>
      <c r="B25" s="130" t="s">
        <v>73</v>
      </c>
      <c r="C25" s="131">
        <v>90429.688174999988</v>
      </c>
      <c r="D25" s="203">
        <v>94054.735110999987</v>
      </c>
      <c r="E25" s="204">
        <v>93015.695957999997</v>
      </c>
      <c r="F25" s="205">
        <v>2.7060319076456887</v>
      </c>
      <c r="G25" s="206">
        <v>2.1751498152491564</v>
      </c>
      <c r="H25" s="207">
        <v>2.2047157416593222</v>
      </c>
      <c r="I25" s="205">
        <v>69.258171917698192</v>
      </c>
      <c r="J25" s="206">
        <v>71.725947218904679</v>
      </c>
      <c r="K25" s="207">
        <v>71.502504420018738</v>
      </c>
      <c r="L25" s="205">
        <v>1.874148230745019</v>
      </c>
      <c r="M25" s="206">
        <v>1.5601468084177126</v>
      </c>
      <c r="N25" s="207">
        <v>1.5764269706288057</v>
      </c>
      <c r="O25" s="209"/>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c r="BP25" s="111"/>
      <c r="BQ25" s="111"/>
      <c r="BR25" s="111"/>
      <c r="BS25" s="111"/>
      <c r="BT25" s="111"/>
      <c r="BU25" s="111"/>
      <c r="BV25" s="111"/>
      <c r="BW25" s="111"/>
      <c r="BX25" s="111"/>
      <c r="BY25" s="111"/>
      <c r="BZ25" s="111"/>
      <c r="CA25" s="111"/>
      <c r="CB25" s="111"/>
      <c r="CC25" s="111"/>
      <c r="CD25" s="111"/>
      <c r="CE25" s="111"/>
      <c r="CF25" s="111"/>
      <c r="CG25" s="111"/>
      <c r="CH25" s="111"/>
      <c r="CI25" s="111"/>
      <c r="CJ25" s="111"/>
      <c r="CK25" s="111"/>
      <c r="CL25" s="111"/>
      <c r="CM25" s="111"/>
      <c r="CN25" s="111"/>
      <c r="CO25" s="111"/>
      <c r="CP25" s="111"/>
      <c r="CQ25" s="111"/>
      <c r="CR25" s="111"/>
      <c r="CS25" s="111"/>
      <c r="CT25" s="111"/>
      <c r="CU25" s="111"/>
      <c r="CV25" s="111"/>
      <c r="CW25" s="111"/>
      <c r="CX25" s="111"/>
    </row>
    <row r="26" spans="1:102" s="112" customFormat="1" ht="20.100000000000001" customHeight="1">
      <c r="A26" s="119"/>
      <c r="B26" s="130" t="s">
        <v>37</v>
      </c>
      <c r="C26" s="131">
        <v>73346.348759000015</v>
      </c>
      <c r="D26" s="203">
        <v>77836.741330000004</v>
      </c>
      <c r="E26" s="204">
        <v>77611.616962</v>
      </c>
      <c r="F26" s="205">
        <v>2.2967200883238172</v>
      </c>
      <c r="G26" s="206">
        <v>2.4529446574661731</v>
      </c>
      <c r="H26" s="207">
        <v>2.4756702542877758</v>
      </c>
      <c r="I26" s="205">
        <v>87.474989185991305</v>
      </c>
      <c r="J26" s="206">
        <v>88.655054403857434</v>
      </c>
      <c r="K26" s="207">
        <v>88.659128133041762</v>
      </c>
      <c r="L26" s="205">
        <v>2.009055648893749</v>
      </c>
      <c r="M26" s="206">
        <v>2.1746594205731502</v>
      </c>
      <c r="N26" s="207">
        <v>2.1949076629006004</v>
      </c>
      <c r="O26" s="209"/>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c r="BY26" s="111"/>
      <c r="BZ26" s="111"/>
      <c r="CA26" s="111"/>
      <c r="CB26" s="111"/>
      <c r="CC26" s="111"/>
      <c r="CD26" s="111"/>
      <c r="CE26" s="111"/>
      <c r="CF26" s="111"/>
      <c r="CG26" s="111"/>
      <c r="CH26" s="111"/>
      <c r="CI26" s="111"/>
      <c r="CJ26" s="111"/>
      <c r="CK26" s="111"/>
      <c r="CL26" s="111"/>
      <c r="CM26" s="111"/>
      <c r="CN26" s="111"/>
      <c r="CO26" s="111"/>
      <c r="CP26" s="111"/>
      <c r="CQ26" s="111"/>
      <c r="CR26" s="111"/>
      <c r="CS26" s="111"/>
      <c r="CT26" s="111"/>
      <c r="CU26" s="111"/>
      <c r="CV26" s="111"/>
      <c r="CW26" s="111"/>
      <c r="CX26" s="111"/>
    </row>
    <row r="27" spans="1:102" s="112" customFormat="1" ht="20.100000000000001" customHeight="1">
      <c r="A27" s="119"/>
      <c r="B27" s="130" t="s">
        <v>39</v>
      </c>
      <c r="C27" s="131">
        <v>13207.914905000001</v>
      </c>
      <c r="D27" s="203">
        <v>11442.381590999999</v>
      </c>
      <c r="E27" s="204">
        <v>11395.768156</v>
      </c>
      <c r="F27" s="205">
        <v>3.5595249392621668</v>
      </c>
      <c r="G27" s="206">
        <v>2.4630544415829911</v>
      </c>
      <c r="H27" s="207">
        <v>2.6001387966461191</v>
      </c>
      <c r="I27" s="205">
        <v>128.88624721166252</v>
      </c>
      <c r="J27" s="206">
        <v>119.02221935779009</v>
      </c>
      <c r="K27" s="207">
        <v>111.73882903786263</v>
      </c>
      <c r="L27" s="205">
        <v>4.5877381127782177</v>
      </c>
      <c r="M27" s="206">
        <v>2.9315820603626994</v>
      </c>
      <c r="N27" s="207">
        <v>2.9053646447315455</v>
      </c>
      <c r="O27" s="209"/>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c r="BY27" s="111"/>
      <c r="BZ27" s="111"/>
      <c r="CA27" s="111"/>
      <c r="CB27" s="111"/>
      <c r="CC27" s="111"/>
      <c r="CD27" s="111"/>
      <c r="CE27" s="111"/>
      <c r="CF27" s="111"/>
      <c r="CG27" s="111"/>
      <c r="CH27" s="111"/>
      <c r="CI27" s="111"/>
      <c r="CJ27" s="111"/>
      <c r="CK27" s="111"/>
      <c r="CL27" s="111"/>
      <c r="CM27" s="111"/>
      <c r="CN27" s="111"/>
      <c r="CO27" s="111"/>
      <c r="CP27" s="111"/>
      <c r="CQ27" s="111"/>
      <c r="CR27" s="111"/>
      <c r="CS27" s="111"/>
      <c r="CT27" s="111"/>
      <c r="CU27" s="111"/>
      <c r="CV27" s="111"/>
      <c r="CW27" s="111"/>
      <c r="CX27" s="111"/>
    </row>
    <row r="28" spans="1:102" s="112" customFormat="1" ht="20.100000000000001" customHeight="1">
      <c r="A28" s="119"/>
      <c r="B28" s="130" t="s">
        <v>71</v>
      </c>
      <c r="C28" s="131">
        <v>70783.793673000007</v>
      </c>
      <c r="D28" s="203">
        <v>70690.181758000006</v>
      </c>
      <c r="E28" s="204">
        <v>68691.227908000001</v>
      </c>
      <c r="F28" s="205">
        <v>3.9579366965586118</v>
      </c>
      <c r="G28" s="206">
        <v>3.4114476933383804</v>
      </c>
      <c r="H28" s="207">
        <v>3.3833302181068357</v>
      </c>
      <c r="I28" s="205">
        <v>87.009782411017824</v>
      </c>
      <c r="J28" s="206">
        <v>94.875867777750329</v>
      </c>
      <c r="K28" s="207">
        <v>95.815323027382817</v>
      </c>
      <c r="L28" s="205">
        <v>3.4437921076414746</v>
      </c>
      <c r="M28" s="206">
        <v>3.2366406028388353</v>
      </c>
      <c r="N28" s="207">
        <v>3.2417487775621199</v>
      </c>
      <c r="O28" s="209"/>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c r="BY28" s="111"/>
      <c r="BZ28" s="111"/>
      <c r="CA28" s="111"/>
      <c r="CB28" s="111"/>
      <c r="CC28" s="111"/>
      <c r="CD28" s="111"/>
      <c r="CE28" s="111"/>
      <c r="CF28" s="111"/>
      <c r="CG28" s="111"/>
      <c r="CH28" s="111"/>
      <c r="CI28" s="111"/>
      <c r="CJ28" s="111"/>
      <c r="CK28" s="111"/>
      <c r="CL28" s="111"/>
      <c r="CM28" s="111"/>
      <c r="CN28" s="111"/>
      <c r="CO28" s="111"/>
      <c r="CP28" s="111"/>
      <c r="CQ28" s="111"/>
      <c r="CR28" s="111"/>
      <c r="CS28" s="111"/>
      <c r="CT28" s="111"/>
      <c r="CU28" s="111"/>
      <c r="CV28" s="111"/>
      <c r="CW28" s="111"/>
      <c r="CX28" s="111"/>
    </row>
    <row r="29" spans="1:102" s="112" customFormat="1" ht="20.100000000000001" customHeight="1">
      <c r="A29" s="119"/>
      <c r="B29" s="130" t="s">
        <v>50</v>
      </c>
      <c r="C29" s="131">
        <v>0</v>
      </c>
      <c r="D29" s="203">
        <v>0</v>
      </c>
      <c r="E29" s="204">
        <v>0</v>
      </c>
      <c r="F29" s="205" t="s">
        <v>166</v>
      </c>
      <c r="G29" s="206" t="s">
        <v>166</v>
      </c>
      <c r="H29" s="207" t="s">
        <v>166</v>
      </c>
      <c r="I29" s="205" t="s">
        <v>166</v>
      </c>
      <c r="J29" s="206" t="s">
        <v>166</v>
      </c>
      <c r="K29" s="207" t="s">
        <v>166</v>
      </c>
      <c r="L29" s="205" t="s">
        <v>166</v>
      </c>
      <c r="M29" s="206" t="s">
        <v>166</v>
      </c>
      <c r="N29" s="207" t="s">
        <v>166</v>
      </c>
      <c r="O29" s="209"/>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1"/>
      <c r="BP29" s="111"/>
      <c r="BQ29" s="111"/>
      <c r="BR29" s="111"/>
      <c r="BS29" s="111"/>
      <c r="BT29" s="111"/>
      <c r="BU29" s="111"/>
      <c r="BV29" s="111"/>
      <c r="BW29" s="111"/>
      <c r="BX29" s="111"/>
      <c r="BY29" s="111"/>
      <c r="BZ29" s="111"/>
      <c r="CA29" s="111"/>
      <c r="CB29" s="111"/>
      <c r="CC29" s="111"/>
      <c r="CD29" s="111"/>
      <c r="CE29" s="111"/>
      <c r="CF29" s="111"/>
      <c r="CG29" s="111"/>
      <c r="CH29" s="111"/>
      <c r="CI29" s="111"/>
      <c r="CJ29" s="111"/>
      <c r="CK29" s="111"/>
      <c r="CL29" s="111"/>
      <c r="CM29" s="111"/>
      <c r="CN29" s="111"/>
      <c r="CO29" s="111"/>
      <c r="CP29" s="111"/>
      <c r="CQ29" s="111"/>
      <c r="CR29" s="111"/>
      <c r="CS29" s="111"/>
      <c r="CT29" s="111"/>
      <c r="CU29" s="111"/>
      <c r="CV29" s="111"/>
      <c r="CW29" s="111"/>
      <c r="CX29" s="111"/>
    </row>
    <row r="30" spans="1:102" s="112" customFormat="1" ht="20.100000000000001" customHeight="1">
      <c r="A30" s="119"/>
      <c r="B30" s="130" t="s">
        <v>77</v>
      </c>
      <c r="C30" s="131">
        <v>52999.896219999995</v>
      </c>
      <c r="D30" s="203">
        <v>56671.799952000008</v>
      </c>
      <c r="E30" s="204">
        <v>56503.778418000002</v>
      </c>
      <c r="F30" s="205">
        <v>3.2378053739517307</v>
      </c>
      <c r="G30" s="206">
        <v>3.0933376908529495</v>
      </c>
      <c r="H30" s="207">
        <v>3.0802342174794415</v>
      </c>
      <c r="I30" s="205">
        <v>105.99619469663868</v>
      </c>
      <c r="J30" s="206">
        <v>96.811115582530377</v>
      </c>
      <c r="K30" s="207">
        <v>94.628680173861156</v>
      </c>
      <c r="L30" s="205">
        <v>3.4319504880721068</v>
      </c>
      <c r="M30" s="206">
        <v>2.9946947272496254</v>
      </c>
      <c r="N30" s="207">
        <v>2.9147849862644559</v>
      </c>
      <c r="O30" s="209"/>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111"/>
      <c r="BV30" s="111"/>
      <c r="BW30" s="111"/>
      <c r="BX30" s="111"/>
      <c r="BY30" s="111"/>
      <c r="BZ30" s="111"/>
      <c r="CA30" s="111"/>
      <c r="CB30" s="111"/>
      <c r="CC30" s="111"/>
      <c r="CD30" s="111"/>
      <c r="CE30" s="111"/>
      <c r="CF30" s="111"/>
      <c r="CG30" s="111"/>
      <c r="CH30" s="111"/>
      <c r="CI30" s="111"/>
      <c r="CJ30" s="111"/>
      <c r="CK30" s="111"/>
      <c r="CL30" s="111"/>
      <c r="CM30" s="111"/>
      <c r="CN30" s="111"/>
      <c r="CO30" s="111"/>
      <c r="CP30" s="111"/>
      <c r="CQ30" s="111"/>
      <c r="CR30" s="111"/>
      <c r="CS30" s="111"/>
      <c r="CT30" s="111"/>
      <c r="CU30" s="111"/>
      <c r="CV30" s="111"/>
      <c r="CW30" s="111"/>
      <c r="CX30" s="111"/>
    </row>
    <row r="31" spans="1:102" s="112" customFormat="1" ht="20.100000000000001" customHeight="1">
      <c r="A31" s="119"/>
      <c r="B31" s="130" t="s">
        <v>64</v>
      </c>
      <c r="C31" s="131">
        <v>17456.506708000001</v>
      </c>
      <c r="D31" s="203">
        <v>21764.328682999996</v>
      </c>
      <c r="E31" s="204">
        <v>22486.216048999999</v>
      </c>
      <c r="F31" s="205">
        <v>1.601333833142534</v>
      </c>
      <c r="G31" s="206">
        <v>3.3298832762348427</v>
      </c>
      <c r="H31" s="207">
        <v>3.647385741615135</v>
      </c>
      <c r="I31" s="205">
        <v>305.47107389896809</v>
      </c>
      <c r="J31" s="206">
        <v>168.49230598488433</v>
      </c>
      <c r="K31" s="207">
        <v>155.14218389921587</v>
      </c>
      <c r="L31" s="205">
        <v>4.891611656808009</v>
      </c>
      <c r="M31" s="206">
        <v>5.6105971187331027</v>
      </c>
      <c r="N31" s="207">
        <v>5.6586338947703307</v>
      </c>
      <c r="O31" s="209"/>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11"/>
      <c r="BW31" s="111"/>
      <c r="BX31" s="111"/>
      <c r="BY31" s="111"/>
      <c r="BZ31" s="111"/>
      <c r="CA31" s="111"/>
      <c r="CB31" s="111"/>
      <c r="CC31" s="111"/>
      <c r="CD31" s="111"/>
      <c r="CE31" s="111"/>
      <c r="CF31" s="111"/>
      <c r="CG31" s="111"/>
      <c r="CH31" s="111"/>
      <c r="CI31" s="111"/>
      <c r="CJ31" s="111"/>
      <c r="CK31" s="111"/>
      <c r="CL31" s="111"/>
      <c r="CM31" s="111"/>
      <c r="CN31" s="111"/>
      <c r="CO31" s="111"/>
      <c r="CP31" s="111"/>
      <c r="CQ31" s="111"/>
      <c r="CR31" s="111"/>
      <c r="CS31" s="111"/>
      <c r="CT31" s="111"/>
      <c r="CU31" s="111"/>
      <c r="CV31" s="111"/>
      <c r="CW31" s="111"/>
      <c r="CX31" s="111"/>
    </row>
    <row r="32" spans="1:102" s="112" customFormat="1" ht="20.100000000000001" customHeight="1">
      <c r="A32" s="119"/>
      <c r="B32" s="130" t="s">
        <v>49</v>
      </c>
      <c r="C32" s="131">
        <v>20678.058170000004</v>
      </c>
      <c r="D32" s="203">
        <v>22101.041636999998</v>
      </c>
      <c r="E32" s="204">
        <v>21780.481605999998</v>
      </c>
      <c r="F32" s="205">
        <v>4.819112712651779</v>
      </c>
      <c r="G32" s="206">
        <v>4.4923448645869817</v>
      </c>
      <c r="H32" s="207">
        <v>4.5537399353317127</v>
      </c>
      <c r="I32" s="205">
        <v>165.93929809839335</v>
      </c>
      <c r="J32" s="206">
        <v>158.18190810980741</v>
      </c>
      <c r="K32" s="207">
        <v>159.88905494940857</v>
      </c>
      <c r="L32" s="205">
        <v>7.9968018099448051</v>
      </c>
      <c r="M32" s="206">
        <v>7.1060768256766309</v>
      </c>
      <c r="N32" s="207">
        <v>7.2809317474556865</v>
      </c>
      <c r="O32" s="209"/>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11"/>
      <c r="BW32" s="111"/>
      <c r="BX32" s="111"/>
      <c r="BY32" s="111"/>
      <c r="BZ32" s="111"/>
      <c r="CA32" s="111"/>
      <c r="CB32" s="111"/>
      <c r="CC32" s="111"/>
      <c r="CD32" s="111"/>
      <c r="CE32" s="111"/>
      <c r="CF32" s="111"/>
      <c r="CG32" s="111"/>
      <c r="CH32" s="111"/>
      <c r="CI32" s="111"/>
      <c r="CJ32" s="111"/>
      <c r="CK32" s="111"/>
      <c r="CL32" s="111"/>
      <c r="CM32" s="111"/>
      <c r="CN32" s="111"/>
      <c r="CO32" s="111"/>
      <c r="CP32" s="111"/>
      <c r="CQ32" s="111"/>
      <c r="CR32" s="111"/>
      <c r="CS32" s="111"/>
      <c r="CT32" s="111"/>
      <c r="CU32" s="111"/>
      <c r="CV32" s="111"/>
      <c r="CW32" s="111"/>
      <c r="CX32" s="111"/>
    </row>
    <row r="33" spans="1:102" s="112" customFormat="1" ht="20.100000000000001" customHeight="1">
      <c r="A33" s="119"/>
      <c r="B33" s="130" t="s">
        <v>33</v>
      </c>
      <c r="C33" s="131">
        <v>24203.950369000002</v>
      </c>
      <c r="D33" s="203">
        <v>27303.769915000001</v>
      </c>
      <c r="E33" s="204">
        <v>27031.757719000001</v>
      </c>
      <c r="F33" s="205">
        <v>3.0294826291626324</v>
      </c>
      <c r="G33" s="206">
        <v>3.3415706616351333</v>
      </c>
      <c r="H33" s="207">
        <v>3.4467115334683727</v>
      </c>
      <c r="I33" s="205">
        <v>113.75718837757051</v>
      </c>
      <c r="J33" s="206">
        <v>115.99846703344541</v>
      </c>
      <c r="K33" s="207">
        <v>114.36183891563705</v>
      </c>
      <c r="L33" s="205">
        <v>3.4462542613223115</v>
      </c>
      <c r="M33" s="206">
        <v>3.8761707423361136</v>
      </c>
      <c r="N33" s="207">
        <v>3.9417226917917834</v>
      </c>
      <c r="O33" s="209"/>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c r="BY33" s="111"/>
      <c r="BZ33" s="111"/>
      <c r="CA33" s="111"/>
      <c r="CB33" s="111"/>
      <c r="CC33" s="111"/>
      <c r="CD33" s="111"/>
      <c r="CE33" s="111"/>
      <c r="CF33" s="111"/>
      <c r="CG33" s="111"/>
      <c r="CH33" s="111"/>
      <c r="CI33" s="111"/>
      <c r="CJ33" s="111"/>
      <c r="CK33" s="111"/>
      <c r="CL33" s="111"/>
      <c r="CM33" s="111"/>
      <c r="CN33" s="111"/>
      <c r="CO33" s="111"/>
      <c r="CP33" s="111"/>
      <c r="CQ33" s="111"/>
      <c r="CR33" s="111"/>
      <c r="CS33" s="111"/>
      <c r="CT33" s="111"/>
      <c r="CU33" s="111"/>
      <c r="CV33" s="111"/>
      <c r="CW33" s="111"/>
      <c r="CX33" s="111"/>
    </row>
    <row r="34" spans="1:102" s="112" customFormat="1" ht="20.100000000000001" customHeight="1">
      <c r="A34" s="119"/>
      <c r="B34" s="130" t="s">
        <v>55</v>
      </c>
      <c r="C34" s="131">
        <v>38974.657000000007</v>
      </c>
      <c r="D34" s="203">
        <v>48565.198903999997</v>
      </c>
      <c r="E34" s="204">
        <v>47772.169546999998</v>
      </c>
      <c r="F34" s="205">
        <v>2.8109242603469213</v>
      </c>
      <c r="G34" s="206">
        <v>3.3606932965028422</v>
      </c>
      <c r="H34" s="207">
        <v>3.6811575309969045</v>
      </c>
      <c r="I34" s="205">
        <v>249.58328132321722</v>
      </c>
      <c r="J34" s="206">
        <v>234.7274446563664</v>
      </c>
      <c r="K34" s="207">
        <v>227.03316688004253</v>
      </c>
      <c r="L34" s="205">
        <v>7.0155970044842215</v>
      </c>
      <c r="M34" s="206">
        <v>7.8884694976189245</v>
      </c>
      <c r="N34" s="207">
        <v>8.3574485204654554</v>
      </c>
      <c r="O34" s="209"/>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c r="BY34" s="111"/>
      <c r="BZ34" s="111"/>
      <c r="CA34" s="111"/>
      <c r="CB34" s="111"/>
      <c r="CC34" s="111"/>
      <c r="CD34" s="111"/>
      <c r="CE34" s="111"/>
      <c r="CF34" s="111"/>
      <c r="CG34" s="111"/>
      <c r="CH34" s="111"/>
      <c r="CI34" s="111"/>
      <c r="CJ34" s="111"/>
      <c r="CK34" s="111"/>
      <c r="CL34" s="111"/>
      <c r="CM34" s="111"/>
      <c r="CN34" s="111"/>
      <c r="CO34" s="111"/>
      <c r="CP34" s="111"/>
      <c r="CQ34" s="111"/>
      <c r="CR34" s="111"/>
      <c r="CS34" s="111"/>
      <c r="CT34" s="111"/>
      <c r="CU34" s="111"/>
      <c r="CV34" s="111"/>
      <c r="CW34" s="111"/>
      <c r="CX34" s="111"/>
    </row>
    <row r="35" spans="1:102" s="112" customFormat="1" ht="20.100000000000001" customHeight="1">
      <c r="A35" s="119"/>
      <c r="B35" s="130" t="s">
        <v>52</v>
      </c>
      <c r="C35" s="131">
        <v>265.03005300000001</v>
      </c>
      <c r="D35" s="203">
        <v>272.760627</v>
      </c>
      <c r="E35" s="204">
        <v>272.47645799999998</v>
      </c>
      <c r="F35" s="205">
        <v>0</v>
      </c>
      <c r="G35" s="206">
        <v>0</v>
      </c>
      <c r="H35" s="207">
        <v>0</v>
      </c>
      <c r="I35" s="205" t="s">
        <v>166</v>
      </c>
      <c r="J35" s="206" t="s">
        <v>166</v>
      </c>
      <c r="K35" s="207" t="s">
        <v>166</v>
      </c>
      <c r="L35" s="205">
        <v>0.4709820587780662</v>
      </c>
      <c r="M35" s="206">
        <v>0.4430067540503197</v>
      </c>
      <c r="N35" s="207">
        <v>0.4429476252219926</v>
      </c>
      <c r="O35" s="209"/>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c r="BY35" s="111"/>
      <c r="BZ35" s="111"/>
      <c r="CA35" s="111"/>
      <c r="CB35" s="111"/>
      <c r="CC35" s="111"/>
      <c r="CD35" s="111"/>
      <c r="CE35" s="111"/>
      <c r="CF35" s="111"/>
      <c r="CG35" s="111"/>
      <c r="CH35" s="111"/>
      <c r="CI35" s="111"/>
      <c r="CJ35" s="111"/>
      <c r="CK35" s="111"/>
      <c r="CL35" s="111"/>
      <c r="CM35" s="111"/>
      <c r="CN35" s="111"/>
      <c r="CO35" s="111"/>
      <c r="CP35" s="111"/>
      <c r="CQ35" s="111"/>
      <c r="CR35" s="111"/>
      <c r="CS35" s="111"/>
      <c r="CT35" s="111"/>
      <c r="CU35" s="111"/>
      <c r="CV35" s="111"/>
      <c r="CW35" s="111"/>
      <c r="CX35" s="111"/>
    </row>
    <row r="36" spans="1:102" s="112" customFormat="1" ht="20.100000000000001" customHeight="1">
      <c r="A36" s="119"/>
      <c r="B36" s="130" t="s">
        <v>43</v>
      </c>
      <c r="C36" s="131">
        <v>28976.976562989999</v>
      </c>
      <c r="D36" s="203">
        <v>36194.128383469993</v>
      </c>
      <c r="E36" s="204">
        <v>36669.666384429998</v>
      </c>
      <c r="F36" s="205">
        <v>0.63714091264374995</v>
      </c>
      <c r="G36" s="206">
        <v>0.92127340873412644</v>
      </c>
      <c r="H36" s="207">
        <v>0.91443593057169925</v>
      </c>
      <c r="I36" s="205">
        <v>176.46007302820635</v>
      </c>
      <c r="J36" s="206">
        <v>139.17427488739506</v>
      </c>
      <c r="K36" s="207">
        <v>140.8433892553852</v>
      </c>
      <c r="L36" s="205">
        <v>1.1242993197437414</v>
      </c>
      <c r="M36" s="206">
        <v>1.2821755863361077</v>
      </c>
      <c r="N36" s="207">
        <v>1.2879225571862023</v>
      </c>
      <c r="O36" s="209"/>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c r="BY36" s="111"/>
      <c r="BZ36" s="111"/>
      <c r="CA36" s="111"/>
      <c r="CB36" s="111"/>
      <c r="CC36" s="111"/>
      <c r="CD36" s="111"/>
      <c r="CE36" s="111"/>
      <c r="CF36" s="111"/>
      <c r="CG36" s="111"/>
      <c r="CH36" s="111"/>
      <c r="CI36" s="111"/>
      <c r="CJ36" s="111"/>
      <c r="CK36" s="111"/>
      <c r="CL36" s="111"/>
      <c r="CM36" s="111"/>
      <c r="CN36" s="111"/>
      <c r="CO36" s="111"/>
      <c r="CP36" s="111"/>
      <c r="CQ36" s="111"/>
      <c r="CR36" s="111"/>
      <c r="CS36" s="111"/>
      <c r="CT36" s="111"/>
      <c r="CU36" s="111"/>
      <c r="CV36" s="111"/>
      <c r="CW36" s="111"/>
      <c r="CX36" s="111"/>
    </row>
    <row r="37" spans="1:102" s="112" customFormat="1" ht="20.100000000000001" customHeight="1">
      <c r="A37" s="119"/>
      <c r="B37" s="130" t="s">
        <v>70</v>
      </c>
      <c r="C37" s="131">
        <v>8592.3949260000009</v>
      </c>
      <c r="D37" s="203">
        <v>13684.454754</v>
      </c>
      <c r="E37" s="204">
        <v>14019.725238999999</v>
      </c>
      <c r="F37" s="205">
        <v>0</v>
      </c>
      <c r="G37" s="206">
        <v>0</v>
      </c>
      <c r="H37" s="207">
        <v>0</v>
      </c>
      <c r="I37" s="205" t="s">
        <v>166</v>
      </c>
      <c r="J37" s="206" t="s">
        <v>166</v>
      </c>
      <c r="K37" s="207" t="s">
        <v>166</v>
      </c>
      <c r="L37" s="205">
        <v>0.63584140941521705</v>
      </c>
      <c r="M37" s="206">
        <v>0.53910977328808518</v>
      </c>
      <c r="N37" s="207">
        <v>0.55531339361364795</v>
      </c>
      <c r="O37" s="209"/>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c r="BY37" s="111"/>
      <c r="BZ37" s="111"/>
      <c r="CA37" s="111"/>
      <c r="CB37" s="111"/>
      <c r="CC37" s="111"/>
      <c r="CD37" s="111"/>
      <c r="CE37" s="111"/>
      <c r="CF37" s="111"/>
      <c r="CG37" s="111"/>
      <c r="CH37" s="111"/>
      <c r="CI37" s="111"/>
      <c r="CJ37" s="111"/>
      <c r="CK37" s="111"/>
      <c r="CL37" s="111"/>
      <c r="CM37" s="111"/>
      <c r="CN37" s="111"/>
      <c r="CO37" s="111"/>
      <c r="CP37" s="111"/>
      <c r="CQ37" s="111"/>
      <c r="CR37" s="111"/>
      <c r="CS37" s="111"/>
      <c r="CT37" s="111"/>
      <c r="CU37" s="111"/>
      <c r="CV37" s="111"/>
      <c r="CW37" s="111"/>
      <c r="CX37" s="111"/>
    </row>
    <row r="38" spans="1:102" s="112" customFormat="1" ht="20.100000000000001" customHeight="1">
      <c r="A38" s="119"/>
      <c r="B38" s="130" t="s">
        <v>56</v>
      </c>
      <c r="C38" s="131">
        <v>18796.986990000001</v>
      </c>
      <c r="D38" s="203">
        <v>23743.327912000001</v>
      </c>
      <c r="E38" s="204">
        <v>24431.264890000002</v>
      </c>
      <c r="F38" s="205">
        <v>1.7444133422789585</v>
      </c>
      <c r="G38" s="206">
        <v>1.6870263826729899</v>
      </c>
      <c r="H38" s="207">
        <v>1.6655042128684479</v>
      </c>
      <c r="I38" s="205">
        <v>206.09050949692764</v>
      </c>
      <c r="J38" s="206">
        <v>215.28379465427631</v>
      </c>
      <c r="K38" s="207">
        <v>216.82770819219738</v>
      </c>
      <c r="L38" s="205">
        <v>3.59507034483509</v>
      </c>
      <c r="M38" s="206">
        <v>3.6318944134371853</v>
      </c>
      <c r="N38" s="207">
        <v>3.6112746146071517</v>
      </c>
      <c r="O38" s="209"/>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c r="BY38" s="111"/>
      <c r="BZ38" s="111"/>
      <c r="CA38" s="111"/>
      <c r="CB38" s="111"/>
      <c r="CC38" s="111"/>
      <c r="CD38" s="111"/>
      <c r="CE38" s="111"/>
      <c r="CF38" s="111"/>
      <c r="CG38" s="111"/>
      <c r="CH38" s="111"/>
      <c r="CI38" s="111"/>
      <c r="CJ38" s="111"/>
      <c r="CK38" s="111"/>
      <c r="CL38" s="111"/>
      <c r="CM38" s="111"/>
      <c r="CN38" s="111"/>
      <c r="CO38" s="111"/>
      <c r="CP38" s="111"/>
      <c r="CQ38" s="111"/>
      <c r="CR38" s="111"/>
      <c r="CS38" s="111"/>
      <c r="CT38" s="111"/>
      <c r="CU38" s="111"/>
      <c r="CV38" s="111"/>
      <c r="CW38" s="111"/>
      <c r="CX38" s="111"/>
    </row>
    <row r="39" spans="1:102" s="112" customFormat="1" ht="20.100000000000001" customHeight="1">
      <c r="A39" s="119"/>
      <c r="B39" s="130" t="s">
        <v>53</v>
      </c>
      <c r="C39" s="131">
        <v>0</v>
      </c>
      <c r="D39" s="203">
        <v>0</v>
      </c>
      <c r="E39" s="204">
        <v>0</v>
      </c>
      <c r="F39" s="205" t="s">
        <v>166</v>
      </c>
      <c r="G39" s="206" t="s">
        <v>166</v>
      </c>
      <c r="H39" s="207" t="s">
        <v>166</v>
      </c>
      <c r="I39" s="205" t="s">
        <v>166</v>
      </c>
      <c r="J39" s="206" t="s">
        <v>166</v>
      </c>
      <c r="K39" s="207" t="s">
        <v>166</v>
      </c>
      <c r="L39" s="205" t="s">
        <v>166</v>
      </c>
      <c r="M39" s="206" t="s">
        <v>166</v>
      </c>
      <c r="N39" s="207" t="s">
        <v>166</v>
      </c>
      <c r="O39" s="209"/>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c r="BY39" s="111"/>
      <c r="BZ39" s="111"/>
      <c r="CA39" s="111"/>
      <c r="CB39" s="111"/>
      <c r="CC39" s="111"/>
      <c r="CD39" s="111"/>
      <c r="CE39" s="111"/>
      <c r="CF39" s="111"/>
      <c r="CG39" s="111"/>
      <c r="CH39" s="111"/>
      <c r="CI39" s="111"/>
      <c r="CJ39" s="111"/>
      <c r="CK39" s="111"/>
      <c r="CL39" s="111"/>
      <c r="CM39" s="111"/>
      <c r="CN39" s="111"/>
      <c r="CO39" s="111"/>
      <c r="CP39" s="111"/>
      <c r="CQ39" s="111"/>
      <c r="CR39" s="111"/>
      <c r="CS39" s="111"/>
      <c r="CT39" s="111"/>
      <c r="CU39" s="111"/>
      <c r="CV39" s="111"/>
      <c r="CW39" s="111"/>
      <c r="CX39" s="111"/>
    </row>
    <row r="40" spans="1:102" s="112" customFormat="1" ht="20.100000000000001" customHeight="1">
      <c r="A40" s="119"/>
      <c r="B40" s="130" t="s">
        <v>63</v>
      </c>
      <c r="C40" s="131">
        <v>9469.0547843799995</v>
      </c>
      <c r="D40" s="203">
        <v>11686.08084696</v>
      </c>
      <c r="E40" s="204">
        <v>11886.069018329999</v>
      </c>
      <c r="F40" s="205">
        <v>4.1133661714842731</v>
      </c>
      <c r="G40" s="206">
        <v>3.5654477574352019</v>
      </c>
      <c r="H40" s="207">
        <v>3.4641416658024018</v>
      </c>
      <c r="I40" s="205">
        <v>69.448780985775358</v>
      </c>
      <c r="J40" s="206">
        <v>61.604083768764141</v>
      </c>
      <c r="K40" s="207">
        <v>60.331767218599651</v>
      </c>
      <c r="L40" s="205">
        <v>2.8566826635770854</v>
      </c>
      <c r="M40" s="206">
        <v>2.1964614232219049</v>
      </c>
      <c r="N40" s="207">
        <v>2.0899778859344251</v>
      </c>
      <c r="O40" s="209"/>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c r="BY40" s="111"/>
      <c r="BZ40" s="111"/>
      <c r="CA40" s="111"/>
      <c r="CB40" s="111"/>
      <c r="CC40" s="111"/>
      <c r="CD40" s="111"/>
      <c r="CE40" s="111"/>
      <c r="CF40" s="111"/>
      <c r="CG40" s="111"/>
      <c r="CH40" s="111"/>
      <c r="CI40" s="111"/>
      <c r="CJ40" s="111"/>
      <c r="CK40" s="111"/>
      <c r="CL40" s="111"/>
      <c r="CM40" s="111"/>
      <c r="CN40" s="111"/>
      <c r="CO40" s="111"/>
      <c r="CP40" s="111"/>
      <c r="CQ40" s="111"/>
      <c r="CR40" s="111"/>
      <c r="CS40" s="111"/>
      <c r="CT40" s="111"/>
      <c r="CU40" s="111"/>
      <c r="CV40" s="111"/>
      <c r="CW40" s="111"/>
      <c r="CX40" s="111"/>
    </row>
    <row r="41" spans="1:102" s="112" customFormat="1" ht="20.100000000000001" customHeight="1">
      <c r="A41" s="119"/>
      <c r="B41" s="130" t="s">
        <v>46</v>
      </c>
      <c r="C41" s="131">
        <v>5861.5868780000001</v>
      </c>
      <c r="D41" s="203">
        <v>7855.3757209999994</v>
      </c>
      <c r="E41" s="204">
        <v>8117.8261770000008</v>
      </c>
      <c r="F41" s="205">
        <v>4.0920504633352976</v>
      </c>
      <c r="G41" s="206">
        <v>1.8752991738662121</v>
      </c>
      <c r="H41" s="207">
        <v>2.3294085248556309</v>
      </c>
      <c r="I41" s="205">
        <v>92.954539355320591</v>
      </c>
      <c r="J41" s="206">
        <v>126.76060578339568</v>
      </c>
      <c r="K41" s="207">
        <v>104.31896515093671</v>
      </c>
      <c r="L41" s="205">
        <v>3.8037466583805872</v>
      </c>
      <c r="M41" s="206">
        <v>2.3771405930438245</v>
      </c>
      <c r="N41" s="207">
        <v>2.4300148672670945</v>
      </c>
      <c r="O41" s="209"/>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c r="BY41" s="111"/>
      <c r="BZ41" s="111"/>
      <c r="CA41" s="111"/>
      <c r="CB41" s="111"/>
      <c r="CC41" s="111"/>
      <c r="CD41" s="111"/>
      <c r="CE41" s="111"/>
      <c r="CF41" s="111"/>
      <c r="CG41" s="111"/>
      <c r="CH41" s="111"/>
      <c r="CI41" s="111"/>
      <c r="CJ41" s="111"/>
      <c r="CK41" s="111"/>
      <c r="CL41" s="111"/>
      <c r="CM41" s="111"/>
      <c r="CN41" s="111"/>
      <c r="CO41" s="111"/>
      <c r="CP41" s="111"/>
      <c r="CQ41" s="111"/>
      <c r="CR41" s="111"/>
      <c r="CS41" s="111"/>
      <c r="CT41" s="111"/>
      <c r="CU41" s="111"/>
      <c r="CV41" s="111"/>
      <c r="CW41" s="111"/>
      <c r="CX41" s="111"/>
    </row>
    <row r="42" spans="1:102" s="112" customFormat="1" ht="20.100000000000001" customHeight="1">
      <c r="A42" s="119"/>
      <c r="B42" s="130" t="s">
        <v>35</v>
      </c>
      <c r="C42" s="131">
        <v>2596.5009301099999</v>
      </c>
      <c r="D42" s="203">
        <v>4640.7703563699997</v>
      </c>
      <c r="E42" s="204">
        <v>5020.2427205399999</v>
      </c>
      <c r="F42" s="205">
        <v>8.3058196528688946</v>
      </c>
      <c r="G42" s="206">
        <v>3.3784599193707598</v>
      </c>
      <c r="H42" s="207">
        <v>3.1022547370627498</v>
      </c>
      <c r="I42" s="205">
        <v>59.836949838701457</v>
      </c>
      <c r="J42" s="206">
        <v>130.17618842881268</v>
      </c>
      <c r="K42" s="207">
        <v>154.70362728990636</v>
      </c>
      <c r="L42" s="205">
        <v>4.9699491393801685</v>
      </c>
      <c r="M42" s="206">
        <v>4.3979503506319935</v>
      </c>
      <c r="N42" s="207">
        <v>4.7993006060090213</v>
      </c>
      <c r="O42" s="209"/>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111"/>
      <c r="BW42" s="111"/>
      <c r="BX42" s="111"/>
      <c r="BY42" s="111"/>
      <c r="BZ42" s="111"/>
      <c r="CA42" s="111"/>
      <c r="CB42" s="111"/>
      <c r="CC42" s="111"/>
      <c r="CD42" s="111"/>
      <c r="CE42" s="111"/>
      <c r="CF42" s="111"/>
      <c r="CG42" s="111"/>
      <c r="CH42" s="111"/>
      <c r="CI42" s="111"/>
      <c r="CJ42" s="111"/>
      <c r="CK42" s="111"/>
      <c r="CL42" s="111"/>
      <c r="CM42" s="111"/>
      <c r="CN42" s="111"/>
      <c r="CO42" s="111"/>
      <c r="CP42" s="111"/>
      <c r="CQ42" s="111"/>
      <c r="CR42" s="111"/>
      <c r="CS42" s="111"/>
      <c r="CT42" s="111"/>
      <c r="CU42" s="111"/>
      <c r="CV42" s="111"/>
      <c r="CW42" s="111"/>
      <c r="CX42" s="111"/>
    </row>
    <row r="43" spans="1:102" s="112" customFormat="1" ht="20.100000000000001" customHeight="1">
      <c r="A43" s="119"/>
      <c r="B43" s="130" t="s">
        <v>68</v>
      </c>
      <c r="C43" s="131">
        <v>5465.6310469700002</v>
      </c>
      <c r="D43" s="203">
        <v>4730.6042729399996</v>
      </c>
      <c r="E43" s="204">
        <v>2488.2655454599999</v>
      </c>
      <c r="F43" s="205">
        <v>0</v>
      </c>
      <c r="G43" s="206">
        <v>0</v>
      </c>
      <c r="H43" s="207">
        <v>0</v>
      </c>
      <c r="I43" s="205" t="s">
        <v>166</v>
      </c>
      <c r="J43" s="206" t="s">
        <v>166</v>
      </c>
      <c r="K43" s="207" t="s">
        <v>166</v>
      </c>
      <c r="L43" s="205">
        <v>0.51057780465204483</v>
      </c>
      <c r="M43" s="206">
        <v>0.46249330609095102</v>
      </c>
      <c r="N43" s="207">
        <v>0.37240073419442687</v>
      </c>
      <c r="O43" s="209"/>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111"/>
      <c r="BU43" s="111"/>
      <c r="BV43" s="111"/>
      <c r="BW43" s="111"/>
      <c r="BX43" s="111"/>
      <c r="BY43" s="111"/>
      <c r="BZ43" s="111"/>
      <c r="CA43" s="111"/>
      <c r="CB43" s="111"/>
      <c r="CC43" s="111"/>
      <c r="CD43" s="111"/>
      <c r="CE43" s="111"/>
      <c r="CF43" s="111"/>
      <c r="CG43" s="111"/>
      <c r="CH43" s="111"/>
      <c r="CI43" s="111"/>
      <c r="CJ43" s="111"/>
      <c r="CK43" s="111"/>
      <c r="CL43" s="111"/>
      <c r="CM43" s="111"/>
      <c r="CN43" s="111"/>
      <c r="CO43" s="111"/>
      <c r="CP43" s="111"/>
      <c r="CQ43" s="111"/>
      <c r="CR43" s="111"/>
      <c r="CS43" s="111"/>
      <c r="CT43" s="111"/>
      <c r="CU43" s="111"/>
      <c r="CV43" s="111"/>
      <c r="CW43" s="111"/>
      <c r="CX43" s="111"/>
    </row>
    <row r="44" spans="1:102" s="112" customFormat="1" ht="20.100000000000001" customHeight="1">
      <c r="A44" s="119"/>
      <c r="B44" s="130" t="s">
        <v>45</v>
      </c>
      <c r="C44" s="131">
        <v>3167.3019543400001</v>
      </c>
      <c r="D44" s="203">
        <v>4341.43092652</v>
      </c>
      <c r="E44" s="204">
        <v>3878.4381342299998</v>
      </c>
      <c r="F44" s="205">
        <v>5.4414254594148215</v>
      </c>
      <c r="G44" s="206">
        <v>4.0791341082548067</v>
      </c>
      <c r="H44" s="207">
        <v>4.5894948958709927</v>
      </c>
      <c r="I44" s="205">
        <v>82.914031824766397</v>
      </c>
      <c r="J44" s="206">
        <v>99.237901039217874</v>
      </c>
      <c r="K44" s="207">
        <v>98.05046861276405</v>
      </c>
      <c r="L44" s="205">
        <v>4.5117052371401467</v>
      </c>
      <c r="M44" s="206">
        <v>4.0480470696068878</v>
      </c>
      <c r="N44" s="207">
        <v>4.500021252360396</v>
      </c>
      <c r="O44" s="209"/>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111"/>
      <c r="BU44" s="111"/>
      <c r="BV44" s="111"/>
      <c r="BW44" s="111"/>
      <c r="BX44" s="111"/>
      <c r="BY44" s="111"/>
      <c r="BZ44" s="111"/>
      <c r="CA44" s="111"/>
      <c r="CB44" s="111"/>
      <c r="CC44" s="111"/>
      <c r="CD44" s="111"/>
      <c r="CE44" s="111"/>
      <c r="CF44" s="111"/>
      <c r="CG44" s="111"/>
      <c r="CH44" s="111"/>
      <c r="CI44" s="111"/>
      <c r="CJ44" s="111"/>
      <c r="CK44" s="111"/>
      <c r="CL44" s="111"/>
      <c r="CM44" s="111"/>
      <c r="CN44" s="111"/>
      <c r="CO44" s="111"/>
      <c r="CP44" s="111"/>
      <c r="CQ44" s="111"/>
      <c r="CR44" s="111"/>
      <c r="CS44" s="111"/>
      <c r="CT44" s="111"/>
      <c r="CU44" s="111"/>
      <c r="CV44" s="111"/>
      <c r="CW44" s="111"/>
      <c r="CX44" s="111"/>
    </row>
    <row r="45" spans="1:102" s="112" customFormat="1" ht="20.100000000000001" customHeight="1">
      <c r="A45" s="119"/>
      <c r="B45" s="130" t="s">
        <v>61</v>
      </c>
      <c r="C45" s="131">
        <v>3123.3336370000002</v>
      </c>
      <c r="D45" s="203">
        <v>3084.2767490000001</v>
      </c>
      <c r="E45" s="204">
        <v>3052.0810819999997</v>
      </c>
      <c r="F45" s="205">
        <v>11.924310889749496</v>
      </c>
      <c r="G45" s="206">
        <v>0</v>
      </c>
      <c r="H45" s="207">
        <v>0</v>
      </c>
      <c r="I45" s="205">
        <v>99.205734435783484</v>
      </c>
      <c r="J45" s="206" t="s">
        <v>166</v>
      </c>
      <c r="K45" s="207" t="s">
        <v>166</v>
      </c>
      <c r="L45" s="205">
        <v>11.829600194582095</v>
      </c>
      <c r="M45" s="206">
        <v>3.3526654193248593</v>
      </c>
      <c r="N45" s="207">
        <v>3.4340590300215363</v>
      </c>
      <c r="O45" s="209"/>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111"/>
      <c r="BU45" s="111"/>
      <c r="BV45" s="111"/>
      <c r="BW45" s="111"/>
      <c r="BX45" s="111"/>
      <c r="BY45" s="111"/>
      <c r="BZ45" s="111"/>
      <c r="CA45" s="111"/>
      <c r="CB45" s="111"/>
      <c r="CC45" s="111"/>
      <c r="CD45" s="111"/>
      <c r="CE45" s="111"/>
      <c r="CF45" s="111"/>
      <c r="CG45" s="111"/>
      <c r="CH45" s="111"/>
      <c r="CI45" s="111"/>
      <c r="CJ45" s="111"/>
      <c r="CK45" s="111"/>
      <c r="CL45" s="111"/>
      <c r="CM45" s="111"/>
      <c r="CN45" s="111"/>
      <c r="CO45" s="111"/>
      <c r="CP45" s="111"/>
      <c r="CQ45" s="111"/>
      <c r="CR45" s="111"/>
      <c r="CS45" s="111"/>
      <c r="CT45" s="111"/>
      <c r="CU45" s="111"/>
      <c r="CV45" s="111"/>
      <c r="CW45" s="111"/>
      <c r="CX45" s="111"/>
    </row>
    <row r="46" spans="1:102" s="112" customFormat="1" ht="20.100000000000001" customHeight="1">
      <c r="A46" s="119"/>
      <c r="B46" s="130" t="s">
        <v>41</v>
      </c>
      <c r="C46" s="131">
        <v>28.254811</v>
      </c>
      <c r="D46" s="203">
        <v>105.106233</v>
      </c>
      <c r="E46" s="204">
        <v>19.351928000000001</v>
      </c>
      <c r="F46" s="205">
        <v>0</v>
      </c>
      <c r="G46" s="206">
        <v>0</v>
      </c>
      <c r="H46" s="207">
        <v>0</v>
      </c>
      <c r="I46" s="205" t="s">
        <v>166</v>
      </c>
      <c r="J46" s="206" t="s">
        <v>166</v>
      </c>
      <c r="K46" s="207" t="s">
        <v>166</v>
      </c>
      <c r="L46" s="205">
        <v>0.97285379116498083</v>
      </c>
      <c r="M46" s="206">
        <v>0.41915877624498254</v>
      </c>
      <c r="N46" s="207">
        <v>0.62836633125133567</v>
      </c>
      <c r="O46" s="209"/>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c r="BY46" s="111"/>
      <c r="BZ46" s="111"/>
      <c r="CA46" s="111"/>
      <c r="CB46" s="111"/>
      <c r="CC46" s="111"/>
      <c r="CD46" s="111"/>
      <c r="CE46" s="111"/>
      <c r="CF46" s="111"/>
      <c r="CG46" s="111"/>
      <c r="CH46" s="111"/>
      <c r="CI46" s="111"/>
      <c r="CJ46" s="111"/>
      <c r="CK46" s="111"/>
      <c r="CL46" s="111"/>
      <c r="CM46" s="111"/>
      <c r="CN46" s="111"/>
      <c r="CO46" s="111"/>
      <c r="CP46" s="111"/>
      <c r="CQ46" s="111"/>
      <c r="CR46" s="111"/>
      <c r="CS46" s="111"/>
      <c r="CT46" s="111"/>
      <c r="CU46" s="111"/>
      <c r="CV46" s="111"/>
      <c r="CW46" s="111"/>
      <c r="CX46" s="111"/>
    </row>
    <row r="47" spans="1:102" s="112" customFormat="1" ht="20.100000000000001" customHeight="1">
      <c r="A47" s="119"/>
      <c r="B47" s="130" t="s">
        <v>76</v>
      </c>
      <c r="C47" s="131">
        <v>2838.616223</v>
      </c>
      <c r="D47" s="203">
        <v>3656.299837</v>
      </c>
      <c r="E47" s="204">
        <v>3697.2079429999999</v>
      </c>
      <c r="F47" s="205">
        <v>1.9616447813135744</v>
      </c>
      <c r="G47" s="206">
        <v>1.5229485950935702</v>
      </c>
      <c r="H47" s="207">
        <v>1.5060977867211078</v>
      </c>
      <c r="I47" s="205">
        <v>55.978073387432239</v>
      </c>
      <c r="J47" s="206">
        <v>63.474200566210136</v>
      </c>
      <c r="K47" s="207">
        <v>63.763682739649205</v>
      </c>
      <c r="L47" s="205">
        <v>1.0980909552844473</v>
      </c>
      <c r="M47" s="206">
        <v>0.96667944576997233</v>
      </c>
      <c r="N47" s="207">
        <v>0.96034341447372573</v>
      </c>
      <c r="O47" s="209"/>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1"/>
      <c r="BP47" s="111"/>
      <c r="BQ47" s="111"/>
      <c r="BR47" s="111"/>
      <c r="BS47" s="111"/>
      <c r="BT47" s="111"/>
      <c r="BU47" s="111"/>
      <c r="BV47" s="111"/>
      <c r="BW47" s="111"/>
      <c r="BX47" s="111"/>
      <c r="BY47" s="111"/>
      <c r="BZ47" s="111"/>
      <c r="CA47" s="111"/>
      <c r="CB47" s="111"/>
      <c r="CC47" s="111"/>
      <c r="CD47" s="111"/>
      <c r="CE47" s="111"/>
      <c r="CF47" s="111"/>
      <c r="CG47" s="111"/>
      <c r="CH47" s="111"/>
      <c r="CI47" s="111"/>
      <c r="CJ47" s="111"/>
      <c r="CK47" s="111"/>
      <c r="CL47" s="111"/>
      <c r="CM47" s="111"/>
      <c r="CN47" s="111"/>
      <c r="CO47" s="111"/>
      <c r="CP47" s="111"/>
      <c r="CQ47" s="111"/>
      <c r="CR47" s="111"/>
      <c r="CS47" s="111"/>
      <c r="CT47" s="111"/>
      <c r="CU47" s="111"/>
      <c r="CV47" s="111"/>
      <c r="CW47" s="111"/>
      <c r="CX47" s="111"/>
    </row>
    <row r="48" spans="1:102" s="112" customFormat="1" ht="20.100000000000001" customHeight="1">
      <c r="A48" s="119"/>
      <c r="B48" s="130" t="s">
        <v>31</v>
      </c>
      <c r="C48" s="131">
        <v>667.15470400000004</v>
      </c>
      <c r="D48" s="203">
        <v>523.64019899999994</v>
      </c>
      <c r="E48" s="204">
        <v>583.33258699999999</v>
      </c>
      <c r="F48" s="205">
        <v>79.814298963557945</v>
      </c>
      <c r="G48" s="206">
        <v>27.727178944105475</v>
      </c>
      <c r="H48" s="207">
        <v>24.786159083548682</v>
      </c>
      <c r="I48" s="205">
        <v>44.602618647272308</v>
      </c>
      <c r="J48" s="206">
        <v>82.032610845374307</v>
      </c>
      <c r="K48" s="207">
        <v>82.387441893216263</v>
      </c>
      <c r="L48" s="205">
        <v>35.599267392709564</v>
      </c>
      <c r="M48" s="206">
        <v>22.745328801618612</v>
      </c>
      <c r="N48" s="207">
        <v>20.420682412518815</v>
      </c>
      <c r="O48" s="209"/>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c r="BP48" s="111"/>
      <c r="BQ48" s="111"/>
      <c r="BR48" s="111"/>
      <c r="BS48" s="111"/>
      <c r="BT48" s="111"/>
      <c r="BU48" s="111"/>
      <c r="BV48" s="111"/>
      <c r="BW48" s="111"/>
      <c r="BX48" s="111"/>
      <c r="BY48" s="111"/>
      <c r="BZ48" s="111"/>
      <c r="CA48" s="111"/>
      <c r="CB48" s="111"/>
      <c r="CC48" s="111"/>
      <c r="CD48" s="111"/>
      <c r="CE48" s="111"/>
      <c r="CF48" s="111"/>
      <c r="CG48" s="111"/>
      <c r="CH48" s="111"/>
      <c r="CI48" s="111"/>
      <c r="CJ48" s="111"/>
      <c r="CK48" s="111"/>
      <c r="CL48" s="111"/>
      <c r="CM48" s="111"/>
      <c r="CN48" s="111"/>
      <c r="CO48" s="111"/>
      <c r="CP48" s="111"/>
      <c r="CQ48" s="111"/>
      <c r="CR48" s="111"/>
      <c r="CS48" s="111"/>
      <c r="CT48" s="111"/>
      <c r="CU48" s="111"/>
      <c r="CV48" s="111"/>
      <c r="CW48" s="111"/>
      <c r="CX48" s="111"/>
    </row>
    <row r="49" spans="1:124" s="112" customFormat="1" ht="20.100000000000001" customHeight="1">
      <c r="A49" s="119"/>
      <c r="B49" s="130" t="s">
        <v>264</v>
      </c>
      <c r="C49" s="131">
        <v>3954.5980289300001</v>
      </c>
      <c r="D49" s="203">
        <v>4935.1843273000013</v>
      </c>
      <c r="E49" s="204">
        <v>5026.0610284300001</v>
      </c>
      <c r="F49" s="205">
        <v>5.171992747524337</v>
      </c>
      <c r="G49" s="206">
        <v>5.757832006154497</v>
      </c>
      <c r="H49" s="207">
        <v>5.3037346053330481</v>
      </c>
      <c r="I49" s="205">
        <v>76.106337085131941</v>
      </c>
      <c r="J49" s="206">
        <v>64.448425392469019</v>
      </c>
      <c r="K49" s="207">
        <v>67.292300630448494</v>
      </c>
      <c r="L49" s="205">
        <v>3.9362142344494493</v>
      </c>
      <c r="M49" s="206">
        <v>3.7108320647101829</v>
      </c>
      <c r="N49" s="207">
        <v>3.5690050352618456</v>
      </c>
      <c r="O49" s="209"/>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111"/>
      <c r="BU49" s="111"/>
      <c r="BV49" s="111"/>
      <c r="BW49" s="111"/>
      <c r="BX49" s="111"/>
      <c r="BY49" s="111"/>
      <c r="BZ49" s="111"/>
      <c r="CA49" s="111"/>
      <c r="CB49" s="111"/>
      <c r="CC49" s="111"/>
      <c r="CD49" s="111"/>
      <c r="CE49" s="111"/>
      <c r="CF49" s="111"/>
      <c r="CG49" s="111"/>
      <c r="CH49" s="111"/>
      <c r="CI49" s="111"/>
      <c r="CJ49" s="111"/>
      <c r="CK49" s="111"/>
      <c r="CL49" s="111"/>
      <c r="CM49" s="111"/>
      <c r="CN49" s="111"/>
      <c r="CO49" s="111"/>
      <c r="CP49" s="111"/>
      <c r="CQ49" s="111"/>
      <c r="CR49" s="111"/>
      <c r="CS49" s="111"/>
      <c r="CT49" s="111"/>
      <c r="CU49" s="111"/>
      <c r="CV49" s="111"/>
      <c r="CW49" s="111"/>
      <c r="CX49" s="111"/>
    </row>
    <row r="50" spans="1:124" s="112" customFormat="1" ht="20.100000000000001" customHeight="1">
      <c r="A50" s="119"/>
      <c r="B50" s="130" t="s">
        <v>78</v>
      </c>
      <c r="C50" s="131">
        <v>3445.6236600000002</v>
      </c>
      <c r="D50" s="203">
        <v>5196.7481809999999</v>
      </c>
      <c r="E50" s="204">
        <v>5436.1289130000005</v>
      </c>
      <c r="F50" s="205">
        <v>1.8754882534095434</v>
      </c>
      <c r="G50" s="206">
        <v>1.0802438379686423</v>
      </c>
      <c r="H50" s="207">
        <v>1.2236227113917229</v>
      </c>
      <c r="I50" s="205">
        <v>155.49271275178262</v>
      </c>
      <c r="J50" s="206">
        <v>251.20796503559683</v>
      </c>
      <c r="K50" s="207">
        <v>202.83341693012034</v>
      </c>
      <c r="L50" s="205">
        <v>2.9162475625675266</v>
      </c>
      <c r="M50" s="206">
        <v>2.713658562783456</v>
      </c>
      <c r="N50" s="207">
        <v>2.4819157558488163</v>
      </c>
      <c r="O50" s="209"/>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1"/>
      <c r="AO50" s="111"/>
      <c r="AP50" s="111"/>
      <c r="AQ50" s="111"/>
      <c r="AR50" s="111"/>
      <c r="AS50" s="111"/>
      <c r="AT50" s="111"/>
      <c r="AU50" s="111"/>
      <c r="AV50" s="111"/>
      <c r="AW50" s="111"/>
      <c r="AX50" s="111"/>
      <c r="AY50" s="111"/>
      <c r="AZ50" s="111"/>
      <c r="BA50" s="111"/>
      <c r="BB50" s="111"/>
      <c r="BC50" s="111"/>
      <c r="BD50" s="111"/>
      <c r="BE50" s="111"/>
      <c r="BF50" s="111"/>
      <c r="BG50" s="111"/>
      <c r="BH50" s="111"/>
      <c r="BI50" s="111"/>
      <c r="BJ50" s="111"/>
      <c r="BK50" s="111"/>
      <c r="BL50" s="111"/>
      <c r="BM50" s="111"/>
      <c r="BN50" s="111"/>
      <c r="BO50" s="111"/>
      <c r="BP50" s="111"/>
      <c r="BQ50" s="111"/>
      <c r="BR50" s="111"/>
      <c r="BS50" s="111"/>
      <c r="BT50" s="111"/>
      <c r="BU50" s="111"/>
      <c r="BV50" s="111"/>
      <c r="BW50" s="111"/>
      <c r="BX50" s="111"/>
      <c r="BY50" s="111"/>
      <c r="BZ50" s="111"/>
      <c r="CA50" s="111"/>
      <c r="CB50" s="111"/>
      <c r="CC50" s="111"/>
      <c r="CD50" s="111"/>
      <c r="CE50" s="111"/>
      <c r="CF50" s="111"/>
      <c r="CG50" s="111"/>
      <c r="CH50" s="111"/>
      <c r="CI50" s="111"/>
      <c r="CJ50" s="111"/>
      <c r="CK50" s="111"/>
      <c r="CL50" s="111"/>
      <c r="CM50" s="111"/>
      <c r="CN50" s="111"/>
      <c r="CO50" s="111"/>
      <c r="CP50" s="111"/>
      <c r="CQ50" s="111"/>
      <c r="CR50" s="111"/>
      <c r="CS50" s="111"/>
      <c r="CT50" s="111"/>
      <c r="CU50" s="111"/>
      <c r="CV50" s="111"/>
      <c r="CW50" s="111"/>
      <c r="CX50" s="111"/>
    </row>
    <row r="51" spans="1:124" s="112" customFormat="1" ht="20.100000000000001" customHeight="1">
      <c r="A51" s="119"/>
      <c r="B51" s="130" t="s">
        <v>67</v>
      </c>
      <c r="C51" s="131">
        <v>3470.047004</v>
      </c>
      <c r="D51" s="203">
        <v>3455.505709</v>
      </c>
      <c r="E51" s="204">
        <v>3587.8450170000001</v>
      </c>
      <c r="F51" s="205">
        <v>1.5417428622243525</v>
      </c>
      <c r="G51" s="206">
        <v>1.6157863624585898</v>
      </c>
      <c r="H51" s="207">
        <v>1.5593434425096853</v>
      </c>
      <c r="I51" s="205">
        <v>90.554576870137254</v>
      </c>
      <c r="J51" s="206">
        <v>109.76151273812056</v>
      </c>
      <c r="K51" s="207">
        <v>111.17272318540465</v>
      </c>
      <c r="L51" s="205">
        <v>1.3961187253128056</v>
      </c>
      <c r="M51" s="206">
        <v>1.7735115540507995</v>
      </c>
      <c r="N51" s="207">
        <v>1.7335645688510517</v>
      </c>
      <c r="O51" s="209"/>
      <c r="P51" s="111"/>
      <c r="Q51" s="111"/>
      <c r="R51" s="111"/>
      <c r="S51" s="111"/>
      <c r="T51" s="111"/>
      <c r="U51" s="111"/>
      <c r="V51" s="111"/>
      <c r="W51" s="111"/>
      <c r="X51" s="111"/>
      <c r="Y51" s="111"/>
      <c r="Z51" s="111"/>
      <c r="AA51" s="111"/>
      <c r="AB51" s="111"/>
      <c r="AC51" s="111"/>
      <c r="AD51" s="111"/>
      <c r="AE51" s="111"/>
      <c r="AF51" s="111"/>
      <c r="AG51" s="111"/>
      <c r="AH51" s="111"/>
      <c r="AI51" s="111"/>
      <c r="AJ51" s="111"/>
      <c r="AK51" s="111"/>
      <c r="AL51" s="111"/>
      <c r="AM51" s="111"/>
      <c r="AN51" s="111"/>
      <c r="AO51" s="111"/>
      <c r="AP51" s="111"/>
      <c r="AQ51" s="111"/>
      <c r="AR51" s="111"/>
      <c r="AS51" s="111"/>
      <c r="AT51" s="111"/>
      <c r="AU51" s="111"/>
      <c r="AV51" s="111"/>
      <c r="AW51" s="111"/>
      <c r="AX51" s="111"/>
      <c r="AY51" s="111"/>
      <c r="AZ51" s="111"/>
      <c r="BA51" s="111"/>
      <c r="BB51" s="111"/>
      <c r="BC51" s="111"/>
      <c r="BD51" s="111"/>
      <c r="BE51" s="111"/>
      <c r="BF51" s="111"/>
      <c r="BG51" s="111"/>
      <c r="BH51" s="111"/>
      <c r="BI51" s="111"/>
      <c r="BJ51" s="111"/>
      <c r="BK51" s="111"/>
      <c r="BL51" s="111"/>
      <c r="BM51" s="111"/>
      <c r="BN51" s="111"/>
      <c r="BO51" s="111"/>
      <c r="BP51" s="111"/>
      <c r="BQ51" s="111"/>
      <c r="BR51" s="111"/>
      <c r="BS51" s="111"/>
      <c r="BT51" s="111"/>
      <c r="BU51" s="111"/>
      <c r="BV51" s="111"/>
      <c r="BW51" s="111"/>
      <c r="BX51" s="111"/>
      <c r="BY51" s="111"/>
      <c r="BZ51" s="111"/>
      <c r="CA51" s="111"/>
      <c r="CB51" s="111"/>
      <c r="CC51" s="111"/>
      <c r="CD51" s="111"/>
      <c r="CE51" s="111"/>
      <c r="CF51" s="111"/>
      <c r="CG51" s="111"/>
      <c r="CH51" s="111"/>
      <c r="CI51" s="111"/>
      <c r="CJ51" s="111"/>
      <c r="CK51" s="111"/>
      <c r="CL51" s="111"/>
      <c r="CM51" s="111"/>
      <c r="CN51" s="111"/>
      <c r="CO51" s="111"/>
      <c r="CP51" s="111"/>
      <c r="CQ51" s="111"/>
      <c r="CR51" s="111"/>
      <c r="CS51" s="111"/>
      <c r="CT51" s="111"/>
      <c r="CU51" s="111"/>
      <c r="CV51" s="111"/>
      <c r="CW51" s="111"/>
      <c r="CX51" s="111"/>
    </row>
    <row r="52" spans="1:124" s="112" customFormat="1" ht="20.100000000000001" customHeight="1">
      <c r="A52" s="119"/>
      <c r="B52" s="130" t="s">
        <v>281</v>
      </c>
      <c r="C52" s="131">
        <v>0</v>
      </c>
      <c r="D52" s="203">
        <v>45.981922539999999</v>
      </c>
      <c r="E52" s="204">
        <v>46.709219740000002</v>
      </c>
      <c r="F52" s="205" t="s">
        <v>166</v>
      </c>
      <c r="G52" s="206">
        <v>5.5211529874409644</v>
      </c>
      <c r="H52" s="207">
        <v>9.6716628219146532</v>
      </c>
      <c r="I52" s="205" t="s">
        <v>166</v>
      </c>
      <c r="J52" s="206">
        <v>293.77194355534033</v>
      </c>
      <c r="K52" s="207">
        <v>230.27433089606384</v>
      </c>
      <c r="L52" s="205" t="s">
        <v>166</v>
      </c>
      <c r="M52" s="206">
        <v>16.219598437869056</v>
      </c>
      <c r="N52" s="207">
        <v>22.271356849687336</v>
      </c>
      <c r="O52" s="209"/>
      <c r="P52" s="111"/>
      <c r="Q52" s="111"/>
      <c r="R52" s="111"/>
      <c r="S52" s="111"/>
      <c r="T52" s="111"/>
      <c r="U52" s="111"/>
      <c r="V52" s="111"/>
      <c r="W52" s="111"/>
      <c r="X52" s="111"/>
      <c r="Y52" s="111"/>
      <c r="Z52" s="111"/>
      <c r="AA52" s="111"/>
      <c r="AB52" s="111"/>
      <c r="AC52" s="111"/>
      <c r="AD52" s="111"/>
      <c r="AE52" s="111"/>
      <c r="AF52" s="111"/>
      <c r="AG52" s="111"/>
      <c r="AH52" s="111"/>
      <c r="AI52" s="111"/>
      <c r="AJ52" s="111"/>
      <c r="AK52" s="111"/>
      <c r="AL52" s="111"/>
      <c r="AM52" s="111"/>
      <c r="AN52" s="111"/>
      <c r="AO52" s="111"/>
      <c r="AP52" s="111"/>
      <c r="AQ52" s="111"/>
      <c r="AR52" s="111"/>
      <c r="AS52" s="111"/>
      <c r="AT52" s="111"/>
      <c r="AU52" s="111"/>
      <c r="AV52" s="111"/>
      <c r="AW52" s="111"/>
      <c r="AX52" s="111"/>
      <c r="AY52" s="111"/>
      <c r="AZ52" s="111"/>
      <c r="BA52" s="111"/>
      <c r="BB52" s="111"/>
      <c r="BC52" s="111"/>
      <c r="BD52" s="111"/>
      <c r="BE52" s="111"/>
      <c r="BF52" s="111"/>
      <c r="BG52" s="111"/>
      <c r="BH52" s="111"/>
      <c r="BI52" s="111"/>
      <c r="BJ52" s="111"/>
      <c r="BK52" s="111"/>
      <c r="BL52" s="111"/>
      <c r="BM52" s="111"/>
      <c r="BN52" s="111"/>
      <c r="BO52" s="111"/>
      <c r="BP52" s="111"/>
      <c r="BQ52" s="111"/>
      <c r="BR52" s="111"/>
      <c r="BS52" s="111"/>
      <c r="BT52" s="111"/>
      <c r="BU52" s="111"/>
      <c r="BV52" s="111"/>
      <c r="BW52" s="111"/>
      <c r="BX52" s="111"/>
      <c r="BY52" s="111"/>
      <c r="BZ52" s="111"/>
      <c r="CA52" s="111"/>
      <c r="CB52" s="111"/>
      <c r="CC52" s="111"/>
      <c r="CD52" s="111"/>
      <c r="CE52" s="111"/>
      <c r="CF52" s="111"/>
      <c r="CG52" s="111"/>
      <c r="CH52" s="111"/>
      <c r="CI52" s="111"/>
      <c r="CJ52" s="111"/>
      <c r="CK52" s="111"/>
      <c r="CL52" s="111"/>
      <c r="CM52" s="111"/>
      <c r="CN52" s="111"/>
      <c r="CO52" s="111"/>
      <c r="CP52" s="111"/>
      <c r="CQ52" s="111"/>
      <c r="CR52" s="111"/>
      <c r="CS52" s="111"/>
      <c r="CT52" s="111"/>
      <c r="CU52" s="111"/>
      <c r="CV52" s="111"/>
      <c r="CW52" s="111"/>
      <c r="CX52" s="111"/>
    </row>
    <row r="53" spans="1:124" s="112" customFormat="1" ht="20.100000000000001" customHeight="1">
      <c r="A53" s="119"/>
      <c r="B53" s="130" t="s">
        <v>283</v>
      </c>
      <c r="C53" s="131">
        <v>0</v>
      </c>
      <c r="D53" s="203">
        <v>0</v>
      </c>
      <c r="E53" s="204">
        <v>0</v>
      </c>
      <c r="F53" s="205" t="s">
        <v>166</v>
      </c>
      <c r="G53" s="206" t="s">
        <v>166</v>
      </c>
      <c r="H53" s="207" t="s">
        <v>166</v>
      </c>
      <c r="I53" s="205" t="s">
        <v>166</v>
      </c>
      <c r="J53" s="206" t="s">
        <v>166</v>
      </c>
      <c r="K53" s="207" t="s">
        <v>166</v>
      </c>
      <c r="L53" s="205" t="s">
        <v>166</v>
      </c>
      <c r="M53" s="206" t="s">
        <v>166</v>
      </c>
      <c r="N53" s="207" t="s">
        <v>166</v>
      </c>
      <c r="O53" s="209"/>
      <c r="P53" s="111"/>
      <c r="Q53" s="111"/>
      <c r="R53" s="111"/>
      <c r="S53" s="111"/>
      <c r="T53" s="111"/>
      <c r="U53" s="111"/>
      <c r="V53" s="111"/>
      <c r="W53" s="111"/>
      <c r="X53" s="111"/>
      <c r="Y53" s="111"/>
      <c r="Z53" s="111"/>
      <c r="AA53" s="111"/>
      <c r="AB53" s="111"/>
      <c r="AC53" s="111"/>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c r="BC53" s="111"/>
      <c r="BD53" s="111"/>
      <c r="BE53" s="111"/>
      <c r="BF53" s="111"/>
      <c r="BG53" s="111"/>
      <c r="BH53" s="111"/>
      <c r="BI53" s="111"/>
      <c r="BJ53" s="111"/>
      <c r="BK53" s="111"/>
      <c r="BL53" s="111"/>
      <c r="BM53" s="111"/>
      <c r="BN53" s="111"/>
      <c r="BO53" s="111"/>
      <c r="BP53" s="111"/>
      <c r="BQ53" s="111"/>
      <c r="BR53" s="111"/>
      <c r="BS53" s="111"/>
      <c r="BT53" s="111"/>
      <c r="BU53" s="111"/>
      <c r="BV53" s="111"/>
      <c r="BW53" s="111"/>
      <c r="BX53" s="111"/>
      <c r="BY53" s="111"/>
      <c r="BZ53" s="111"/>
      <c r="CA53" s="111"/>
      <c r="CB53" s="111"/>
      <c r="CC53" s="111"/>
      <c r="CD53" s="111"/>
      <c r="CE53" s="111"/>
      <c r="CF53" s="111"/>
      <c r="CG53" s="111"/>
      <c r="CH53" s="111"/>
      <c r="CI53" s="111"/>
      <c r="CJ53" s="111"/>
      <c r="CK53" s="111"/>
      <c r="CL53" s="111"/>
      <c r="CM53" s="111"/>
      <c r="CN53" s="111"/>
      <c r="CO53" s="111"/>
      <c r="CP53" s="111"/>
      <c r="CQ53" s="111"/>
      <c r="CR53" s="111"/>
      <c r="CS53" s="111"/>
      <c r="CT53" s="111"/>
      <c r="CU53" s="111"/>
      <c r="CV53" s="111"/>
      <c r="CW53" s="111"/>
      <c r="CX53" s="111"/>
    </row>
    <row r="54" spans="1:124" s="112" customFormat="1" ht="20.100000000000001" customHeight="1">
      <c r="A54" s="119"/>
      <c r="B54" s="130" t="s">
        <v>57</v>
      </c>
      <c r="C54" s="131">
        <v>0</v>
      </c>
      <c r="D54" s="203">
        <v>0</v>
      </c>
      <c r="E54" s="204">
        <v>0</v>
      </c>
      <c r="F54" s="205" t="s">
        <v>166</v>
      </c>
      <c r="G54" s="206" t="s">
        <v>166</v>
      </c>
      <c r="H54" s="207" t="s">
        <v>166</v>
      </c>
      <c r="I54" s="205" t="s">
        <v>166</v>
      </c>
      <c r="J54" s="206" t="s">
        <v>166</v>
      </c>
      <c r="K54" s="207" t="s">
        <v>166</v>
      </c>
      <c r="L54" s="205" t="s">
        <v>166</v>
      </c>
      <c r="M54" s="206" t="s">
        <v>166</v>
      </c>
      <c r="N54" s="207" t="s">
        <v>166</v>
      </c>
      <c r="O54" s="166"/>
      <c r="P54" s="166"/>
      <c r="Q54" s="166"/>
      <c r="R54" s="166"/>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O54" s="166"/>
      <c r="AP54" s="166"/>
      <c r="AQ54" s="166"/>
      <c r="AR54" s="166"/>
      <c r="AS54" s="166"/>
      <c r="AT54" s="166"/>
      <c r="AU54" s="166"/>
      <c r="AV54" s="166"/>
      <c r="AW54" s="166"/>
      <c r="AX54" s="166"/>
      <c r="AY54" s="166"/>
      <c r="AZ54" s="166"/>
      <c r="BA54" s="166"/>
      <c r="BB54" s="166"/>
      <c r="BC54" s="166"/>
      <c r="BD54" s="166"/>
      <c r="BE54" s="166"/>
      <c r="BF54" s="166"/>
      <c r="BG54" s="166"/>
      <c r="BH54" s="166"/>
      <c r="BI54" s="166"/>
      <c r="BJ54" s="166"/>
      <c r="BK54" s="166"/>
      <c r="BL54" s="166"/>
      <c r="BM54" s="166"/>
      <c r="BN54" s="166"/>
      <c r="BO54" s="166"/>
      <c r="BP54" s="166"/>
      <c r="BQ54" s="166"/>
      <c r="BR54" s="166"/>
      <c r="BS54" s="166"/>
      <c r="BT54" s="166"/>
      <c r="BU54" s="166"/>
      <c r="BV54" s="166"/>
      <c r="BW54" s="166"/>
      <c r="BX54" s="166"/>
      <c r="BY54" s="166"/>
      <c r="BZ54" s="166"/>
      <c r="CA54" s="166"/>
      <c r="CB54" s="166"/>
      <c r="CC54" s="166"/>
      <c r="CD54" s="166"/>
      <c r="CE54" s="166"/>
      <c r="CF54" s="166"/>
      <c r="CG54" s="166"/>
      <c r="CH54" s="166"/>
      <c r="CI54" s="166"/>
      <c r="CJ54" s="166"/>
      <c r="CK54" s="166"/>
      <c r="CL54" s="166"/>
      <c r="CM54" s="166"/>
      <c r="CN54" s="166"/>
      <c r="CO54" s="166"/>
      <c r="CP54" s="166"/>
      <c r="CQ54" s="166"/>
      <c r="CR54" s="166"/>
      <c r="CS54" s="166"/>
      <c r="CT54" s="166"/>
      <c r="CU54" s="166"/>
      <c r="CV54" s="166"/>
      <c r="CW54" s="166"/>
      <c r="CX54" s="166"/>
      <c r="CY54" s="167"/>
      <c r="CZ54" s="167"/>
      <c r="DA54" s="167"/>
      <c r="DB54" s="167"/>
      <c r="DC54" s="167"/>
      <c r="DD54" s="167"/>
      <c r="DE54" s="167"/>
      <c r="DF54" s="167"/>
      <c r="DG54" s="167"/>
      <c r="DH54" s="167"/>
      <c r="DI54" s="167"/>
      <c r="DJ54" s="167"/>
      <c r="DK54" s="167"/>
      <c r="DL54" s="167"/>
      <c r="DM54" s="167"/>
      <c r="DN54" s="167"/>
      <c r="DO54" s="167"/>
      <c r="DP54" s="167"/>
      <c r="DQ54" s="167"/>
      <c r="DR54" s="167"/>
      <c r="DS54" s="167"/>
      <c r="DT54" s="167"/>
    </row>
    <row r="55" spans="1:124" s="112" customFormat="1" ht="18.75" customHeight="1">
      <c r="A55" s="119"/>
      <c r="B55" s="130" t="s">
        <v>58</v>
      </c>
      <c r="C55" s="131">
        <v>321.18219599999998</v>
      </c>
      <c r="D55" s="203">
        <v>1030.0019569999999</v>
      </c>
      <c r="E55" s="204">
        <v>1107.9436089999999</v>
      </c>
      <c r="F55" s="205">
        <v>0.58131397793917583</v>
      </c>
      <c r="G55" s="206">
        <v>0.31501639176011781</v>
      </c>
      <c r="H55" s="207">
        <v>0.29285560868287841</v>
      </c>
      <c r="I55" s="205">
        <v>225.80504178456488</v>
      </c>
      <c r="J55" s="206">
        <v>291.95441762272031</v>
      </c>
      <c r="K55" s="207">
        <v>365.44624654241181</v>
      </c>
      <c r="L55" s="205">
        <v>1.3126362707850718</v>
      </c>
      <c r="M55" s="206">
        <v>0.919704271979359</v>
      </c>
      <c r="N55" s="207">
        <v>1.0702298297205124</v>
      </c>
      <c r="O55" s="209"/>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c r="BY55" s="111"/>
      <c r="BZ55" s="111"/>
      <c r="CA55" s="111"/>
      <c r="CB55" s="111"/>
      <c r="CC55" s="111"/>
      <c r="CD55" s="111"/>
      <c r="CE55" s="111"/>
      <c r="CF55" s="111"/>
      <c r="CG55" s="111"/>
      <c r="CH55" s="111"/>
      <c r="CI55" s="111"/>
      <c r="CJ55" s="111"/>
      <c r="CK55" s="111"/>
      <c r="CL55" s="111"/>
      <c r="CM55" s="111"/>
      <c r="CN55" s="111"/>
      <c r="CO55" s="111"/>
      <c r="CP55" s="111"/>
      <c r="CQ55" s="111"/>
      <c r="CR55" s="111"/>
      <c r="CS55" s="111"/>
      <c r="CT55" s="111"/>
      <c r="CU55" s="111"/>
      <c r="CV55" s="111"/>
      <c r="CW55" s="111"/>
      <c r="CX55" s="111"/>
    </row>
    <row r="56" spans="1:124" s="112" customFormat="1" ht="18.75" customHeight="1">
      <c r="A56" s="119"/>
      <c r="B56" s="130" t="s">
        <v>59</v>
      </c>
      <c r="C56" s="131">
        <v>421.46034800000001</v>
      </c>
      <c r="D56" s="203">
        <v>490.57563899999997</v>
      </c>
      <c r="E56" s="204">
        <v>473.12429900000001</v>
      </c>
      <c r="F56" s="205">
        <v>7.1933217783989489</v>
      </c>
      <c r="G56" s="206">
        <v>7.0301148810204177</v>
      </c>
      <c r="H56" s="207">
        <v>8.0959466848266874</v>
      </c>
      <c r="I56" s="205">
        <v>143.05463743294644</v>
      </c>
      <c r="J56" s="206">
        <v>144.96995783841646</v>
      </c>
      <c r="K56" s="207">
        <v>141.18650765792958</v>
      </c>
      <c r="L56" s="205">
        <v>10.290380389473791</v>
      </c>
      <c r="M56" s="206">
        <v>10.191554579007541</v>
      </c>
      <c r="N56" s="207">
        <v>11.430384386154726</v>
      </c>
      <c r="O56" s="209"/>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c r="BY56" s="111"/>
      <c r="BZ56" s="111"/>
      <c r="CA56" s="111"/>
      <c r="CB56" s="111"/>
      <c r="CC56" s="111"/>
      <c r="CD56" s="111"/>
      <c r="CE56" s="111"/>
      <c r="CF56" s="111"/>
      <c r="CG56" s="111"/>
      <c r="CH56" s="111"/>
      <c r="CI56" s="111"/>
      <c r="CJ56" s="111"/>
      <c r="CK56" s="111"/>
      <c r="CL56" s="111"/>
      <c r="CM56" s="111"/>
      <c r="CN56" s="111"/>
      <c r="CO56" s="111"/>
      <c r="CP56" s="111"/>
      <c r="CQ56" s="111"/>
      <c r="CR56" s="111"/>
      <c r="CS56" s="111"/>
      <c r="CT56" s="111"/>
      <c r="CU56" s="111"/>
      <c r="CV56" s="111"/>
      <c r="CW56" s="111"/>
      <c r="CX56" s="111"/>
    </row>
    <row r="57" spans="1:124" s="112" customFormat="1" ht="18.75" customHeight="1">
      <c r="A57" s="119"/>
      <c r="B57" s="130" t="s">
        <v>72</v>
      </c>
      <c r="C57" s="131">
        <v>0</v>
      </c>
      <c r="D57" s="203">
        <v>0</v>
      </c>
      <c r="E57" s="204">
        <v>0</v>
      </c>
      <c r="F57" s="205" t="s">
        <v>166</v>
      </c>
      <c r="G57" s="206" t="s">
        <v>166</v>
      </c>
      <c r="H57" s="207" t="s">
        <v>166</v>
      </c>
      <c r="I57" s="205" t="s">
        <v>166</v>
      </c>
      <c r="J57" s="206" t="s">
        <v>166</v>
      </c>
      <c r="K57" s="207" t="s">
        <v>166</v>
      </c>
      <c r="L57" s="205" t="s">
        <v>166</v>
      </c>
      <c r="M57" s="206" t="s">
        <v>166</v>
      </c>
      <c r="N57" s="207" t="s">
        <v>166</v>
      </c>
      <c r="O57" s="209"/>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c r="BY57" s="111"/>
      <c r="BZ57" s="111"/>
      <c r="CA57" s="111"/>
      <c r="CB57" s="111"/>
      <c r="CC57" s="111"/>
      <c r="CD57" s="111"/>
      <c r="CE57" s="111"/>
      <c r="CF57" s="111"/>
      <c r="CG57" s="111"/>
      <c r="CH57" s="111"/>
      <c r="CI57" s="111"/>
      <c r="CJ57" s="111"/>
      <c r="CK57" s="111"/>
      <c r="CL57" s="111"/>
      <c r="CM57" s="111"/>
      <c r="CN57" s="111"/>
      <c r="CO57" s="111"/>
      <c r="CP57" s="111"/>
      <c r="CQ57" s="111"/>
      <c r="CR57" s="111"/>
      <c r="CS57" s="111"/>
      <c r="CT57" s="111"/>
      <c r="CU57" s="111"/>
      <c r="CV57" s="111"/>
      <c r="CW57" s="111"/>
      <c r="CX57" s="111"/>
    </row>
    <row r="58" spans="1:124" s="112" customFormat="1" ht="17.399999999999999">
      <c r="A58" s="111"/>
      <c r="B58" s="210"/>
      <c r="C58" s="211"/>
      <c r="D58" s="212"/>
      <c r="E58" s="213"/>
      <c r="F58" s="214"/>
      <c r="G58" s="215"/>
      <c r="H58" s="216"/>
      <c r="I58" s="214"/>
      <c r="J58" s="215"/>
      <c r="K58" s="216"/>
      <c r="L58" s="214"/>
      <c r="M58" s="215"/>
      <c r="N58" s="216"/>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c r="BY58" s="111"/>
      <c r="BZ58" s="111"/>
      <c r="CA58" s="111"/>
      <c r="CB58" s="111"/>
      <c r="CC58" s="111"/>
      <c r="CD58" s="111"/>
      <c r="CE58" s="111"/>
      <c r="CF58" s="111"/>
      <c r="CG58" s="111"/>
      <c r="CH58" s="111"/>
      <c r="CI58" s="111"/>
      <c r="CJ58" s="111"/>
      <c r="CK58" s="111"/>
      <c r="CL58" s="111"/>
      <c r="CM58" s="111"/>
      <c r="CN58" s="111"/>
      <c r="CO58" s="111"/>
      <c r="CP58" s="111"/>
      <c r="CQ58" s="111"/>
      <c r="CR58" s="111"/>
      <c r="CS58" s="111"/>
      <c r="CT58" s="111"/>
      <c r="CU58" s="111"/>
      <c r="CV58" s="111"/>
      <c r="CW58" s="111"/>
      <c r="CX58" s="111"/>
    </row>
    <row r="59" spans="1:124" ht="20.100000000000001" customHeight="1">
      <c r="B59" s="111"/>
      <c r="C59" s="142"/>
      <c r="D59" s="142"/>
      <c r="E59" s="142"/>
      <c r="F59" s="142"/>
      <c r="G59" s="142"/>
      <c r="H59" s="142"/>
      <c r="I59" s="142"/>
      <c r="J59" s="142"/>
      <c r="K59" s="142"/>
      <c r="L59" s="142"/>
      <c r="M59" s="142"/>
      <c r="N59" s="142"/>
    </row>
    <row r="60" spans="1:124" ht="20.100000000000001" customHeight="1">
      <c r="B60" s="143"/>
      <c r="C60" s="142"/>
      <c r="D60" s="142"/>
      <c r="E60" s="142"/>
      <c r="F60" s="142"/>
      <c r="G60" s="142"/>
      <c r="H60" s="142"/>
      <c r="I60" s="142"/>
      <c r="J60" s="142"/>
      <c r="K60" s="142"/>
      <c r="L60" s="142"/>
      <c r="M60" s="142"/>
      <c r="N60" s="142"/>
    </row>
    <row r="61" spans="1:124" ht="20.100000000000001" customHeight="1">
      <c r="B61" s="143"/>
      <c r="C61" s="88"/>
      <c r="D61" s="88"/>
      <c r="E61" s="88"/>
      <c r="F61" s="88"/>
      <c r="G61" s="217"/>
      <c r="H61" s="218"/>
      <c r="I61" s="218"/>
      <c r="J61" s="218"/>
      <c r="K61" s="218"/>
      <c r="L61" s="218"/>
      <c r="M61" s="218"/>
      <c r="N61" s="218"/>
    </row>
    <row r="62" spans="1:124" ht="20.100000000000001" customHeight="1">
      <c r="B62" s="88"/>
      <c r="C62" s="88"/>
      <c r="D62" s="88"/>
      <c r="E62" s="88"/>
      <c r="F62" s="88"/>
      <c r="G62" s="88"/>
      <c r="H62" s="88"/>
      <c r="I62" s="88"/>
      <c r="J62" s="217"/>
      <c r="K62" s="218"/>
      <c r="L62" s="218"/>
      <c r="M62" s="218"/>
      <c r="N62" s="218"/>
    </row>
    <row r="63" spans="1:124" ht="20.100000000000001" customHeight="1">
      <c r="B63" s="88"/>
      <c r="C63" s="219"/>
      <c r="D63" s="219"/>
      <c r="E63" s="219"/>
      <c r="F63" s="219"/>
      <c r="G63" s="219"/>
      <c r="H63" s="219"/>
      <c r="I63" s="219"/>
      <c r="J63" s="219"/>
      <c r="K63" s="219"/>
      <c r="L63" s="219"/>
      <c r="M63" s="219"/>
      <c r="N63" s="219"/>
    </row>
    <row r="64" spans="1:124" ht="20.100000000000001" customHeight="1">
      <c r="B64" s="88"/>
    </row>
    <row r="65" spans="2:14" ht="20.100000000000001" customHeight="1">
      <c r="B65" s="110"/>
      <c r="C65" s="220"/>
      <c r="D65" s="220"/>
      <c r="E65" s="220"/>
      <c r="F65" s="220"/>
      <c r="G65" s="220"/>
      <c r="H65" s="220"/>
      <c r="I65" s="220"/>
      <c r="J65" s="220"/>
      <c r="K65" s="220"/>
      <c r="L65" s="220"/>
      <c r="M65" s="220"/>
      <c r="N65" s="220"/>
    </row>
    <row r="66" spans="2:14" ht="20.100000000000001" customHeight="1">
      <c r="B66" s="88"/>
    </row>
    <row r="67" spans="2:14" ht="20.100000000000001" customHeight="1"/>
    <row r="68" spans="2:14" ht="20.100000000000001" customHeight="1"/>
    <row r="80" spans="2:14" ht="9.75" hidden="1" customHeight="1"/>
    <row r="96"/>
    <row r="112"/>
    <row r="118" ht="12.75" hidden="1" customHeight="1"/>
    <row r="128"/>
    <row r="134" spans="2:14" hidden="1">
      <c r="B134" s="221"/>
      <c r="C134" s="222"/>
      <c r="D134" s="223"/>
      <c r="E134" s="222"/>
      <c r="F134" s="223"/>
      <c r="G134" s="223"/>
      <c r="H134" s="223"/>
      <c r="I134" s="223"/>
      <c r="J134" s="223"/>
      <c r="K134" s="223"/>
      <c r="L134" s="223"/>
      <c r="M134" s="223"/>
      <c r="N134" s="223"/>
    </row>
    <row r="135" spans="2:14" hidden="1">
      <c r="B135" s="221"/>
      <c r="C135" s="222"/>
      <c r="D135" s="223"/>
      <c r="E135" s="222"/>
      <c r="F135" s="223"/>
      <c r="G135" s="223"/>
      <c r="H135" s="223"/>
      <c r="I135" s="223"/>
      <c r="J135" s="223"/>
      <c r="K135" s="223"/>
      <c r="L135" s="223"/>
      <c r="M135" s="223"/>
      <c r="N135" s="223"/>
    </row>
    <row r="136" spans="2:14" hidden="1">
      <c r="B136" s="221"/>
      <c r="C136" s="222"/>
      <c r="D136" s="223"/>
      <c r="E136" s="222"/>
      <c r="F136" s="223"/>
      <c r="G136" s="223"/>
      <c r="H136" s="223"/>
      <c r="I136" s="223"/>
      <c r="J136" s="223"/>
      <c r="K136" s="223"/>
      <c r="L136" s="223"/>
      <c r="M136" s="223"/>
      <c r="N136" s="223"/>
    </row>
    <row r="137" spans="2:14" hidden="1">
      <c r="B137" s="221"/>
      <c r="C137" s="222"/>
      <c r="D137" s="223"/>
      <c r="E137" s="222"/>
      <c r="F137" s="223"/>
      <c r="G137" s="223"/>
      <c r="H137" s="223"/>
      <c r="I137" s="223"/>
      <c r="J137" s="223"/>
      <c r="K137" s="223"/>
      <c r="L137" s="223"/>
      <c r="M137" s="223"/>
      <c r="N137" s="223"/>
    </row>
    <row r="138" spans="2:14" hidden="1">
      <c r="B138" s="221"/>
      <c r="C138" s="222"/>
      <c r="D138" s="223"/>
      <c r="E138" s="222"/>
      <c r="F138" s="223"/>
      <c r="G138" s="223"/>
      <c r="H138" s="223"/>
      <c r="I138" s="223"/>
      <c r="J138" s="223"/>
      <c r="K138" s="223"/>
      <c r="L138" s="223"/>
      <c r="M138" s="223"/>
      <c r="N138" s="223"/>
    </row>
    <row r="139" spans="2:14" hidden="1">
      <c r="B139" s="221"/>
      <c r="C139" s="222"/>
      <c r="D139" s="223"/>
      <c r="E139" s="222"/>
      <c r="F139" s="223"/>
      <c r="G139" s="223"/>
      <c r="H139" s="223"/>
      <c r="I139" s="223"/>
      <c r="J139" s="223"/>
      <c r="K139" s="223"/>
      <c r="L139" s="223"/>
      <c r="M139" s="223"/>
      <c r="N139" s="223"/>
    </row>
    <row r="140" spans="2:14" hidden="1">
      <c r="B140" s="221"/>
      <c r="C140" s="222"/>
      <c r="D140" s="223"/>
      <c r="E140" s="222"/>
      <c r="F140" s="223"/>
      <c r="G140" s="223"/>
      <c r="H140" s="223"/>
      <c r="I140" s="223"/>
      <c r="J140" s="223"/>
      <c r="K140" s="223"/>
      <c r="L140" s="223"/>
      <c r="M140" s="223"/>
      <c r="N140" s="223"/>
    </row>
    <row r="141" spans="2:14" hidden="1">
      <c r="B141" s="221"/>
      <c r="C141" s="222"/>
      <c r="D141" s="223"/>
      <c r="E141" s="222"/>
      <c r="F141" s="223"/>
      <c r="G141" s="223"/>
      <c r="H141" s="223"/>
      <c r="I141" s="223"/>
      <c r="J141" s="223"/>
      <c r="K141" s="223"/>
      <c r="L141" s="223"/>
      <c r="M141" s="223"/>
      <c r="N141" s="223"/>
    </row>
    <row r="142" spans="2:14" hidden="1">
      <c r="B142" s="221"/>
      <c r="C142" s="222"/>
      <c r="D142" s="223"/>
      <c r="E142" s="222"/>
      <c r="F142" s="223"/>
      <c r="G142" s="223"/>
      <c r="H142" s="223"/>
      <c r="I142" s="223"/>
      <c r="J142" s="223"/>
      <c r="K142" s="223"/>
      <c r="L142" s="223"/>
      <c r="M142" s="223"/>
      <c r="N142" s="223"/>
    </row>
    <row r="143" spans="2:14" hidden="1">
      <c r="B143" s="221"/>
      <c r="C143" s="222"/>
      <c r="D143" s="223"/>
      <c r="E143" s="222"/>
      <c r="F143" s="223"/>
      <c r="G143" s="223"/>
      <c r="H143" s="223"/>
      <c r="I143" s="223"/>
      <c r="J143" s="223"/>
      <c r="K143" s="223"/>
      <c r="L143" s="223"/>
      <c r="M143" s="223"/>
      <c r="N143" s="223"/>
    </row>
    <row r="144" spans="2:14" hidden="1">
      <c r="B144" s="221"/>
      <c r="C144" s="222"/>
      <c r="D144" s="223"/>
      <c r="E144" s="222"/>
      <c r="F144" s="223"/>
      <c r="G144" s="223"/>
      <c r="H144" s="223"/>
      <c r="I144" s="223"/>
      <c r="J144" s="223"/>
      <c r="K144" s="223"/>
      <c r="L144" s="223"/>
      <c r="M144" s="223"/>
      <c r="N144" s="223"/>
    </row>
    <row r="145" spans="2:14" hidden="1">
      <c r="B145" s="221"/>
      <c r="C145" s="222"/>
      <c r="D145" s="223"/>
      <c r="E145" s="222"/>
      <c r="F145" s="223"/>
      <c r="G145" s="223"/>
      <c r="H145" s="223"/>
      <c r="I145" s="223"/>
      <c r="J145" s="223"/>
      <c r="K145" s="223"/>
      <c r="L145" s="223"/>
      <c r="M145" s="223"/>
      <c r="N145" s="223"/>
    </row>
    <row r="146" spans="2:14" hidden="1">
      <c r="B146" s="221"/>
      <c r="C146" s="222"/>
      <c r="D146" s="223"/>
      <c r="E146" s="222"/>
      <c r="F146" s="223"/>
      <c r="G146" s="223"/>
      <c r="H146" s="223"/>
      <c r="I146" s="223"/>
      <c r="J146" s="223"/>
      <c r="K146" s="223"/>
      <c r="L146" s="223"/>
      <c r="M146" s="223"/>
      <c r="N146" s="223"/>
    </row>
    <row r="147" spans="2:14" hidden="1">
      <c r="B147" s="221"/>
      <c r="C147" s="222"/>
      <c r="D147" s="223"/>
      <c r="E147" s="222"/>
      <c r="F147" s="223"/>
      <c r="G147" s="223"/>
      <c r="H147" s="223"/>
      <c r="I147" s="223"/>
      <c r="J147" s="223"/>
      <c r="K147" s="223"/>
      <c r="L147" s="223"/>
      <c r="M147" s="223"/>
      <c r="N147" s="223"/>
    </row>
    <row r="148" spans="2:14" hidden="1">
      <c r="B148" s="221"/>
      <c r="C148" s="222"/>
      <c r="D148" s="223"/>
      <c r="E148" s="222"/>
      <c r="F148" s="223"/>
      <c r="G148" s="223"/>
      <c r="H148" s="223"/>
      <c r="I148" s="223"/>
      <c r="J148" s="223"/>
      <c r="K148" s="223"/>
      <c r="L148" s="223"/>
      <c r="M148" s="223"/>
      <c r="N148" s="223"/>
    </row>
    <row r="149" spans="2:14" hidden="1">
      <c r="B149" s="221"/>
      <c r="C149" s="222"/>
      <c r="D149" s="223"/>
      <c r="E149" s="222"/>
      <c r="F149" s="223"/>
      <c r="G149" s="223"/>
      <c r="H149" s="223"/>
      <c r="I149" s="223"/>
      <c r="J149" s="223"/>
      <c r="K149" s="223"/>
      <c r="L149" s="223"/>
      <c r="M149" s="223"/>
      <c r="N149" s="223"/>
    </row>
    <row r="150" spans="2:14" hidden="1">
      <c r="B150" s="221"/>
      <c r="C150" s="222"/>
      <c r="D150" s="223"/>
      <c r="E150" s="222"/>
      <c r="F150" s="223"/>
      <c r="G150" s="223"/>
      <c r="H150" s="223"/>
      <c r="I150" s="223"/>
      <c r="J150" s="223"/>
      <c r="K150" s="223"/>
      <c r="L150" s="223"/>
      <c r="M150" s="223"/>
      <c r="N150" s="223"/>
    </row>
    <row r="151" spans="2:14" hidden="1">
      <c r="B151" s="221"/>
      <c r="C151" s="222"/>
      <c r="D151" s="223"/>
      <c r="E151" s="222"/>
      <c r="F151" s="223"/>
      <c r="G151" s="223"/>
      <c r="H151" s="223"/>
      <c r="I151" s="223"/>
      <c r="J151" s="223"/>
      <c r="K151" s="223"/>
      <c r="L151" s="223"/>
      <c r="M151" s="223"/>
      <c r="N151" s="223"/>
    </row>
    <row r="152" spans="2:14" hidden="1">
      <c r="B152" s="221"/>
      <c r="C152" s="222"/>
      <c r="D152" s="223"/>
      <c r="E152" s="222"/>
      <c r="F152" s="223"/>
      <c r="G152" s="223"/>
      <c r="H152" s="223"/>
      <c r="I152" s="223"/>
      <c r="J152" s="223"/>
      <c r="K152" s="223"/>
      <c r="L152" s="223"/>
      <c r="M152" s="223"/>
      <c r="N152" s="223"/>
    </row>
    <row r="153" spans="2:14" hidden="1">
      <c r="B153" s="221"/>
      <c r="C153" s="222"/>
      <c r="D153" s="223"/>
      <c r="E153" s="222"/>
      <c r="F153" s="223"/>
      <c r="G153" s="223"/>
      <c r="H153" s="223"/>
      <c r="I153" s="223"/>
      <c r="J153" s="223"/>
      <c r="K153" s="223"/>
      <c r="L153" s="223"/>
      <c r="M153" s="223"/>
      <c r="N153" s="223"/>
    </row>
    <row r="154" spans="2:14" hidden="1">
      <c r="B154" s="221"/>
      <c r="C154" s="222"/>
      <c r="D154" s="223"/>
      <c r="E154" s="222"/>
      <c r="F154" s="223"/>
      <c r="G154" s="223"/>
      <c r="H154" s="223"/>
      <c r="I154" s="223"/>
      <c r="J154" s="223"/>
      <c r="K154" s="223"/>
      <c r="L154" s="223"/>
      <c r="M154" s="223"/>
      <c r="N154" s="223"/>
    </row>
    <row r="155" spans="2:14" hidden="1">
      <c r="B155" s="221"/>
      <c r="C155" s="224"/>
      <c r="D155" s="224"/>
      <c r="E155" s="224"/>
      <c r="F155" s="224"/>
      <c r="G155" s="224"/>
      <c r="H155" s="224"/>
      <c r="I155" s="224"/>
      <c r="J155" s="224"/>
      <c r="K155" s="224"/>
      <c r="L155" s="224"/>
      <c r="M155" s="224"/>
      <c r="N155" s="224"/>
    </row>
    <row r="156" spans="2:14" hidden="1">
      <c r="B156" s="221"/>
      <c r="C156" s="222"/>
      <c r="D156" s="223"/>
      <c r="E156" s="222"/>
      <c r="F156" s="223"/>
      <c r="G156" s="223"/>
      <c r="H156" s="223"/>
      <c r="I156" s="223"/>
      <c r="J156" s="223"/>
      <c r="K156" s="223"/>
      <c r="L156" s="223"/>
      <c r="M156" s="223"/>
      <c r="N156" s="223"/>
    </row>
    <row r="157" spans="2:14"/>
    <row r="158" spans="2:14"/>
    <row r="159" spans="2:14"/>
    <row r="160" spans="2:14"/>
    <row r="161"/>
    <row r="162"/>
    <row r="163"/>
    <row r="164"/>
    <row r="165"/>
    <row r="166"/>
    <row r="167"/>
    <row r="168"/>
    <row r="169"/>
    <row r="170"/>
    <row r="171"/>
    <row r="172"/>
    <row r="173"/>
    <row r="174"/>
    <row r="17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87"/>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66" customWidth="1"/>
    <col min="2" max="2" width="35.6640625" style="66" customWidth="1"/>
    <col min="3" max="7" width="16.6640625" style="66" customWidth="1"/>
    <col min="8" max="8" width="17.44140625" style="66" customWidth="1"/>
    <col min="9" max="14" width="16.6640625" style="66" customWidth="1"/>
    <col min="15" max="15" width="11.44140625" style="66" customWidth="1"/>
    <col min="16" max="16" width="11.44140625" style="66" hidden="1" customWidth="1"/>
    <col min="17" max="102" width="0" style="66" hidden="1" customWidth="1"/>
    <col min="103" max="16384" width="11.44140625" style="77" hidden="1"/>
  </cols>
  <sheetData>
    <row r="1" spans="1:102" ht="89.1" customHeight="1"/>
    <row r="2" spans="1:102" s="187" customFormat="1" ht="20.100000000000001" customHeight="1">
      <c r="A2" s="99"/>
      <c r="B2" s="113" t="s">
        <v>13</v>
      </c>
      <c r="C2" s="185"/>
      <c r="D2" s="185"/>
      <c r="E2" s="185"/>
      <c r="F2" s="185"/>
      <c r="G2" s="185"/>
      <c r="H2" s="186"/>
      <c r="I2" s="186"/>
      <c r="J2" s="186"/>
      <c r="K2" s="185"/>
      <c r="L2" s="185"/>
      <c r="M2" s="185"/>
      <c r="N2" s="185"/>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c r="AU2" s="99"/>
      <c r="AV2" s="99"/>
      <c r="AW2" s="99"/>
      <c r="AX2" s="99"/>
      <c r="AY2" s="99"/>
      <c r="AZ2" s="99"/>
      <c r="BA2" s="99"/>
      <c r="BB2" s="99"/>
      <c r="BC2" s="99"/>
      <c r="BD2" s="99"/>
      <c r="BE2" s="99"/>
      <c r="BF2" s="99"/>
      <c r="BG2" s="99"/>
      <c r="BH2" s="99"/>
      <c r="BI2" s="99"/>
      <c r="BJ2" s="99"/>
      <c r="BK2" s="99"/>
      <c r="BL2" s="99"/>
      <c r="BM2" s="99"/>
      <c r="BN2" s="99"/>
      <c r="BO2" s="99"/>
      <c r="BP2" s="99"/>
      <c r="BQ2" s="99"/>
      <c r="BR2" s="99"/>
      <c r="BS2" s="99"/>
      <c r="BT2" s="99"/>
      <c r="BU2" s="99"/>
      <c r="BV2" s="99"/>
      <c r="BW2" s="99"/>
      <c r="BX2" s="99"/>
      <c r="BY2" s="99"/>
      <c r="BZ2" s="99"/>
      <c r="CA2" s="99"/>
      <c r="CB2" s="99"/>
      <c r="CC2" s="99"/>
      <c r="CD2" s="99"/>
      <c r="CE2" s="99"/>
      <c r="CF2" s="99"/>
      <c r="CG2" s="99"/>
      <c r="CH2" s="99"/>
      <c r="CI2" s="99"/>
      <c r="CJ2" s="99"/>
      <c r="CK2" s="99"/>
      <c r="CL2" s="99"/>
      <c r="CM2" s="99"/>
      <c r="CN2" s="99"/>
      <c r="CO2" s="99"/>
      <c r="CP2" s="99"/>
      <c r="CQ2" s="99"/>
      <c r="CR2" s="99"/>
      <c r="CS2" s="99"/>
      <c r="CT2" s="99"/>
      <c r="CU2" s="99"/>
      <c r="CV2" s="99"/>
      <c r="CW2" s="99"/>
      <c r="CX2" s="99"/>
    </row>
    <row r="3" spans="1:102" s="187" customFormat="1" ht="20.100000000000001" customHeight="1">
      <c r="A3" s="99"/>
      <c r="B3" s="117" t="s">
        <v>2</v>
      </c>
      <c r="C3" s="188"/>
      <c r="D3" s="188"/>
      <c r="E3" s="188"/>
      <c r="F3" s="188"/>
      <c r="G3" s="188"/>
      <c r="H3" s="188"/>
      <c r="I3" s="188"/>
      <c r="J3" s="188"/>
      <c r="K3" s="188"/>
      <c r="L3" s="189"/>
      <c r="M3" s="188"/>
      <c r="N3" s="188"/>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99"/>
      <c r="BP3" s="99"/>
      <c r="BQ3" s="99"/>
      <c r="BR3" s="99"/>
      <c r="BS3" s="99"/>
      <c r="BT3" s="99"/>
      <c r="BU3" s="99"/>
      <c r="BV3" s="99"/>
      <c r="BW3" s="99"/>
      <c r="BX3" s="99"/>
      <c r="BY3" s="99"/>
      <c r="BZ3" s="99"/>
      <c r="CA3" s="99"/>
      <c r="CB3" s="99"/>
      <c r="CC3" s="99"/>
      <c r="CD3" s="99"/>
      <c r="CE3" s="99"/>
      <c r="CF3" s="99"/>
      <c r="CG3" s="99"/>
      <c r="CH3" s="99"/>
      <c r="CI3" s="99"/>
      <c r="CJ3" s="99"/>
      <c r="CK3" s="99"/>
      <c r="CL3" s="99"/>
      <c r="CM3" s="99"/>
      <c r="CN3" s="99"/>
      <c r="CO3" s="99"/>
      <c r="CP3" s="99"/>
      <c r="CQ3" s="99"/>
      <c r="CR3" s="99"/>
      <c r="CS3" s="99"/>
      <c r="CT3" s="99"/>
      <c r="CU3" s="99"/>
      <c r="CV3" s="99"/>
      <c r="CW3" s="99"/>
      <c r="CX3" s="99"/>
    </row>
    <row r="4" spans="1:102" ht="20.100000000000001" customHeight="1">
      <c r="B4" s="278"/>
      <c r="C4" s="279"/>
      <c r="D4" s="279"/>
      <c r="E4" s="279"/>
      <c r="F4" s="280"/>
      <c r="G4" s="280"/>
      <c r="H4" s="280"/>
      <c r="I4" s="279"/>
      <c r="J4" s="280"/>
      <c r="K4" s="280"/>
      <c r="L4" s="280"/>
      <c r="M4" s="280"/>
      <c r="N4" s="280"/>
    </row>
    <row r="5" spans="1:102" s="121" customFormat="1" ht="20.100000000000001" customHeight="1">
      <c r="A5" s="119"/>
      <c r="B5" s="261"/>
      <c r="C5" s="747" t="s">
        <v>482</v>
      </c>
      <c r="D5" s="748"/>
      <c r="E5" s="749"/>
      <c r="F5" s="747" t="s">
        <v>490</v>
      </c>
      <c r="G5" s="748"/>
      <c r="H5" s="749"/>
      <c r="I5" s="747" t="s">
        <v>484</v>
      </c>
      <c r="J5" s="748"/>
      <c r="K5" s="749"/>
      <c r="L5" s="747" t="s">
        <v>485</v>
      </c>
      <c r="M5" s="748"/>
      <c r="N5" s="74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19"/>
      <c r="BL5" s="119"/>
      <c r="BM5" s="119"/>
      <c r="BN5" s="119"/>
      <c r="BO5" s="119"/>
      <c r="BP5" s="119"/>
      <c r="BQ5" s="119"/>
      <c r="BR5" s="119"/>
      <c r="BS5" s="119"/>
      <c r="BT5" s="119"/>
      <c r="BU5" s="119"/>
      <c r="BV5" s="119"/>
      <c r="BW5" s="119"/>
      <c r="BX5" s="119"/>
      <c r="BY5" s="119"/>
      <c r="BZ5" s="119"/>
      <c r="CA5" s="119"/>
      <c r="CB5" s="119"/>
      <c r="CC5" s="119"/>
      <c r="CD5" s="119"/>
      <c r="CE5" s="119"/>
      <c r="CF5" s="119"/>
      <c r="CG5" s="119"/>
      <c r="CH5" s="119"/>
      <c r="CI5" s="119"/>
      <c r="CJ5" s="119"/>
      <c r="CK5" s="119"/>
      <c r="CL5" s="119"/>
      <c r="CM5" s="119"/>
      <c r="CN5" s="119"/>
      <c r="CO5" s="119"/>
      <c r="CP5" s="119"/>
      <c r="CQ5" s="119"/>
      <c r="CR5" s="119"/>
      <c r="CS5" s="119"/>
      <c r="CT5" s="119"/>
      <c r="CU5" s="119"/>
      <c r="CV5" s="119"/>
      <c r="CW5" s="119"/>
      <c r="CX5" s="119"/>
    </row>
    <row r="6" spans="1:102" s="121" customFormat="1" ht="20.100000000000001" customHeight="1">
      <c r="A6" s="119"/>
      <c r="B6" s="262"/>
      <c r="C6" s="160">
        <v>45200</v>
      </c>
      <c r="D6" s="161">
        <v>45536</v>
      </c>
      <c r="E6" s="162">
        <v>45566</v>
      </c>
      <c r="F6" s="160">
        <f>C6</f>
        <v>45200</v>
      </c>
      <c r="G6" s="161">
        <f t="shared" ref="G6:H6" si="0">D6</f>
        <v>45536</v>
      </c>
      <c r="H6" s="162">
        <f t="shared" si="0"/>
        <v>45566</v>
      </c>
      <c r="I6" s="160">
        <f>C6</f>
        <v>45200</v>
      </c>
      <c r="J6" s="161">
        <f t="shared" ref="J6:K6" si="1">D6</f>
        <v>45536</v>
      </c>
      <c r="K6" s="162">
        <f t="shared" si="1"/>
        <v>45566</v>
      </c>
      <c r="L6" s="160">
        <f>C6</f>
        <v>45200</v>
      </c>
      <c r="M6" s="161">
        <f t="shared" ref="M6:N6" si="2">D6</f>
        <v>45536</v>
      </c>
      <c r="N6" s="162">
        <f t="shared" si="2"/>
        <v>45566</v>
      </c>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19"/>
      <c r="AN6" s="119"/>
      <c r="AO6" s="119"/>
      <c r="AP6" s="119"/>
      <c r="AQ6" s="119"/>
      <c r="AR6" s="119"/>
      <c r="AS6" s="119"/>
      <c r="AT6" s="119"/>
      <c r="AU6" s="119"/>
      <c r="AV6" s="119"/>
      <c r="AW6" s="119"/>
      <c r="AX6" s="119"/>
      <c r="AY6" s="119"/>
      <c r="AZ6" s="119"/>
      <c r="BA6" s="119"/>
      <c r="BB6" s="119"/>
      <c r="BC6" s="119"/>
      <c r="BD6" s="119"/>
      <c r="BE6" s="119"/>
      <c r="BF6" s="119"/>
      <c r="BG6" s="119"/>
      <c r="BH6" s="119"/>
      <c r="BI6" s="119"/>
      <c r="BJ6" s="119"/>
      <c r="BK6" s="119"/>
      <c r="BL6" s="119"/>
      <c r="BM6" s="119"/>
      <c r="BN6" s="119"/>
      <c r="BO6" s="119"/>
      <c r="BP6" s="119"/>
      <c r="BQ6" s="119"/>
      <c r="BR6" s="119"/>
      <c r="BS6" s="119"/>
      <c r="BT6" s="119"/>
      <c r="BU6" s="119"/>
      <c r="BV6" s="119"/>
      <c r="BW6" s="119"/>
      <c r="BX6" s="119"/>
      <c r="BY6" s="119"/>
      <c r="BZ6" s="119"/>
      <c r="CA6" s="119"/>
      <c r="CB6" s="119"/>
      <c r="CC6" s="119"/>
      <c r="CD6" s="119"/>
      <c r="CE6" s="119"/>
      <c r="CF6" s="119"/>
      <c r="CG6" s="119"/>
      <c r="CH6" s="119"/>
      <c r="CI6" s="119"/>
      <c r="CJ6" s="119"/>
      <c r="CK6" s="119"/>
      <c r="CL6" s="119"/>
      <c r="CM6" s="119"/>
      <c r="CN6" s="119"/>
      <c r="CO6" s="119"/>
      <c r="CP6" s="119"/>
      <c r="CQ6" s="119"/>
      <c r="CR6" s="119"/>
      <c r="CS6" s="119"/>
      <c r="CT6" s="119"/>
      <c r="CU6" s="119"/>
      <c r="CV6" s="119"/>
      <c r="CW6" s="119"/>
      <c r="CX6" s="119"/>
    </row>
    <row r="7" spans="1:102" s="202" customFormat="1" ht="20.100000000000001" customHeight="1">
      <c r="A7" s="119"/>
      <c r="B7" s="195" t="s">
        <v>284</v>
      </c>
      <c r="C7" s="263">
        <v>3152318.5633873995</v>
      </c>
      <c r="D7" s="281">
        <v>3469595.1156744193</v>
      </c>
      <c r="E7" s="282">
        <v>3501212.8257094095</v>
      </c>
      <c r="F7" s="283">
        <v>2.0191749145433415</v>
      </c>
      <c r="G7" s="267">
        <v>1.7257282331087718</v>
      </c>
      <c r="H7" s="268">
        <v>1.7251395245011136</v>
      </c>
      <c r="I7" s="266">
        <v>93.256404449524638</v>
      </c>
      <c r="J7" s="267">
        <v>95.766620570339512</v>
      </c>
      <c r="K7" s="268">
        <v>95.518836585094306</v>
      </c>
      <c r="L7" s="266">
        <v>1.8830099248498817</v>
      </c>
      <c r="M7" s="267">
        <v>1.6526716090765017</v>
      </c>
      <c r="N7" s="268">
        <v>1.6478332032730918</v>
      </c>
      <c r="O7" s="208"/>
      <c r="P7" s="208"/>
      <c r="Q7" s="208"/>
      <c r="R7" s="208"/>
      <c r="S7" s="208"/>
      <c r="T7" s="208"/>
      <c r="U7" s="208"/>
      <c r="V7" s="208"/>
      <c r="W7" s="208"/>
      <c r="X7" s="208"/>
      <c r="Y7" s="208"/>
      <c r="Z7" s="208"/>
      <c r="AA7" s="208"/>
      <c r="AB7" s="208"/>
      <c r="AC7" s="208"/>
      <c r="AD7" s="208"/>
      <c r="AE7" s="208"/>
      <c r="AF7" s="208"/>
      <c r="AG7" s="208"/>
      <c r="AH7" s="208"/>
      <c r="AI7" s="208"/>
      <c r="AJ7" s="208"/>
      <c r="AK7" s="208"/>
      <c r="AL7" s="208"/>
      <c r="AM7" s="208"/>
      <c r="AN7" s="208"/>
      <c r="AO7" s="208"/>
      <c r="AP7" s="208"/>
      <c r="AQ7" s="208"/>
      <c r="AR7" s="208"/>
      <c r="AS7" s="208"/>
      <c r="AT7" s="208"/>
      <c r="AU7" s="208"/>
      <c r="AV7" s="208"/>
      <c r="AW7" s="208"/>
      <c r="AX7" s="208"/>
      <c r="AY7" s="208"/>
      <c r="AZ7" s="208"/>
      <c r="BA7" s="208"/>
      <c r="BB7" s="208"/>
      <c r="BC7" s="208"/>
      <c r="BD7" s="208"/>
      <c r="BE7" s="208"/>
      <c r="BF7" s="208"/>
      <c r="BG7" s="208"/>
      <c r="BH7" s="208"/>
      <c r="BI7" s="208"/>
      <c r="BJ7" s="208"/>
      <c r="BK7" s="208"/>
      <c r="BL7" s="208"/>
      <c r="BM7" s="208"/>
      <c r="BN7" s="208"/>
      <c r="BO7" s="208"/>
      <c r="BP7" s="208"/>
      <c r="BQ7" s="208"/>
      <c r="BR7" s="208"/>
      <c r="BS7" s="208"/>
      <c r="BT7" s="208"/>
      <c r="BU7" s="208"/>
      <c r="BV7" s="208"/>
      <c r="BW7" s="208"/>
      <c r="BX7" s="208"/>
      <c r="BY7" s="208"/>
      <c r="BZ7" s="208"/>
      <c r="CA7" s="208"/>
      <c r="CB7" s="208"/>
      <c r="CC7" s="208"/>
      <c r="CD7" s="208"/>
      <c r="CE7" s="208"/>
      <c r="CF7" s="208"/>
      <c r="CG7" s="208"/>
      <c r="CH7" s="208"/>
      <c r="CI7" s="208"/>
      <c r="CJ7" s="208"/>
      <c r="CK7" s="208"/>
      <c r="CL7" s="208"/>
      <c r="CM7" s="208"/>
      <c r="CN7" s="208"/>
      <c r="CO7" s="208"/>
      <c r="CP7" s="208"/>
      <c r="CQ7" s="208"/>
      <c r="CR7" s="208"/>
      <c r="CS7" s="208"/>
      <c r="CT7" s="208"/>
      <c r="CU7" s="208"/>
      <c r="CV7" s="208"/>
      <c r="CW7" s="208"/>
      <c r="CX7" s="208"/>
    </row>
    <row r="8" spans="1:102" s="112" customFormat="1" ht="20.100000000000001" customHeight="1">
      <c r="A8" s="119"/>
      <c r="B8" s="130" t="s">
        <v>51</v>
      </c>
      <c r="C8" s="131">
        <v>678161.60920952994</v>
      </c>
      <c r="D8" s="203">
        <v>766552.02406525996</v>
      </c>
      <c r="E8" s="204">
        <v>792816.56764425989</v>
      </c>
      <c r="F8" s="205">
        <v>1.233811358398043</v>
      </c>
      <c r="G8" s="206">
        <v>1.2347989719518122</v>
      </c>
      <c r="H8" s="207">
        <v>1.1886213538350483</v>
      </c>
      <c r="I8" s="205">
        <v>108.03128959394269</v>
      </c>
      <c r="J8" s="206">
        <v>96.330757137682838</v>
      </c>
      <c r="K8" s="207">
        <v>99.262025992016206</v>
      </c>
      <c r="L8" s="205">
        <v>1.332902321633948</v>
      </c>
      <c r="M8" s="206">
        <v>1.1894911988095047</v>
      </c>
      <c r="N8" s="207">
        <v>1.1798496371904006</v>
      </c>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c r="BY8" s="111"/>
      <c r="BZ8" s="111"/>
      <c r="CA8" s="111"/>
      <c r="CB8" s="111"/>
      <c r="CC8" s="111"/>
      <c r="CD8" s="111"/>
      <c r="CE8" s="111"/>
      <c r="CF8" s="111"/>
      <c r="CG8" s="111"/>
      <c r="CH8" s="111"/>
      <c r="CI8" s="111"/>
      <c r="CJ8" s="111"/>
      <c r="CK8" s="111"/>
      <c r="CL8" s="111"/>
      <c r="CM8" s="111"/>
      <c r="CN8" s="111"/>
      <c r="CO8" s="111"/>
      <c r="CP8" s="111"/>
      <c r="CQ8" s="111"/>
      <c r="CR8" s="111"/>
      <c r="CS8" s="111"/>
      <c r="CT8" s="111"/>
      <c r="CU8" s="111"/>
      <c r="CV8" s="111"/>
      <c r="CW8" s="111"/>
      <c r="CX8" s="111"/>
    </row>
    <row r="9" spans="1:102" s="112" customFormat="1" ht="20.100000000000001" customHeight="1">
      <c r="A9" s="119"/>
      <c r="B9" s="130" t="s">
        <v>74</v>
      </c>
      <c r="C9" s="131">
        <v>360527.607884</v>
      </c>
      <c r="D9" s="203">
        <v>372849.83641099994</v>
      </c>
      <c r="E9" s="204">
        <v>376532.94477999996</v>
      </c>
      <c r="F9" s="205">
        <v>1.6444705682310983</v>
      </c>
      <c r="G9" s="206">
        <v>1.5604647530504725</v>
      </c>
      <c r="H9" s="207">
        <v>1.4714568273002528</v>
      </c>
      <c r="I9" s="205">
        <v>89.814248131513324</v>
      </c>
      <c r="J9" s="206">
        <v>91.885848152749958</v>
      </c>
      <c r="K9" s="207">
        <v>95.779385803298226</v>
      </c>
      <c r="L9" s="205">
        <v>1.4769688766007854</v>
      </c>
      <c r="M9" s="206">
        <v>1.4338462734651416</v>
      </c>
      <c r="N9" s="207">
        <v>1.4093523115488809</v>
      </c>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1"/>
      <c r="CH9" s="111"/>
      <c r="CI9" s="111"/>
      <c r="CJ9" s="111"/>
      <c r="CK9" s="111"/>
      <c r="CL9" s="111"/>
      <c r="CM9" s="111"/>
      <c r="CN9" s="111"/>
      <c r="CO9" s="111"/>
      <c r="CP9" s="111"/>
      <c r="CQ9" s="111"/>
      <c r="CR9" s="111"/>
      <c r="CS9" s="111"/>
      <c r="CT9" s="111"/>
      <c r="CU9" s="111"/>
      <c r="CV9" s="111"/>
      <c r="CW9" s="111"/>
      <c r="CX9" s="111"/>
    </row>
    <row r="10" spans="1:102" s="112" customFormat="1" ht="20.100000000000001" customHeight="1">
      <c r="A10" s="119"/>
      <c r="B10" s="130" t="s">
        <v>47</v>
      </c>
      <c r="C10" s="131">
        <v>379636.03717676003</v>
      </c>
      <c r="D10" s="203">
        <v>422335.38263925997</v>
      </c>
      <c r="E10" s="204">
        <v>426396.06644130999</v>
      </c>
      <c r="F10" s="205">
        <v>1.3854484578346498</v>
      </c>
      <c r="G10" s="206">
        <v>0.8734444668091812</v>
      </c>
      <c r="H10" s="207">
        <v>0.89288275791681893</v>
      </c>
      <c r="I10" s="205">
        <v>77.802770231896261</v>
      </c>
      <c r="J10" s="206">
        <v>84.177485479986629</v>
      </c>
      <c r="K10" s="207">
        <v>83.760866298118088</v>
      </c>
      <c r="L10" s="205">
        <v>1.0779172803304427</v>
      </c>
      <c r="M10" s="206">
        <v>0.7352435892240452</v>
      </c>
      <c r="N10" s="207">
        <v>0.74788633305765606</v>
      </c>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row>
    <row r="11" spans="1:102" s="112" customFormat="1" ht="20.100000000000001" customHeight="1">
      <c r="A11" s="119"/>
      <c r="B11" s="130" t="s">
        <v>36</v>
      </c>
      <c r="C11" s="131">
        <v>250065.72374242998</v>
      </c>
      <c r="D11" s="203">
        <v>252774.74751630001</v>
      </c>
      <c r="E11" s="204">
        <v>250978.30017185002</v>
      </c>
      <c r="F11" s="205">
        <v>1.4028745559240994</v>
      </c>
      <c r="G11" s="206">
        <v>1.0932263993743301</v>
      </c>
      <c r="H11" s="207">
        <v>1.20428352504995</v>
      </c>
      <c r="I11" s="205">
        <v>147.90354689055397</v>
      </c>
      <c r="J11" s="206">
        <v>164.1774009071288</v>
      </c>
      <c r="K11" s="207">
        <v>147.77350184629711</v>
      </c>
      <c r="L11" s="205">
        <v>2.0749012266368512</v>
      </c>
      <c r="M11" s="206">
        <v>1.7948306885233629</v>
      </c>
      <c r="N11" s="207">
        <v>1.7796119371243395</v>
      </c>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c r="BY11" s="111"/>
      <c r="BZ11" s="111"/>
      <c r="CA11" s="111"/>
      <c r="CB11" s="111"/>
      <c r="CC11" s="111"/>
      <c r="CD11" s="111"/>
      <c r="CE11" s="111"/>
      <c r="CF11" s="111"/>
      <c r="CG11" s="111"/>
      <c r="CH11" s="111"/>
      <c r="CI11" s="111"/>
      <c r="CJ11" s="111"/>
      <c r="CK11" s="111"/>
      <c r="CL11" s="111"/>
      <c r="CM11" s="111"/>
      <c r="CN11" s="111"/>
      <c r="CO11" s="111"/>
      <c r="CP11" s="111"/>
      <c r="CQ11" s="111"/>
      <c r="CR11" s="111"/>
      <c r="CS11" s="111"/>
      <c r="CT11" s="111"/>
      <c r="CU11" s="111"/>
      <c r="CV11" s="111"/>
      <c r="CW11" s="111"/>
      <c r="CX11" s="111"/>
    </row>
    <row r="12" spans="1:102" s="112" customFormat="1" ht="20.100000000000001" customHeight="1">
      <c r="A12" s="119"/>
      <c r="B12" s="130" t="s">
        <v>60</v>
      </c>
      <c r="C12" s="131">
        <v>187362.611133</v>
      </c>
      <c r="D12" s="203">
        <v>212841.104918</v>
      </c>
      <c r="E12" s="204">
        <v>211098.11604099997</v>
      </c>
      <c r="F12" s="205">
        <v>3.4423949388822379</v>
      </c>
      <c r="G12" s="206">
        <v>2.0628019158665323</v>
      </c>
      <c r="H12" s="207">
        <v>2.2084290932726964</v>
      </c>
      <c r="I12" s="205">
        <v>84.525284993569954</v>
      </c>
      <c r="J12" s="206">
        <v>91.658089747008873</v>
      </c>
      <c r="K12" s="207">
        <v>88.543196778072485</v>
      </c>
      <c r="L12" s="205">
        <v>2.9096941326944394</v>
      </c>
      <c r="M12" s="206">
        <v>1.8907248313479648</v>
      </c>
      <c r="N12" s="207">
        <v>1.9554137177606457</v>
      </c>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c r="BY12" s="111"/>
      <c r="BZ12" s="111"/>
      <c r="CA12" s="111"/>
      <c r="CB12" s="111"/>
      <c r="CC12" s="111"/>
      <c r="CD12" s="111"/>
      <c r="CE12" s="111"/>
      <c r="CF12" s="111"/>
      <c r="CG12" s="111"/>
      <c r="CH12" s="111"/>
      <c r="CI12" s="111"/>
      <c r="CJ12" s="111"/>
      <c r="CK12" s="111"/>
      <c r="CL12" s="111"/>
      <c r="CM12" s="111"/>
      <c r="CN12" s="111"/>
      <c r="CO12" s="111"/>
      <c r="CP12" s="111"/>
      <c r="CQ12" s="111"/>
      <c r="CR12" s="111"/>
      <c r="CS12" s="111"/>
      <c r="CT12" s="111"/>
      <c r="CU12" s="111"/>
      <c r="CV12" s="111"/>
      <c r="CW12" s="111"/>
      <c r="CX12" s="111"/>
    </row>
    <row r="13" spans="1:102" s="112" customFormat="1" ht="20.100000000000001" customHeight="1">
      <c r="A13" s="119"/>
      <c r="B13" s="130" t="s">
        <v>75</v>
      </c>
      <c r="C13" s="131">
        <v>216415.959573</v>
      </c>
      <c r="D13" s="203">
        <v>192926.81003399999</v>
      </c>
      <c r="E13" s="204">
        <v>193299.876873</v>
      </c>
      <c r="F13" s="205">
        <v>4.2428342184730283</v>
      </c>
      <c r="G13" s="206">
        <v>4.0624433025242945</v>
      </c>
      <c r="H13" s="207">
        <v>4.0480649059807954</v>
      </c>
      <c r="I13" s="205">
        <v>87.272674555739542</v>
      </c>
      <c r="J13" s="206">
        <v>78.97558682807248</v>
      </c>
      <c r="K13" s="207">
        <v>78.345799369853239</v>
      </c>
      <c r="L13" s="205">
        <v>3.7028348994275215</v>
      </c>
      <c r="M13" s="206">
        <v>3.2083384377262889</v>
      </c>
      <c r="N13" s="207">
        <v>3.171488809601152</v>
      </c>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11"/>
      <c r="BD13" s="111"/>
      <c r="BE13" s="111"/>
      <c r="BF13" s="111"/>
      <c r="BG13" s="111"/>
      <c r="BH13" s="111"/>
      <c r="BI13" s="111"/>
      <c r="BJ13" s="111"/>
      <c r="BK13" s="111"/>
      <c r="BL13" s="111"/>
      <c r="BM13" s="111"/>
      <c r="BN13" s="111"/>
      <c r="BO13" s="111"/>
      <c r="BP13" s="111"/>
      <c r="BQ13" s="111"/>
      <c r="BR13" s="111"/>
      <c r="BS13" s="111"/>
      <c r="BT13" s="111"/>
      <c r="BU13" s="111"/>
      <c r="BV13" s="111"/>
      <c r="BW13" s="111"/>
      <c r="BX13" s="111"/>
      <c r="BY13" s="111"/>
      <c r="BZ13" s="111"/>
      <c r="CA13" s="111"/>
      <c r="CB13" s="111"/>
      <c r="CC13" s="111"/>
      <c r="CD13" s="111"/>
      <c r="CE13" s="111"/>
      <c r="CF13" s="111"/>
      <c r="CG13" s="111"/>
      <c r="CH13" s="111"/>
      <c r="CI13" s="111"/>
      <c r="CJ13" s="111"/>
      <c r="CK13" s="111"/>
      <c r="CL13" s="111"/>
      <c r="CM13" s="111"/>
      <c r="CN13" s="111"/>
      <c r="CO13" s="111"/>
      <c r="CP13" s="111"/>
      <c r="CQ13" s="111"/>
      <c r="CR13" s="111"/>
      <c r="CS13" s="111"/>
      <c r="CT13" s="111"/>
      <c r="CU13" s="111"/>
      <c r="CV13" s="111"/>
      <c r="CW13" s="111"/>
      <c r="CX13" s="111"/>
    </row>
    <row r="14" spans="1:102" s="112" customFormat="1" ht="20.100000000000001" customHeight="1">
      <c r="A14" s="119"/>
      <c r="B14" s="130" t="s">
        <v>62</v>
      </c>
      <c r="C14" s="131">
        <v>254616.46677699999</v>
      </c>
      <c r="D14" s="203">
        <v>310558.80598999996</v>
      </c>
      <c r="E14" s="204">
        <v>301103.09857799998</v>
      </c>
      <c r="F14" s="205">
        <v>1.5725807115636612</v>
      </c>
      <c r="G14" s="206">
        <v>1.6517417420020526</v>
      </c>
      <c r="H14" s="207">
        <v>1.7125735960050883</v>
      </c>
      <c r="I14" s="205">
        <v>118.42121370207003</v>
      </c>
      <c r="J14" s="206">
        <v>113.49098300713274</v>
      </c>
      <c r="K14" s="207">
        <v>112.36368931475135</v>
      </c>
      <c r="L14" s="205">
        <v>1.8622691650783372</v>
      </c>
      <c r="M14" s="206">
        <v>1.8745779397372677</v>
      </c>
      <c r="N14" s="207">
        <v>1.9243108747016224</v>
      </c>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c r="BY14" s="111"/>
      <c r="BZ14" s="111"/>
      <c r="CA14" s="111"/>
      <c r="CB14" s="111"/>
      <c r="CC14" s="111"/>
      <c r="CD14" s="111"/>
      <c r="CE14" s="111"/>
      <c r="CF14" s="111"/>
      <c r="CG14" s="111"/>
      <c r="CH14" s="111"/>
      <c r="CI14" s="111"/>
      <c r="CJ14" s="111"/>
      <c r="CK14" s="111"/>
      <c r="CL14" s="111"/>
      <c r="CM14" s="111"/>
      <c r="CN14" s="111"/>
      <c r="CO14" s="111"/>
      <c r="CP14" s="111"/>
      <c r="CQ14" s="111"/>
      <c r="CR14" s="111"/>
      <c r="CS14" s="111"/>
      <c r="CT14" s="111"/>
      <c r="CU14" s="111"/>
      <c r="CV14" s="111"/>
      <c r="CW14" s="111"/>
      <c r="CX14" s="111"/>
    </row>
    <row r="15" spans="1:102" s="112" customFormat="1" ht="20.100000000000001" customHeight="1">
      <c r="A15" s="119"/>
      <c r="B15" s="130" t="s">
        <v>40</v>
      </c>
      <c r="C15" s="131">
        <v>191881.03378595001</v>
      </c>
      <c r="D15" s="203">
        <v>215258.25580937997</v>
      </c>
      <c r="E15" s="204">
        <v>218872.97294611001</v>
      </c>
      <c r="F15" s="205">
        <v>1.387205213131858</v>
      </c>
      <c r="G15" s="206">
        <v>1.5820077744036092</v>
      </c>
      <c r="H15" s="207">
        <v>1.5920783180973059</v>
      </c>
      <c r="I15" s="205">
        <v>108.2657756990169</v>
      </c>
      <c r="J15" s="206">
        <v>104.19259677545898</v>
      </c>
      <c r="K15" s="207">
        <v>106.47833371708954</v>
      </c>
      <c r="L15" s="205">
        <v>1.5018684845344066</v>
      </c>
      <c r="M15" s="206">
        <v>1.6483349813407651</v>
      </c>
      <c r="N15" s="207">
        <v>1.6952184645810762</v>
      </c>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c r="BY15" s="111"/>
      <c r="BZ15" s="111"/>
      <c r="CA15" s="111"/>
      <c r="CB15" s="111"/>
      <c r="CC15" s="111"/>
      <c r="CD15" s="111"/>
      <c r="CE15" s="111"/>
      <c r="CF15" s="111"/>
      <c r="CG15" s="111"/>
      <c r="CH15" s="111"/>
      <c r="CI15" s="111"/>
      <c r="CJ15" s="111"/>
      <c r="CK15" s="111"/>
      <c r="CL15" s="111"/>
      <c r="CM15" s="111"/>
      <c r="CN15" s="111"/>
      <c r="CO15" s="111"/>
      <c r="CP15" s="111"/>
      <c r="CQ15" s="111"/>
      <c r="CR15" s="111"/>
      <c r="CS15" s="111"/>
      <c r="CT15" s="111"/>
      <c r="CU15" s="111"/>
      <c r="CV15" s="111"/>
      <c r="CW15" s="111"/>
      <c r="CX15" s="111"/>
    </row>
    <row r="16" spans="1:102" s="112" customFormat="1" ht="20.100000000000001" customHeight="1">
      <c r="A16" s="119"/>
      <c r="B16" s="130" t="s">
        <v>38</v>
      </c>
      <c r="C16" s="131">
        <v>37770.239881249996</v>
      </c>
      <c r="D16" s="203">
        <v>42600.465415639999</v>
      </c>
      <c r="E16" s="204">
        <v>43775.17851695</v>
      </c>
      <c r="F16" s="205">
        <v>5.7584446537224903</v>
      </c>
      <c r="G16" s="206">
        <v>0.99514156604580162</v>
      </c>
      <c r="H16" s="207">
        <v>0.96836748593923316</v>
      </c>
      <c r="I16" s="205">
        <v>17.184683782223388</v>
      </c>
      <c r="J16" s="206">
        <v>81.84724335540345</v>
      </c>
      <c r="K16" s="207">
        <v>82.973066714240375</v>
      </c>
      <c r="L16" s="205">
        <v>0.98957050451655859</v>
      </c>
      <c r="M16" s="206">
        <v>0.81449593929228026</v>
      </c>
      <c r="N16" s="207">
        <v>0.8034842001473721</v>
      </c>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c r="BY16" s="111"/>
      <c r="BZ16" s="111"/>
      <c r="CA16" s="111"/>
      <c r="CB16" s="111"/>
      <c r="CC16" s="111"/>
      <c r="CD16" s="111"/>
      <c r="CE16" s="111"/>
      <c r="CF16" s="111"/>
      <c r="CG16" s="111"/>
      <c r="CH16" s="111"/>
      <c r="CI16" s="111"/>
      <c r="CJ16" s="111"/>
      <c r="CK16" s="111"/>
      <c r="CL16" s="111"/>
      <c r="CM16" s="111"/>
      <c r="CN16" s="111"/>
      <c r="CO16" s="111"/>
      <c r="CP16" s="111"/>
      <c r="CQ16" s="111"/>
      <c r="CR16" s="111"/>
      <c r="CS16" s="111"/>
      <c r="CT16" s="111"/>
      <c r="CU16" s="111"/>
      <c r="CV16" s="111"/>
      <c r="CW16" s="111"/>
      <c r="CX16" s="111"/>
    </row>
    <row r="17" spans="1:102" s="112" customFormat="1" ht="20.100000000000001" customHeight="1">
      <c r="A17" s="119"/>
      <c r="B17" s="130" t="s">
        <v>69</v>
      </c>
      <c r="C17" s="131">
        <v>26643.54595598</v>
      </c>
      <c r="D17" s="203">
        <v>34072.28728846</v>
      </c>
      <c r="E17" s="204">
        <v>35081.369171000006</v>
      </c>
      <c r="F17" s="205">
        <v>1.9432016756906063</v>
      </c>
      <c r="G17" s="206">
        <v>1.7755752923135908</v>
      </c>
      <c r="H17" s="207">
        <v>1.8970265005510034</v>
      </c>
      <c r="I17" s="205">
        <v>117.49622237785016</v>
      </c>
      <c r="J17" s="206">
        <v>108.91589432701001</v>
      </c>
      <c r="K17" s="207">
        <v>101.72830757156763</v>
      </c>
      <c r="L17" s="205">
        <v>2.2831885621195451</v>
      </c>
      <c r="M17" s="206">
        <v>1.9338837090727694</v>
      </c>
      <c r="N17" s="207">
        <v>1.9298129531946711</v>
      </c>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c r="BY17" s="111"/>
      <c r="BZ17" s="111"/>
      <c r="CA17" s="111"/>
      <c r="CB17" s="111"/>
      <c r="CC17" s="111"/>
      <c r="CD17" s="111"/>
      <c r="CE17" s="111"/>
      <c r="CF17" s="111"/>
      <c r="CG17" s="111"/>
      <c r="CH17" s="111"/>
      <c r="CI17" s="111"/>
      <c r="CJ17" s="111"/>
      <c r="CK17" s="111"/>
      <c r="CL17" s="111"/>
      <c r="CM17" s="111"/>
      <c r="CN17" s="111"/>
      <c r="CO17" s="111"/>
      <c r="CP17" s="111"/>
      <c r="CQ17" s="111"/>
      <c r="CR17" s="111"/>
      <c r="CS17" s="111"/>
      <c r="CT17" s="111"/>
      <c r="CU17" s="111"/>
      <c r="CV17" s="111"/>
      <c r="CW17" s="111"/>
      <c r="CX17" s="111"/>
    </row>
    <row r="18" spans="1:102" s="112" customFormat="1" ht="20.100000000000001" customHeight="1">
      <c r="A18" s="119"/>
      <c r="B18" s="130" t="s">
        <v>34</v>
      </c>
      <c r="C18" s="131">
        <v>33612.977822000001</v>
      </c>
      <c r="D18" s="203">
        <v>36944.826455999995</v>
      </c>
      <c r="E18" s="204">
        <v>37248.205551999999</v>
      </c>
      <c r="F18" s="205">
        <v>6.9800852052577769</v>
      </c>
      <c r="G18" s="206">
        <v>6.6808087376985137</v>
      </c>
      <c r="H18" s="207">
        <v>6.672104618652047</v>
      </c>
      <c r="I18" s="205">
        <v>43.151925770305915</v>
      </c>
      <c r="J18" s="206">
        <v>45.103807147057985</v>
      </c>
      <c r="K18" s="207">
        <v>45.365291698800043</v>
      </c>
      <c r="L18" s="205">
        <v>3.0120411864769414</v>
      </c>
      <c r="M18" s="206">
        <v>3.0132990889153364</v>
      </c>
      <c r="N18" s="207">
        <v>3.0268197227006111</v>
      </c>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c r="BY18" s="111"/>
      <c r="BZ18" s="111"/>
      <c r="CA18" s="111"/>
      <c r="CB18" s="111"/>
      <c r="CC18" s="111"/>
      <c r="CD18" s="111"/>
      <c r="CE18" s="111"/>
      <c r="CF18" s="111"/>
      <c r="CG18" s="111"/>
      <c r="CH18" s="111"/>
      <c r="CI18" s="111"/>
      <c r="CJ18" s="111"/>
      <c r="CK18" s="111"/>
      <c r="CL18" s="111"/>
      <c r="CM18" s="111"/>
      <c r="CN18" s="111"/>
      <c r="CO18" s="111"/>
      <c r="CP18" s="111"/>
      <c r="CQ18" s="111"/>
      <c r="CR18" s="111"/>
      <c r="CS18" s="111"/>
      <c r="CT18" s="111"/>
      <c r="CU18" s="111"/>
      <c r="CV18" s="111"/>
      <c r="CW18" s="111"/>
      <c r="CX18" s="111"/>
    </row>
    <row r="19" spans="1:102" s="112" customFormat="1" ht="20.100000000000001" customHeight="1">
      <c r="A19" s="119"/>
      <c r="B19" s="130" t="s">
        <v>48</v>
      </c>
      <c r="C19" s="131">
        <v>125426.34129354999</v>
      </c>
      <c r="D19" s="203">
        <v>138704.14323795997</v>
      </c>
      <c r="E19" s="204">
        <v>140026.14188305999</v>
      </c>
      <c r="F19" s="205">
        <v>1.1526274800972327</v>
      </c>
      <c r="G19" s="206">
        <v>1.2018854393916654</v>
      </c>
      <c r="H19" s="207">
        <v>1.2590312834030031</v>
      </c>
      <c r="I19" s="205">
        <v>152.74080275275671</v>
      </c>
      <c r="J19" s="206">
        <v>134.99207594597016</v>
      </c>
      <c r="K19" s="207">
        <v>127.76316031709918</v>
      </c>
      <c r="L19" s="205">
        <v>1.7605324658493842</v>
      </c>
      <c r="M19" s="206">
        <v>1.622450105127154</v>
      </c>
      <c r="N19" s="207">
        <v>1.6085781570566098</v>
      </c>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c r="BY19" s="111"/>
      <c r="BZ19" s="111"/>
      <c r="CA19" s="111"/>
      <c r="CB19" s="111"/>
      <c r="CC19" s="111"/>
      <c r="CD19" s="111"/>
      <c r="CE19" s="111"/>
      <c r="CF19" s="111"/>
      <c r="CG19" s="111"/>
      <c r="CH19" s="111"/>
      <c r="CI19" s="111"/>
      <c r="CJ19" s="111"/>
      <c r="CK19" s="111"/>
      <c r="CL19" s="111"/>
      <c r="CM19" s="111"/>
      <c r="CN19" s="111"/>
      <c r="CO19" s="111"/>
      <c r="CP19" s="111"/>
      <c r="CQ19" s="111"/>
      <c r="CR19" s="111"/>
      <c r="CS19" s="111"/>
      <c r="CT19" s="111"/>
      <c r="CU19" s="111"/>
      <c r="CV19" s="111"/>
      <c r="CW19" s="111"/>
      <c r="CX19" s="111"/>
    </row>
    <row r="20" spans="1:102" s="112" customFormat="1" ht="20.100000000000001" customHeight="1">
      <c r="A20" s="119"/>
      <c r="B20" s="130" t="s">
        <v>66</v>
      </c>
      <c r="C20" s="131">
        <v>15125.936076000002</v>
      </c>
      <c r="D20" s="203">
        <v>22505.880366999998</v>
      </c>
      <c r="E20" s="204">
        <v>21110.893970000001</v>
      </c>
      <c r="F20" s="205">
        <v>0</v>
      </c>
      <c r="G20" s="206">
        <v>0</v>
      </c>
      <c r="H20" s="207">
        <v>0</v>
      </c>
      <c r="I20" s="205" t="s">
        <v>166</v>
      </c>
      <c r="J20" s="206" t="s">
        <v>166</v>
      </c>
      <c r="K20" s="207" t="s">
        <v>166</v>
      </c>
      <c r="L20" s="205">
        <v>0.6495238476902313</v>
      </c>
      <c r="M20" s="206">
        <v>0.55979871013947802</v>
      </c>
      <c r="N20" s="207">
        <v>0.58263964176406691</v>
      </c>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c r="BY20" s="111"/>
      <c r="BZ20" s="111"/>
      <c r="CA20" s="111"/>
      <c r="CB20" s="111"/>
      <c r="CC20" s="111"/>
      <c r="CD20" s="111"/>
      <c r="CE20" s="111"/>
      <c r="CF20" s="111"/>
      <c r="CG20" s="111"/>
      <c r="CH20" s="111"/>
      <c r="CI20" s="111"/>
      <c r="CJ20" s="111"/>
      <c r="CK20" s="111"/>
      <c r="CL20" s="111"/>
      <c r="CM20" s="111"/>
      <c r="CN20" s="111"/>
      <c r="CO20" s="111"/>
      <c r="CP20" s="111"/>
      <c r="CQ20" s="111"/>
      <c r="CR20" s="111"/>
      <c r="CS20" s="111"/>
      <c r="CT20" s="111"/>
      <c r="CU20" s="111"/>
      <c r="CV20" s="111"/>
      <c r="CW20" s="111"/>
      <c r="CX20" s="111"/>
    </row>
    <row r="21" spans="1:102" s="112" customFormat="1" ht="20.100000000000001" customHeight="1">
      <c r="A21" s="119"/>
      <c r="B21" s="130" t="s">
        <v>44</v>
      </c>
      <c r="C21" s="131">
        <v>24463.729265000002</v>
      </c>
      <c r="D21" s="203">
        <v>26737.959714000001</v>
      </c>
      <c r="E21" s="204">
        <v>27027.344529999998</v>
      </c>
      <c r="F21" s="205">
        <v>0</v>
      </c>
      <c r="G21" s="206">
        <v>0</v>
      </c>
      <c r="H21" s="207">
        <v>0</v>
      </c>
      <c r="I21" s="205" t="s">
        <v>166</v>
      </c>
      <c r="J21" s="206" t="s">
        <v>166</v>
      </c>
      <c r="K21" s="207" t="s">
        <v>166</v>
      </c>
      <c r="L21" s="205">
        <v>0.73951778177512451</v>
      </c>
      <c r="M21" s="206">
        <v>0.94245673826808884</v>
      </c>
      <c r="N21" s="207">
        <v>0.89574550963109367</v>
      </c>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c r="BY21" s="111"/>
      <c r="BZ21" s="111"/>
      <c r="CA21" s="111"/>
      <c r="CB21" s="111"/>
      <c r="CC21" s="111"/>
      <c r="CD21" s="111"/>
      <c r="CE21" s="111"/>
      <c r="CF21" s="111"/>
      <c r="CG21" s="111"/>
      <c r="CH21" s="111"/>
      <c r="CI21" s="111"/>
      <c r="CJ21" s="111"/>
      <c r="CK21" s="111"/>
      <c r="CL21" s="111"/>
      <c r="CM21" s="111"/>
      <c r="CN21" s="111"/>
      <c r="CO21" s="111"/>
      <c r="CP21" s="111"/>
      <c r="CQ21" s="111"/>
      <c r="CR21" s="111"/>
      <c r="CS21" s="111"/>
      <c r="CT21" s="111"/>
      <c r="CU21" s="111"/>
      <c r="CV21" s="111"/>
      <c r="CW21" s="111"/>
      <c r="CX21" s="111"/>
    </row>
    <row r="22" spans="1:102" s="112" customFormat="1" ht="20.100000000000001" customHeight="1">
      <c r="A22" s="119"/>
      <c r="B22" s="130" t="s">
        <v>54</v>
      </c>
      <c r="C22" s="131">
        <v>3418.1862719999999</v>
      </c>
      <c r="D22" s="203">
        <v>4535.3849979999995</v>
      </c>
      <c r="E22" s="204">
        <v>4959.031050999999</v>
      </c>
      <c r="F22" s="205">
        <v>4.8457597924610711</v>
      </c>
      <c r="G22" s="206">
        <v>4.5315164884707766</v>
      </c>
      <c r="H22" s="207">
        <v>5.0224843611288792</v>
      </c>
      <c r="I22" s="205">
        <v>63.743834895535713</v>
      </c>
      <c r="J22" s="206">
        <v>75.591485783553608</v>
      </c>
      <c r="K22" s="207">
        <v>74.120858593465371</v>
      </c>
      <c r="L22" s="205">
        <v>3.0888731215406393</v>
      </c>
      <c r="M22" s="206">
        <v>3.4254406421617749</v>
      </c>
      <c r="N22" s="207">
        <v>3.7227085311912491</v>
      </c>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c r="BY22" s="111"/>
      <c r="BZ22" s="111"/>
      <c r="CA22" s="111"/>
      <c r="CB22" s="111"/>
      <c r="CC22" s="111"/>
      <c r="CD22" s="111"/>
      <c r="CE22" s="111"/>
      <c r="CF22" s="111"/>
      <c r="CG22" s="111"/>
      <c r="CH22" s="111"/>
      <c r="CI22" s="111"/>
      <c r="CJ22" s="111"/>
      <c r="CK22" s="111"/>
      <c r="CL22" s="111"/>
      <c r="CM22" s="111"/>
      <c r="CN22" s="111"/>
      <c r="CO22" s="111"/>
      <c r="CP22" s="111"/>
      <c r="CQ22" s="111"/>
      <c r="CR22" s="111"/>
      <c r="CS22" s="111"/>
      <c r="CT22" s="111"/>
      <c r="CU22" s="111"/>
      <c r="CV22" s="111"/>
      <c r="CW22" s="111"/>
      <c r="CX22" s="111"/>
    </row>
    <row r="23" spans="1:102" s="112" customFormat="1" ht="20.100000000000001" customHeight="1">
      <c r="A23" s="119"/>
      <c r="B23" s="130" t="s">
        <v>65</v>
      </c>
      <c r="C23" s="131">
        <v>13685.002933</v>
      </c>
      <c r="D23" s="203">
        <v>14082.513492</v>
      </c>
      <c r="E23" s="204">
        <v>14144.804369000001</v>
      </c>
      <c r="F23" s="205">
        <v>0.72673206930908585</v>
      </c>
      <c r="G23" s="206">
        <v>2.4419373515626668</v>
      </c>
      <c r="H23" s="207">
        <v>2.3949622926029166</v>
      </c>
      <c r="I23" s="205">
        <v>121.78933520610499</v>
      </c>
      <c r="J23" s="206">
        <v>83.954735927331896</v>
      </c>
      <c r="K23" s="207">
        <v>90.324744430047716</v>
      </c>
      <c r="L23" s="205">
        <v>0.88508215594110595</v>
      </c>
      <c r="M23" s="206">
        <v>2.050122055015319</v>
      </c>
      <c r="N23" s="207">
        <v>2.1632435699895964</v>
      </c>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c r="BY23" s="111"/>
      <c r="BZ23" s="111"/>
      <c r="CA23" s="111"/>
      <c r="CB23" s="111"/>
      <c r="CC23" s="111"/>
      <c r="CD23" s="111"/>
      <c r="CE23" s="111"/>
      <c r="CF23" s="111"/>
      <c r="CG23" s="111"/>
      <c r="CH23" s="111"/>
      <c r="CI23" s="111"/>
      <c r="CJ23" s="111"/>
      <c r="CK23" s="111"/>
      <c r="CL23" s="111"/>
      <c r="CM23" s="111"/>
      <c r="CN23" s="111"/>
      <c r="CO23" s="111"/>
      <c r="CP23" s="111"/>
      <c r="CQ23" s="111"/>
      <c r="CR23" s="111"/>
      <c r="CS23" s="111"/>
      <c r="CT23" s="111"/>
      <c r="CU23" s="111"/>
      <c r="CV23" s="111"/>
      <c r="CW23" s="111"/>
      <c r="CX23" s="111"/>
    </row>
    <row r="24" spans="1:102" s="112" customFormat="1" ht="20.100000000000001" customHeight="1">
      <c r="A24" s="119"/>
      <c r="B24" s="130" t="s">
        <v>42</v>
      </c>
      <c r="C24" s="131">
        <v>27108.432947940004</v>
      </c>
      <c r="D24" s="203">
        <v>31669.943881989995</v>
      </c>
      <c r="E24" s="204">
        <v>32894.96480473</v>
      </c>
      <c r="F24" s="205">
        <v>2.623234356835217</v>
      </c>
      <c r="G24" s="206">
        <v>4.2233946288128204</v>
      </c>
      <c r="H24" s="207">
        <v>3.3997667343580535</v>
      </c>
      <c r="I24" s="205">
        <v>112.00890102648609</v>
      </c>
      <c r="J24" s="206">
        <v>80.152696620497153</v>
      </c>
      <c r="K24" s="207">
        <v>89.615977101354716</v>
      </c>
      <c r="L24" s="205">
        <v>2.9382559744403367</v>
      </c>
      <c r="M24" s="206">
        <v>3.3851646839187115</v>
      </c>
      <c r="N24" s="207">
        <v>3.0467341781617878</v>
      </c>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c r="BY24" s="111"/>
      <c r="BZ24" s="111"/>
      <c r="CA24" s="111"/>
      <c r="CB24" s="111"/>
      <c r="CC24" s="111"/>
      <c r="CD24" s="111"/>
      <c r="CE24" s="111"/>
      <c r="CF24" s="111"/>
      <c r="CG24" s="111"/>
      <c r="CH24" s="111"/>
      <c r="CI24" s="111"/>
      <c r="CJ24" s="111"/>
      <c r="CK24" s="111"/>
      <c r="CL24" s="111"/>
      <c r="CM24" s="111"/>
      <c r="CN24" s="111"/>
      <c r="CO24" s="111"/>
      <c r="CP24" s="111"/>
      <c r="CQ24" s="111"/>
      <c r="CR24" s="111"/>
      <c r="CS24" s="111"/>
      <c r="CT24" s="111"/>
      <c r="CU24" s="111"/>
      <c r="CV24" s="111"/>
      <c r="CW24" s="111"/>
      <c r="CX24" s="111"/>
    </row>
    <row r="25" spans="1:102" s="112" customFormat="1" ht="20.100000000000001" customHeight="1">
      <c r="A25" s="119"/>
      <c r="B25" s="130" t="s">
        <v>73</v>
      </c>
      <c r="C25" s="131">
        <v>87250.732669000005</v>
      </c>
      <c r="D25" s="203">
        <v>91728.948992999984</v>
      </c>
      <c r="E25" s="204">
        <v>90837.534356999997</v>
      </c>
      <c r="F25" s="205">
        <v>2.6978690115187298</v>
      </c>
      <c r="G25" s="206">
        <v>2.11753558971686</v>
      </c>
      <c r="H25" s="207">
        <v>2.1422086594208021</v>
      </c>
      <c r="I25" s="205">
        <v>66.037311565917022</v>
      </c>
      <c r="J25" s="206">
        <v>70.241924623847311</v>
      </c>
      <c r="K25" s="207">
        <v>70.034662873996254</v>
      </c>
      <c r="L25" s="205">
        <v>1.7816001647769495</v>
      </c>
      <c r="M25" s="206">
        <v>1.4873977528120574</v>
      </c>
      <c r="N25" s="207">
        <v>1.5002886126829134</v>
      </c>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c r="BP25" s="111"/>
      <c r="BQ25" s="111"/>
      <c r="BR25" s="111"/>
      <c r="BS25" s="111"/>
      <c r="BT25" s="111"/>
      <c r="BU25" s="111"/>
      <c r="BV25" s="111"/>
      <c r="BW25" s="111"/>
      <c r="BX25" s="111"/>
      <c r="BY25" s="111"/>
      <c r="BZ25" s="111"/>
      <c r="CA25" s="111"/>
      <c r="CB25" s="111"/>
      <c r="CC25" s="111"/>
      <c r="CD25" s="111"/>
      <c r="CE25" s="111"/>
      <c r="CF25" s="111"/>
      <c r="CG25" s="111"/>
      <c r="CH25" s="111"/>
      <c r="CI25" s="111"/>
      <c r="CJ25" s="111"/>
      <c r="CK25" s="111"/>
      <c r="CL25" s="111"/>
      <c r="CM25" s="111"/>
      <c r="CN25" s="111"/>
      <c r="CO25" s="111"/>
      <c r="CP25" s="111"/>
      <c r="CQ25" s="111"/>
      <c r="CR25" s="111"/>
      <c r="CS25" s="111"/>
      <c r="CT25" s="111"/>
      <c r="CU25" s="111"/>
      <c r="CV25" s="111"/>
      <c r="CW25" s="111"/>
      <c r="CX25" s="111"/>
    </row>
    <row r="26" spans="1:102" s="112" customFormat="1" ht="20.100000000000001" customHeight="1">
      <c r="A26" s="119"/>
      <c r="B26" s="130" t="s">
        <v>37</v>
      </c>
      <c r="C26" s="131">
        <v>47650.551141999997</v>
      </c>
      <c r="D26" s="203">
        <v>53246.048145000001</v>
      </c>
      <c r="E26" s="204">
        <v>53162.503611</v>
      </c>
      <c r="F26" s="205">
        <v>1.0159265200467134</v>
      </c>
      <c r="G26" s="206">
        <v>1.343112523679667</v>
      </c>
      <c r="H26" s="207">
        <v>1.4082414411444186</v>
      </c>
      <c r="I26" s="205">
        <v>149.40647094946027</v>
      </c>
      <c r="J26" s="206">
        <v>130.41485683997266</v>
      </c>
      <c r="K26" s="207">
        <v>125.65037915984871</v>
      </c>
      <c r="L26" s="205">
        <v>1.5178599610414554</v>
      </c>
      <c r="M26" s="206">
        <v>1.7516182749565816</v>
      </c>
      <c r="N26" s="207">
        <v>1.7694607102840796</v>
      </c>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c r="BY26" s="111"/>
      <c r="BZ26" s="111"/>
      <c r="CA26" s="111"/>
      <c r="CB26" s="111"/>
      <c r="CC26" s="111"/>
      <c r="CD26" s="111"/>
      <c r="CE26" s="111"/>
      <c r="CF26" s="111"/>
      <c r="CG26" s="111"/>
      <c r="CH26" s="111"/>
      <c r="CI26" s="111"/>
      <c r="CJ26" s="111"/>
      <c r="CK26" s="111"/>
      <c r="CL26" s="111"/>
      <c r="CM26" s="111"/>
      <c r="CN26" s="111"/>
      <c r="CO26" s="111"/>
      <c r="CP26" s="111"/>
      <c r="CQ26" s="111"/>
      <c r="CR26" s="111"/>
      <c r="CS26" s="111"/>
      <c r="CT26" s="111"/>
      <c r="CU26" s="111"/>
      <c r="CV26" s="111"/>
      <c r="CW26" s="111"/>
      <c r="CX26" s="111"/>
    </row>
    <row r="27" spans="1:102" s="112" customFormat="1" ht="20.100000000000001" customHeight="1">
      <c r="A27" s="119"/>
      <c r="B27" s="130" t="s">
        <v>39</v>
      </c>
      <c r="C27" s="131">
        <v>12812.597825000001</v>
      </c>
      <c r="D27" s="203">
        <v>11053.735461999999</v>
      </c>
      <c r="E27" s="204">
        <v>11049.973248999999</v>
      </c>
      <c r="F27" s="205">
        <v>3.669349740164813</v>
      </c>
      <c r="G27" s="206">
        <v>2.5496547205138826</v>
      </c>
      <c r="H27" s="207">
        <v>2.6815068446144439</v>
      </c>
      <c r="I27" s="205">
        <v>92.111802035578734</v>
      </c>
      <c r="J27" s="206">
        <v>91.727322404821408</v>
      </c>
      <c r="K27" s="207">
        <v>83.524219973980991</v>
      </c>
      <c r="L27" s="205">
        <v>3.3799041686536349</v>
      </c>
      <c r="M27" s="206">
        <v>2.3387300056955174</v>
      </c>
      <c r="N27" s="207">
        <v>2.2397076755131247</v>
      </c>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c r="BY27" s="111"/>
      <c r="BZ27" s="111"/>
      <c r="CA27" s="111"/>
      <c r="CB27" s="111"/>
      <c r="CC27" s="111"/>
      <c r="CD27" s="111"/>
      <c r="CE27" s="111"/>
      <c r="CF27" s="111"/>
      <c r="CG27" s="111"/>
      <c r="CH27" s="111"/>
      <c r="CI27" s="111"/>
      <c r="CJ27" s="111"/>
      <c r="CK27" s="111"/>
      <c r="CL27" s="111"/>
      <c r="CM27" s="111"/>
      <c r="CN27" s="111"/>
      <c r="CO27" s="111"/>
      <c r="CP27" s="111"/>
      <c r="CQ27" s="111"/>
      <c r="CR27" s="111"/>
      <c r="CS27" s="111"/>
      <c r="CT27" s="111"/>
      <c r="CU27" s="111"/>
      <c r="CV27" s="111"/>
      <c r="CW27" s="111"/>
      <c r="CX27" s="111"/>
    </row>
    <row r="28" spans="1:102" s="112" customFormat="1" ht="20.100000000000001" customHeight="1">
      <c r="A28" s="119"/>
      <c r="B28" s="130" t="s">
        <v>71</v>
      </c>
      <c r="C28" s="131">
        <v>26628.444231000001</v>
      </c>
      <c r="D28" s="203">
        <v>32814.667980999999</v>
      </c>
      <c r="E28" s="204">
        <v>32878.247394999999</v>
      </c>
      <c r="F28" s="205">
        <v>8.7022164715966142</v>
      </c>
      <c r="G28" s="206">
        <v>5.7618840729845511</v>
      </c>
      <c r="H28" s="207">
        <v>5.5608654896794878</v>
      </c>
      <c r="I28" s="205">
        <v>71.231635472174716</v>
      </c>
      <c r="J28" s="206">
        <v>81.606786514259923</v>
      </c>
      <c r="K28" s="207">
        <v>82.964607753586947</v>
      </c>
      <c r="L28" s="205">
        <v>6.1987311150472442</v>
      </c>
      <c r="M28" s="206">
        <v>4.7020884346396468</v>
      </c>
      <c r="N28" s="207">
        <v>4.6135502412171689</v>
      </c>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c r="BY28" s="111"/>
      <c r="BZ28" s="111"/>
      <c r="CA28" s="111"/>
      <c r="CB28" s="111"/>
      <c r="CC28" s="111"/>
      <c r="CD28" s="111"/>
      <c r="CE28" s="111"/>
      <c r="CF28" s="111"/>
      <c r="CG28" s="111"/>
      <c r="CH28" s="111"/>
      <c r="CI28" s="111"/>
      <c r="CJ28" s="111"/>
      <c r="CK28" s="111"/>
      <c r="CL28" s="111"/>
      <c r="CM28" s="111"/>
      <c r="CN28" s="111"/>
      <c r="CO28" s="111"/>
      <c r="CP28" s="111"/>
      <c r="CQ28" s="111"/>
      <c r="CR28" s="111"/>
      <c r="CS28" s="111"/>
      <c r="CT28" s="111"/>
      <c r="CU28" s="111"/>
      <c r="CV28" s="111"/>
      <c r="CW28" s="111"/>
      <c r="CX28" s="111"/>
    </row>
    <row r="29" spans="1:102" s="112" customFormat="1" ht="20.100000000000001" customHeight="1">
      <c r="A29" s="119"/>
      <c r="B29" s="130" t="s">
        <v>50</v>
      </c>
      <c r="C29" s="131">
        <v>0</v>
      </c>
      <c r="D29" s="203">
        <v>0</v>
      </c>
      <c r="E29" s="204">
        <v>0</v>
      </c>
      <c r="F29" s="205" t="s">
        <v>166</v>
      </c>
      <c r="G29" s="206" t="s">
        <v>166</v>
      </c>
      <c r="H29" s="207" t="s">
        <v>166</v>
      </c>
      <c r="I29" s="205" t="s">
        <v>166</v>
      </c>
      <c r="J29" s="206" t="s">
        <v>166</v>
      </c>
      <c r="K29" s="207" t="s">
        <v>166</v>
      </c>
      <c r="L29" s="205" t="s">
        <v>166</v>
      </c>
      <c r="M29" s="206" t="s">
        <v>166</v>
      </c>
      <c r="N29" s="207" t="s">
        <v>166</v>
      </c>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1"/>
      <c r="BP29" s="111"/>
      <c r="BQ29" s="111"/>
      <c r="BR29" s="111"/>
      <c r="BS29" s="111"/>
      <c r="BT29" s="111"/>
      <c r="BU29" s="111"/>
      <c r="BV29" s="111"/>
      <c r="BW29" s="111"/>
      <c r="BX29" s="111"/>
      <c r="BY29" s="111"/>
      <c r="BZ29" s="111"/>
      <c r="CA29" s="111"/>
      <c r="CB29" s="111"/>
      <c r="CC29" s="111"/>
      <c r="CD29" s="111"/>
      <c r="CE29" s="111"/>
      <c r="CF29" s="111"/>
      <c r="CG29" s="111"/>
      <c r="CH29" s="111"/>
      <c r="CI29" s="111"/>
      <c r="CJ29" s="111"/>
      <c r="CK29" s="111"/>
      <c r="CL29" s="111"/>
      <c r="CM29" s="111"/>
      <c r="CN29" s="111"/>
      <c r="CO29" s="111"/>
      <c r="CP29" s="111"/>
      <c r="CQ29" s="111"/>
      <c r="CR29" s="111"/>
      <c r="CS29" s="111"/>
      <c r="CT29" s="111"/>
      <c r="CU29" s="111"/>
      <c r="CV29" s="111"/>
      <c r="CW29" s="111"/>
      <c r="CX29" s="111"/>
    </row>
    <row r="30" spans="1:102" s="112" customFormat="1" ht="20.100000000000001" customHeight="1">
      <c r="A30" s="119"/>
      <c r="B30" s="130" t="s">
        <v>77</v>
      </c>
      <c r="C30" s="131">
        <v>36787.159116000003</v>
      </c>
      <c r="D30" s="203">
        <v>40004.250264000002</v>
      </c>
      <c r="E30" s="204">
        <v>40348.056796000004</v>
      </c>
      <c r="F30" s="205">
        <v>4.3070569679050612</v>
      </c>
      <c r="G30" s="206">
        <v>4.0456977079169292</v>
      </c>
      <c r="H30" s="207">
        <v>4.0090347626366016</v>
      </c>
      <c r="I30" s="205">
        <v>81.54252220605602</v>
      </c>
      <c r="J30" s="206">
        <v>73.570683975885203</v>
      </c>
      <c r="K30" s="207">
        <v>71.090853059192327</v>
      </c>
      <c r="L30" s="205">
        <v>3.5120828844814675</v>
      </c>
      <c r="M30" s="206">
        <v>2.9764474753111951</v>
      </c>
      <c r="N30" s="207">
        <v>2.8500570121979263</v>
      </c>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111"/>
      <c r="BV30" s="111"/>
      <c r="BW30" s="111"/>
      <c r="BX30" s="111"/>
      <c r="BY30" s="111"/>
      <c r="BZ30" s="111"/>
      <c r="CA30" s="111"/>
      <c r="CB30" s="111"/>
      <c r="CC30" s="111"/>
      <c r="CD30" s="111"/>
      <c r="CE30" s="111"/>
      <c r="CF30" s="111"/>
      <c r="CG30" s="111"/>
      <c r="CH30" s="111"/>
      <c r="CI30" s="111"/>
      <c r="CJ30" s="111"/>
      <c r="CK30" s="111"/>
      <c r="CL30" s="111"/>
      <c r="CM30" s="111"/>
      <c r="CN30" s="111"/>
      <c r="CO30" s="111"/>
      <c r="CP30" s="111"/>
      <c r="CQ30" s="111"/>
      <c r="CR30" s="111"/>
      <c r="CS30" s="111"/>
      <c r="CT30" s="111"/>
      <c r="CU30" s="111"/>
      <c r="CV30" s="111"/>
      <c r="CW30" s="111"/>
      <c r="CX30" s="111"/>
    </row>
    <row r="31" spans="1:102" s="112" customFormat="1" ht="20.100000000000001" customHeight="1">
      <c r="A31" s="119"/>
      <c r="B31" s="130" t="s">
        <v>64</v>
      </c>
      <c r="C31" s="131">
        <v>14880.30323</v>
      </c>
      <c r="D31" s="203">
        <v>18399.895374</v>
      </c>
      <c r="E31" s="204">
        <v>19115.498530000001</v>
      </c>
      <c r="F31" s="205">
        <v>1.8726174238050124</v>
      </c>
      <c r="G31" s="206">
        <v>3.9328869827300794</v>
      </c>
      <c r="H31" s="207">
        <v>4.2833917238150105</v>
      </c>
      <c r="I31" s="205">
        <v>104.58408944451119</v>
      </c>
      <c r="J31" s="206">
        <v>81.494714916907895</v>
      </c>
      <c r="K31" s="207">
        <v>71.460265518427661</v>
      </c>
      <c r="L31" s="205">
        <v>1.9584598814657355</v>
      </c>
      <c r="M31" s="206">
        <v>3.2050950345800593</v>
      </c>
      <c r="N31" s="207">
        <v>3.0609230990325624</v>
      </c>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11"/>
      <c r="BW31" s="111"/>
      <c r="BX31" s="111"/>
      <c r="BY31" s="111"/>
      <c r="BZ31" s="111"/>
      <c r="CA31" s="111"/>
      <c r="CB31" s="111"/>
      <c r="CC31" s="111"/>
      <c r="CD31" s="111"/>
      <c r="CE31" s="111"/>
      <c r="CF31" s="111"/>
      <c r="CG31" s="111"/>
      <c r="CH31" s="111"/>
      <c r="CI31" s="111"/>
      <c r="CJ31" s="111"/>
      <c r="CK31" s="111"/>
      <c r="CL31" s="111"/>
      <c r="CM31" s="111"/>
      <c r="CN31" s="111"/>
      <c r="CO31" s="111"/>
      <c r="CP31" s="111"/>
      <c r="CQ31" s="111"/>
      <c r="CR31" s="111"/>
      <c r="CS31" s="111"/>
      <c r="CT31" s="111"/>
      <c r="CU31" s="111"/>
      <c r="CV31" s="111"/>
      <c r="CW31" s="111"/>
      <c r="CX31" s="111"/>
    </row>
    <row r="32" spans="1:102" s="112" customFormat="1" ht="20.100000000000001" customHeight="1">
      <c r="A32" s="119"/>
      <c r="B32" s="130" t="s">
        <v>49</v>
      </c>
      <c r="C32" s="131">
        <v>15573.568971000001</v>
      </c>
      <c r="D32" s="203">
        <v>17402.967556</v>
      </c>
      <c r="E32" s="204">
        <v>17122.459744</v>
      </c>
      <c r="F32" s="205">
        <v>4.7179749765016137</v>
      </c>
      <c r="G32" s="206">
        <v>5.4094087745134907</v>
      </c>
      <c r="H32" s="207">
        <v>5.4542997265755462</v>
      </c>
      <c r="I32" s="205">
        <v>159.84356854525993</v>
      </c>
      <c r="J32" s="206">
        <v>139.54551271911285</v>
      </c>
      <c r="K32" s="207">
        <v>139.1391688029131</v>
      </c>
      <c r="L32" s="205">
        <v>7.5413795655125693</v>
      </c>
      <c r="M32" s="206">
        <v>7.5485872094675308</v>
      </c>
      <c r="N32" s="207">
        <v>7.5890673035767771</v>
      </c>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11"/>
      <c r="BW32" s="111"/>
      <c r="BX32" s="111"/>
      <c r="BY32" s="111"/>
      <c r="BZ32" s="111"/>
      <c r="CA32" s="111"/>
      <c r="CB32" s="111"/>
      <c r="CC32" s="111"/>
      <c r="CD32" s="111"/>
      <c r="CE32" s="111"/>
      <c r="CF32" s="111"/>
      <c r="CG32" s="111"/>
      <c r="CH32" s="111"/>
      <c r="CI32" s="111"/>
      <c r="CJ32" s="111"/>
      <c r="CK32" s="111"/>
      <c r="CL32" s="111"/>
      <c r="CM32" s="111"/>
      <c r="CN32" s="111"/>
      <c r="CO32" s="111"/>
      <c r="CP32" s="111"/>
      <c r="CQ32" s="111"/>
      <c r="CR32" s="111"/>
      <c r="CS32" s="111"/>
      <c r="CT32" s="111"/>
      <c r="CU32" s="111"/>
      <c r="CV32" s="111"/>
      <c r="CW32" s="111"/>
      <c r="CX32" s="111"/>
    </row>
    <row r="33" spans="1:102" s="112" customFormat="1" ht="20.100000000000001" customHeight="1">
      <c r="A33" s="119"/>
      <c r="B33" s="130" t="s">
        <v>33</v>
      </c>
      <c r="C33" s="131">
        <v>19344.469064999997</v>
      </c>
      <c r="D33" s="203">
        <v>22322.536945</v>
      </c>
      <c r="E33" s="204">
        <v>22252.912817</v>
      </c>
      <c r="F33" s="205">
        <v>3.3335877600629309</v>
      </c>
      <c r="G33" s="206">
        <v>3.0450232725552784</v>
      </c>
      <c r="H33" s="207">
        <v>3.1371741611582653</v>
      </c>
      <c r="I33" s="205">
        <v>91.633080210684085</v>
      </c>
      <c r="J33" s="206">
        <v>101.20617993610649</v>
      </c>
      <c r="K33" s="207">
        <v>100.24437073965507</v>
      </c>
      <c r="L33" s="205">
        <v>3.0546691460720123</v>
      </c>
      <c r="M33" s="206">
        <v>3.0817517323186134</v>
      </c>
      <c r="N33" s="207">
        <v>3.1448404968601551</v>
      </c>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c r="BY33" s="111"/>
      <c r="BZ33" s="111"/>
      <c r="CA33" s="111"/>
      <c r="CB33" s="111"/>
      <c r="CC33" s="111"/>
      <c r="CD33" s="111"/>
      <c r="CE33" s="111"/>
      <c r="CF33" s="111"/>
      <c r="CG33" s="111"/>
      <c r="CH33" s="111"/>
      <c r="CI33" s="111"/>
      <c r="CJ33" s="111"/>
      <c r="CK33" s="111"/>
      <c r="CL33" s="111"/>
      <c r="CM33" s="111"/>
      <c r="CN33" s="111"/>
      <c r="CO33" s="111"/>
      <c r="CP33" s="111"/>
      <c r="CQ33" s="111"/>
      <c r="CR33" s="111"/>
      <c r="CS33" s="111"/>
      <c r="CT33" s="111"/>
      <c r="CU33" s="111"/>
      <c r="CV33" s="111"/>
      <c r="CW33" s="111"/>
      <c r="CX33" s="111"/>
    </row>
    <row r="34" spans="1:102" s="112" customFormat="1" ht="20.100000000000001" customHeight="1">
      <c r="A34" s="119"/>
      <c r="B34" s="130" t="s">
        <v>55</v>
      </c>
      <c r="C34" s="131">
        <v>0</v>
      </c>
      <c r="D34" s="203">
        <v>0</v>
      </c>
      <c r="E34" s="204">
        <v>0</v>
      </c>
      <c r="F34" s="205" t="s">
        <v>166</v>
      </c>
      <c r="G34" s="206" t="s">
        <v>166</v>
      </c>
      <c r="H34" s="207" t="s">
        <v>166</v>
      </c>
      <c r="I34" s="205" t="s">
        <v>166</v>
      </c>
      <c r="J34" s="206" t="s">
        <v>166</v>
      </c>
      <c r="K34" s="207" t="s">
        <v>166</v>
      </c>
      <c r="L34" s="205" t="s">
        <v>166</v>
      </c>
      <c r="M34" s="206" t="s">
        <v>166</v>
      </c>
      <c r="N34" s="207" t="s">
        <v>166</v>
      </c>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c r="BY34" s="111"/>
      <c r="BZ34" s="111"/>
      <c r="CA34" s="111"/>
      <c r="CB34" s="111"/>
      <c r="CC34" s="111"/>
      <c r="CD34" s="111"/>
      <c r="CE34" s="111"/>
      <c r="CF34" s="111"/>
      <c r="CG34" s="111"/>
      <c r="CH34" s="111"/>
      <c r="CI34" s="111"/>
      <c r="CJ34" s="111"/>
      <c r="CK34" s="111"/>
      <c r="CL34" s="111"/>
      <c r="CM34" s="111"/>
      <c r="CN34" s="111"/>
      <c r="CO34" s="111"/>
      <c r="CP34" s="111"/>
      <c r="CQ34" s="111"/>
      <c r="CR34" s="111"/>
      <c r="CS34" s="111"/>
      <c r="CT34" s="111"/>
      <c r="CU34" s="111"/>
      <c r="CV34" s="111"/>
      <c r="CW34" s="111"/>
      <c r="CX34" s="111"/>
    </row>
    <row r="35" spans="1:102" s="112" customFormat="1" ht="20.100000000000001" customHeight="1">
      <c r="A35" s="119"/>
      <c r="B35" s="130" t="s">
        <v>52</v>
      </c>
      <c r="C35" s="131">
        <v>265.03005300000001</v>
      </c>
      <c r="D35" s="203">
        <v>272.760627</v>
      </c>
      <c r="E35" s="204">
        <v>272.47645799999998</v>
      </c>
      <c r="F35" s="205">
        <v>0</v>
      </c>
      <c r="G35" s="206">
        <v>0</v>
      </c>
      <c r="H35" s="207">
        <v>0</v>
      </c>
      <c r="I35" s="205" t="s">
        <v>166</v>
      </c>
      <c r="J35" s="206" t="s">
        <v>166</v>
      </c>
      <c r="K35" s="207" t="s">
        <v>166</v>
      </c>
      <c r="L35" s="205">
        <v>0.4709820587780662</v>
      </c>
      <c r="M35" s="206">
        <v>0.4430067540503197</v>
      </c>
      <c r="N35" s="207">
        <v>0.4429476252219926</v>
      </c>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c r="BY35" s="111"/>
      <c r="BZ35" s="111"/>
      <c r="CA35" s="111"/>
      <c r="CB35" s="111"/>
      <c r="CC35" s="111"/>
      <c r="CD35" s="111"/>
      <c r="CE35" s="111"/>
      <c r="CF35" s="111"/>
      <c r="CG35" s="111"/>
      <c r="CH35" s="111"/>
      <c r="CI35" s="111"/>
      <c r="CJ35" s="111"/>
      <c r="CK35" s="111"/>
      <c r="CL35" s="111"/>
      <c r="CM35" s="111"/>
      <c r="CN35" s="111"/>
      <c r="CO35" s="111"/>
      <c r="CP35" s="111"/>
      <c r="CQ35" s="111"/>
      <c r="CR35" s="111"/>
      <c r="CS35" s="111"/>
      <c r="CT35" s="111"/>
      <c r="CU35" s="111"/>
      <c r="CV35" s="111"/>
      <c r="CW35" s="111"/>
      <c r="CX35" s="111"/>
    </row>
    <row r="36" spans="1:102" s="112" customFormat="1" ht="20.100000000000001" customHeight="1">
      <c r="A36" s="119"/>
      <c r="B36" s="130" t="s">
        <v>43</v>
      </c>
      <c r="C36" s="131">
        <v>24221.740677149999</v>
      </c>
      <c r="D36" s="203">
        <v>30879.593195699999</v>
      </c>
      <c r="E36" s="204">
        <v>31276.206592369999</v>
      </c>
      <c r="F36" s="205">
        <v>0.60161603793186214</v>
      </c>
      <c r="G36" s="206">
        <v>0.98920290680039069</v>
      </c>
      <c r="H36" s="207">
        <v>0.97766963770662718</v>
      </c>
      <c r="I36" s="205">
        <v>180.86172493483542</v>
      </c>
      <c r="J36" s="206">
        <v>132.90102390811452</v>
      </c>
      <c r="K36" s="207">
        <v>134.91184943997337</v>
      </c>
      <c r="L36" s="205">
        <v>1.0880931436881796</v>
      </c>
      <c r="M36" s="206">
        <v>1.3146607916665509</v>
      </c>
      <c r="N36" s="207">
        <v>1.3189921896430978</v>
      </c>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c r="BY36" s="111"/>
      <c r="BZ36" s="111"/>
      <c r="CA36" s="111"/>
      <c r="CB36" s="111"/>
      <c r="CC36" s="111"/>
      <c r="CD36" s="111"/>
      <c r="CE36" s="111"/>
      <c r="CF36" s="111"/>
      <c r="CG36" s="111"/>
      <c r="CH36" s="111"/>
      <c r="CI36" s="111"/>
      <c r="CJ36" s="111"/>
      <c r="CK36" s="111"/>
      <c r="CL36" s="111"/>
      <c r="CM36" s="111"/>
      <c r="CN36" s="111"/>
      <c r="CO36" s="111"/>
      <c r="CP36" s="111"/>
      <c r="CQ36" s="111"/>
      <c r="CR36" s="111"/>
      <c r="CS36" s="111"/>
      <c r="CT36" s="111"/>
      <c r="CU36" s="111"/>
      <c r="CV36" s="111"/>
      <c r="CW36" s="111"/>
      <c r="CX36" s="111"/>
    </row>
    <row r="37" spans="1:102" s="112" customFormat="1" ht="20.100000000000001" customHeight="1">
      <c r="A37" s="119"/>
      <c r="B37" s="130" t="s">
        <v>70</v>
      </c>
      <c r="C37" s="131">
        <v>6766.7468879999997</v>
      </c>
      <c r="D37" s="203">
        <v>10310.405322000001</v>
      </c>
      <c r="E37" s="204">
        <v>10645.277846999999</v>
      </c>
      <c r="F37" s="205">
        <v>0</v>
      </c>
      <c r="G37" s="206">
        <v>0</v>
      </c>
      <c r="H37" s="207">
        <v>0</v>
      </c>
      <c r="I37" s="205" t="s">
        <v>166</v>
      </c>
      <c r="J37" s="206" t="s">
        <v>166</v>
      </c>
      <c r="K37" s="207" t="s">
        <v>166</v>
      </c>
      <c r="L37" s="205">
        <v>0.48993480247934462</v>
      </c>
      <c r="M37" s="206">
        <v>0.52159276304346247</v>
      </c>
      <c r="N37" s="207">
        <v>0.54345022113540709</v>
      </c>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c r="BY37" s="111"/>
      <c r="BZ37" s="111"/>
      <c r="CA37" s="111"/>
      <c r="CB37" s="111"/>
      <c r="CC37" s="111"/>
      <c r="CD37" s="111"/>
      <c r="CE37" s="111"/>
      <c r="CF37" s="111"/>
      <c r="CG37" s="111"/>
      <c r="CH37" s="111"/>
      <c r="CI37" s="111"/>
      <c r="CJ37" s="111"/>
      <c r="CK37" s="111"/>
      <c r="CL37" s="111"/>
      <c r="CM37" s="111"/>
      <c r="CN37" s="111"/>
      <c r="CO37" s="111"/>
      <c r="CP37" s="111"/>
      <c r="CQ37" s="111"/>
      <c r="CR37" s="111"/>
      <c r="CS37" s="111"/>
      <c r="CT37" s="111"/>
      <c r="CU37" s="111"/>
      <c r="CV37" s="111"/>
      <c r="CW37" s="111"/>
      <c r="CX37" s="111"/>
    </row>
    <row r="38" spans="1:102" s="112" customFormat="1" ht="20.100000000000001" customHeight="1">
      <c r="A38" s="119"/>
      <c r="B38" s="130" t="s">
        <v>56</v>
      </c>
      <c r="C38" s="131">
        <v>2470.1721660000003</v>
      </c>
      <c r="D38" s="203">
        <v>3594.4762089999999</v>
      </c>
      <c r="E38" s="204">
        <v>3665.380674</v>
      </c>
      <c r="F38" s="205">
        <v>0</v>
      </c>
      <c r="G38" s="206">
        <v>0</v>
      </c>
      <c r="H38" s="207">
        <v>0</v>
      </c>
      <c r="I38" s="205" t="s">
        <v>166</v>
      </c>
      <c r="J38" s="206" t="s">
        <v>166</v>
      </c>
      <c r="K38" s="207" t="s">
        <v>166</v>
      </c>
      <c r="L38" s="205">
        <v>0.98837535844859803</v>
      </c>
      <c r="M38" s="206">
        <v>0.93560204726896823</v>
      </c>
      <c r="N38" s="207">
        <v>0.92629699394764697</v>
      </c>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c r="BY38" s="111"/>
      <c r="BZ38" s="111"/>
      <c r="CA38" s="111"/>
      <c r="CB38" s="111"/>
      <c r="CC38" s="111"/>
      <c r="CD38" s="111"/>
      <c r="CE38" s="111"/>
      <c r="CF38" s="111"/>
      <c r="CG38" s="111"/>
      <c r="CH38" s="111"/>
      <c r="CI38" s="111"/>
      <c r="CJ38" s="111"/>
      <c r="CK38" s="111"/>
      <c r="CL38" s="111"/>
      <c r="CM38" s="111"/>
      <c r="CN38" s="111"/>
      <c r="CO38" s="111"/>
      <c r="CP38" s="111"/>
      <c r="CQ38" s="111"/>
      <c r="CR38" s="111"/>
      <c r="CS38" s="111"/>
      <c r="CT38" s="111"/>
      <c r="CU38" s="111"/>
      <c r="CV38" s="111"/>
      <c r="CW38" s="111"/>
      <c r="CX38" s="111"/>
    </row>
    <row r="39" spans="1:102" s="112" customFormat="1" ht="20.100000000000001" customHeight="1">
      <c r="A39" s="119"/>
      <c r="B39" s="130" t="s">
        <v>53</v>
      </c>
      <c r="C39" s="131">
        <v>0</v>
      </c>
      <c r="D39" s="203">
        <v>0</v>
      </c>
      <c r="E39" s="204">
        <v>0</v>
      </c>
      <c r="F39" s="205" t="s">
        <v>166</v>
      </c>
      <c r="G39" s="206" t="s">
        <v>166</v>
      </c>
      <c r="H39" s="207" t="s">
        <v>166</v>
      </c>
      <c r="I39" s="205" t="s">
        <v>166</v>
      </c>
      <c r="J39" s="206" t="s">
        <v>166</v>
      </c>
      <c r="K39" s="207" t="s">
        <v>166</v>
      </c>
      <c r="L39" s="205" t="s">
        <v>166</v>
      </c>
      <c r="M39" s="206" t="s">
        <v>166</v>
      </c>
      <c r="N39" s="207" t="s">
        <v>166</v>
      </c>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c r="BY39" s="111"/>
      <c r="BZ39" s="111"/>
      <c r="CA39" s="111"/>
      <c r="CB39" s="111"/>
      <c r="CC39" s="111"/>
      <c r="CD39" s="111"/>
      <c r="CE39" s="111"/>
      <c r="CF39" s="111"/>
      <c r="CG39" s="111"/>
      <c r="CH39" s="111"/>
      <c r="CI39" s="111"/>
      <c r="CJ39" s="111"/>
      <c r="CK39" s="111"/>
      <c r="CL39" s="111"/>
      <c r="CM39" s="111"/>
      <c r="CN39" s="111"/>
      <c r="CO39" s="111"/>
      <c r="CP39" s="111"/>
      <c r="CQ39" s="111"/>
      <c r="CR39" s="111"/>
      <c r="CS39" s="111"/>
      <c r="CT39" s="111"/>
      <c r="CU39" s="111"/>
      <c r="CV39" s="111"/>
      <c r="CW39" s="111"/>
      <c r="CX39" s="111"/>
    </row>
    <row r="40" spans="1:102" s="112" customFormat="1" ht="20.100000000000001" customHeight="1">
      <c r="A40" s="119"/>
      <c r="B40" s="130" t="s">
        <v>63</v>
      </c>
      <c r="C40" s="131">
        <v>9113.2262335699997</v>
      </c>
      <c r="D40" s="203">
        <v>11380.430538320001</v>
      </c>
      <c r="E40" s="204">
        <v>11585.055586930001</v>
      </c>
      <c r="F40" s="205">
        <v>4.0351633430913383</v>
      </c>
      <c r="G40" s="206">
        <v>3.5600057410464894</v>
      </c>
      <c r="H40" s="207">
        <v>3.4531358869035107</v>
      </c>
      <c r="I40" s="205">
        <v>71.725413435190532</v>
      </c>
      <c r="J40" s="206">
        <v>61.957149699675377</v>
      </c>
      <c r="K40" s="207">
        <v>60.956605620105556</v>
      </c>
      <c r="L40" s="205">
        <v>2.8942375906175184</v>
      </c>
      <c r="M40" s="206">
        <v>2.2056780862972114</v>
      </c>
      <c r="N40" s="207">
        <v>2.1049144241061071</v>
      </c>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c r="BY40" s="111"/>
      <c r="BZ40" s="111"/>
      <c r="CA40" s="111"/>
      <c r="CB40" s="111"/>
      <c r="CC40" s="111"/>
      <c r="CD40" s="111"/>
      <c r="CE40" s="111"/>
      <c r="CF40" s="111"/>
      <c r="CG40" s="111"/>
      <c r="CH40" s="111"/>
      <c r="CI40" s="111"/>
      <c r="CJ40" s="111"/>
      <c r="CK40" s="111"/>
      <c r="CL40" s="111"/>
      <c r="CM40" s="111"/>
      <c r="CN40" s="111"/>
      <c r="CO40" s="111"/>
      <c r="CP40" s="111"/>
      <c r="CQ40" s="111"/>
      <c r="CR40" s="111"/>
      <c r="CS40" s="111"/>
      <c r="CT40" s="111"/>
      <c r="CU40" s="111"/>
      <c r="CV40" s="111"/>
      <c r="CW40" s="111"/>
      <c r="CX40" s="111"/>
    </row>
    <row r="41" spans="1:102" s="112" customFormat="1" ht="20.100000000000001" customHeight="1">
      <c r="A41" s="119"/>
      <c r="B41" s="130" t="s">
        <v>46</v>
      </c>
      <c r="C41" s="131">
        <v>5500.5339859999995</v>
      </c>
      <c r="D41" s="203">
        <v>7577.3126659999998</v>
      </c>
      <c r="E41" s="204">
        <v>7912.4606919999997</v>
      </c>
      <c r="F41" s="205">
        <v>2.8572816275659685</v>
      </c>
      <c r="G41" s="206">
        <v>1.9242304683326366</v>
      </c>
      <c r="H41" s="207">
        <v>2.3708596642972113</v>
      </c>
      <c r="I41" s="205">
        <v>93.356537795732294</v>
      </c>
      <c r="J41" s="206">
        <v>116.41585523850392</v>
      </c>
      <c r="K41" s="207">
        <v>94.889806828375725</v>
      </c>
      <c r="L41" s="205">
        <v>2.6674592025691379</v>
      </c>
      <c r="M41" s="206">
        <v>2.2401093564693086</v>
      </c>
      <c r="N41" s="207">
        <v>2.2497041556235007</v>
      </c>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c r="BY41" s="111"/>
      <c r="BZ41" s="111"/>
      <c r="CA41" s="111"/>
      <c r="CB41" s="111"/>
      <c r="CC41" s="111"/>
      <c r="CD41" s="111"/>
      <c r="CE41" s="111"/>
      <c r="CF41" s="111"/>
      <c r="CG41" s="111"/>
      <c r="CH41" s="111"/>
      <c r="CI41" s="111"/>
      <c r="CJ41" s="111"/>
      <c r="CK41" s="111"/>
      <c r="CL41" s="111"/>
      <c r="CM41" s="111"/>
      <c r="CN41" s="111"/>
      <c r="CO41" s="111"/>
      <c r="CP41" s="111"/>
      <c r="CQ41" s="111"/>
      <c r="CR41" s="111"/>
      <c r="CS41" s="111"/>
      <c r="CT41" s="111"/>
      <c r="CU41" s="111"/>
      <c r="CV41" s="111"/>
      <c r="CW41" s="111"/>
      <c r="CX41" s="111"/>
    </row>
    <row r="42" spans="1:102" s="112" customFormat="1" ht="20.100000000000001" customHeight="1">
      <c r="A42" s="119"/>
      <c r="B42" s="130" t="s">
        <v>35</v>
      </c>
      <c r="C42" s="131">
        <v>1053.1574864499999</v>
      </c>
      <c r="D42" s="203">
        <v>2854.4376539200002</v>
      </c>
      <c r="E42" s="204">
        <v>3205.04935553</v>
      </c>
      <c r="F42" s="205">
        <v>10.810957468838684</v>
      </c>
      <c r="G42" s="206">
        <v>3.1707125463296792</v>
      </c>
      <c r="H42" s="207">
        <v>2.6108228550559294</v>
      </c>
      <c r="I42" s="205">
        <v>36.610538286054414</v>
      </c>
      <c r="J42" s="206">
        <v>146.83188826834899</v>
      </c>
      <c r="K42" s="207">
        <v>193.88029626452678</v>
      </c>
      <c r="L42" s="205">
        <v>3.957949723218245</v>
      </c>
      <c r="M42" s="206">
        <v>4.6556171033373168</v>
      </c>
      <c r="N42" s="207">
        <v>5.0618710863244125</v>
      </c>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111"/>
      <c r="BW42" s="111"/>
      <c r="BX42" s="111"/>
      <c r="BY42" s="111"/>
      <c r="BZ42" s="111"/>
      <c r="CA42" s="111"/>
      <c r="CB42" s="111"/>
      <c r="CC42" s="111"/>
      <c r="CD42" s="111"/>
      <c r="CE42" s="111"/>
      <c r="CF42" s="111"/>
      <c r="CG42" s="111"/>
      <c r="CH42" s="111"/>
      <c r="CI42" s="111"/>
      <c r="CJ42" s="111"/>
      <c r="CK42" s="111"/>
      <c r="CL42" s="111"/>
      <c r="CM42" s="111"/>
      <c r="CN42" s="111"/>
      <c r="CO42" s="111"/>
      <c r="CP42" s="111"/>
      <c r="CQ42" s="111"/>
      <c r="CR42" s="111"/>
      <c r="CS42" s="111"/>
      <c r="CT42" s="111"/>
      <c r="CU42" s="111"/>
      <c r="CV42" s="111"/>
      <c r="CW42" s="111"/>
      <c r="CX42" s="111"/>
    </row>
    <row r="43" spans="1:102" s="112" customFormat="1" ht="20.100000000000001" customHeight="1">
      <c r="A43" s="119"/>
      <c r="B43" s="130" t="s">
        <v>68</v>
      </c>
      <c r="C43" s="131">
        <v>1156.7909561400002</v>
      </c>
      <c r="D43" s="203">
        <v>432.02710592</v>
      </c>
      <c r="E43" s="204">
        <v>958.65304516999993</v>
      </c>
      <c r="F43" s="205">
        <v>0</v>
      </c>
      <c r="G43" s="206">
        <v>0</v>
      </c>
      <c r="H43" s="207">
        <v>0</v>
      </c>
      <c r="I43" s="205" t="s">
        <v>166</v>
      </c>
      <c r="J43" s="206" t="s">
        <v>166</v>
      </c>
      <c r="K43" s="207" t="s">
        <v>166</v>
      </c>
      <c r="L43" s="205">
        <v>0.40702905179266968</v>
      </c>
      <c r="M43" s="206">
        <v>0.46064659201464941</v>
      </c>
      <c r="N43" s="207">
        <v>0.40276515569981841</v>
      </c>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111"/>
      <c r="BU43" s="111"/>
      <c r="BV43" s="111"/>
      <c r="BW43" s="111"/>
      <c r="BX43" s="111"/>
      <c r="BY43" s="111"/>
      <c r="BZ43" s="111"/>
      <c r="CA43" s="111"/>
      <c r="CB43" s="111"/>
      <c r="CC43" s="111"/>
      <c r="CD43" s="111"/>
      <c r="CE43" s="111"/>
      <c r="CF43" s="111"/>
      <c r="CG43" s="111"/>
      <c r="CH43" s="111"/>
      <c r="CI43" s="111"/>
      <c r="CJ43" s="111"/>
      <c r="CK43" s="111"/>
      <c r="CL43" s="111"/>
      <c r="CM43" s="111"/>
      <c r="CN43" s="111"/>
      <c r="CO43" s="111"/>
      <c r="CP43" s="111"/>
      <c r="CQ43" s="111"/>
      <c r="CR43" s="111"/>
      <c r="CS43" s="111"/>
      <c r="CT43" s="111"/>
      <c r="CU43" s="111"/>
      <c r="CV43" s="111"/>
      <c r="CW43" s="111"/>
      <c r="CX43" s="111"/>
    </row>
    <row r="44" spans="1:102" s="112" customFormat="1" ht="20.100000000000001" customHeight="1">
      <c r="A44" s="119"/>
      <c r="B44" s="130" t="s">
        <v>45</v>
      </c>
      <c r="C44" s="131">
        <v>1738.26255077</v>
      </c>
      <c r="D44" s="203">
        <v>2484.8594480800002</v>
      </c>
      <c r="E44" s="204">
        <v>2516.6036393300001</v>
      </c>
      <c r="F44" s="205">
        <v>6.9615734157303155</v>
      </c>
      <c r="G44" s="206">
        <v>4.8699101968725937</v>
      </c>
      <c r="H44" s="207">
        <v>4.808481627731287</v>
      </c>
      <c r="I44" s="205">
        <v>72.438816781621739</v>
      </c>
      <c r="J44" s="206">
        <v>90.870011237322871</v>
      </c>
      <c r="K44" s="207">
        <v>91.011247235726159</v>
      </c>
      <c r="L44" s="205">
        <v>5.0428814117389686</v>
      </c>
      <c r="M44" s="206">
        <v>4.4252879431456584</v>
      </c>
      <c r="N44" s="207">
        <v>4.3762591024989907</v>
      </c>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111"/>
      <c r="BU44" s="111"/>
      <c r="BV44" s="111"/>
      <c r="BW44" s="111"/>
      <c r="BX44" s="111"/>
      <c r="BY44" s="111"/>
      <c r="BZ44" s="111"/>
      <c r="CA44" s="111"/>
      <c r="CB44" s="111"/>
      <c r="CC44" s="111"/>
      <c r="CD44" s="111"/>
      <c r="CE44" s="111"/>
      <c r="CF44" s="111"/>
      <c r="CG44" s="111"/>
      <c r="CH44" s="111"/>
      <c r="CI44" s="111"/>
      <c r="CJ44" s="111"/>
      <c r="CK44" s="111"/>
      <c r="CL44" s="111"/>
      <c r="CM44" s="111"/>
      <c r="CN44" s="111"/>
      <c r="CO44" s="111"/>
      <c r="CP44" s="111"/>
      <c r="CQ44" s="111"/>
      <c r="CR44" s="111"/>
      <c r="CS44" s="111"/>
      <c r="CT44" s="111"/>
      <c r="CU44" s="111"/>
      <c r="CV44" s="111"/>
      <c r="CW44" s="111"/>
      <c r="CX44" s="111"/>
    </row>
    <row r="45" spans="1:102" s="112" customFormat="1" ht="20.100000000000001" customHeight="1">
      <c r="A45" s="119"/>
      <c r="B45" s="130" t="s">
        <v>61</v>
      </c>
      <c r="C45" s="131">
        <v>2218.0426210000001</v>
      </c>
      <c r="D45" s="203">
        <v>2094.4960920000003</v>
      </c>
      <c r="E45" s="204">
        <v>1997.9901639999998</v>
      </c>
      <c r="F45" s="205">
        <v>16.791201822446855</v>
      </c>
      <c r="G45" s="206">
        <v>0</v>
      </c>
      <c r="H45" s="207">
        <v>0</v>
      </c>
      <c r="I45" s="205">
        <v>58.079084849402044</v>
      </c>
      <c r="J45" s="206" t="s">
        <v>166</v>
      </c>
      <c r="K45" s="207" t="s">
        <v>166</v>
      </c>
      <c r="L45" s="205">
        <v>9.7521763536932511</v>
      </c>
      <c r="M45" s="206">
        <v>2.3250684585187567</v>
      </c>
      <c r="N45" s="207">
        <v>2.4733201339223414</v>
      </c>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111"/>
      <c r="BU45" s="111"/>
      <c r="BV45" s="111"/>
      <c r="BW45" s="111"/>
      <c r="BX45" s="111"/>
      <c r="BY45" s="111"/>
      <c r="BZ45" s="111"/>
      <c r="CA45" s="111"/>
      <c r="CB45" s="111"/>
      <c r="CC45" s="111"/>
      <c r="CD45" s="111"/>
      <c r="CE45" s="111"/>
      <c r="CF45" s="111"/>
      <c r="CG45" s="111"/>
      <c r="CH45" s="111"/>
      <c r="CI45" s="111"/>
      <c r="CJ45" s="111"/>
      <c r="CK45" s="111"/>
      <c r="CL45" s="111"/>
      <c r="CM45" s="111"/>
      <c r="CN45" s="111"/>
      <c r="CO45" s="111"/>
      <c r="CP45" s="111"/>
      <c r="CQ45" s="111"/>
      <c r="CR45" s="111"/>
      <c r="CS45" s="111"/>
      <c r="CT45" s="111"/>
      <c r="CU45" s="111"/>
      <c r="CV45" s="111"/>
      <c r="CW45" s="111"/>
      <c r="CX45" s="111"/>
    </row>
    <row r="46" spans="1:102" s="112" customFormat="1" ht="20.100000000000001" customHeight="1">
      <c r="A46" s="119"/>
      <c r="B46" s="130" t="s">
        <v>41</v>
      </c>
      <c r="C46" s="131">
        <v>0</v>
      </c>
      <c r="D46" s="203">
        <v>0</v>
      </c>
      <c r="E46" s="204">
        <v>0</v>
      </c>
      <c r="F46" s="205" t="s">
        <v>166</v>
      </c>
      <c r="G46" s="206" t="s">
        <v>166</v>
      </c>
      <c r="H46" s="207" t="s">
        <v>166</v>
      </c>
      <c r="I46" s="205" t="s">
        <v>166</v>
      </c>
      <c r="J46" s="206" t="s">
        <v>166</v>
      </c>
      <c r="K46" s="207" t="s">
        <v>166</v>
      </c>
      <c r="L46" s="205" t="s">
        <v>166</v>
      </c>
      <c r="M46" s="206" t="s">
        <v>166</v>
      </c>
      <c r="N46" s="207" t="s">
        <v>166</v>
      </c>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c r="BY46" s="111"/>
      <c r="BZ46" s="111"/>
      <c r="CA46" s="111"/>
      <c r="CB46" s="111"/>
      <c r="CC46" s="111"/>
      <c r="CD46" s="111"/>
      <c r="CE46" s="111"/>
      <c r="CF46" s="111"/>
      <c r="CG46" s="111"/>
      <c r="CH46" s="111"/>
      <c r="CI46" s="111"/>
      <c r="CJ46" s="111"/>
      <c r="CK46" s="111"/>
      <c r="CL46" s="111"/>
      <c r="CM46" s="111"/>
      <c r="CN46" s="111"/>
      <c r="CO46" s="111"/>
      <c r="CP46" s="111"/>
      <c r="CQ46" s="111"/>
      <c r="CR46" s="111"/>
      <c r="CS46" s="111"/>
      <c r="CT46" s="111"/>
      <c r="CU46" s="111"/>
      <c r="CV46" s="111"/>
      <c r="CW46" s="111"/>
      <c r="CX46" s="111"/>
    </row>
    <row r="47" spans="1:102" s="112" customFormat="1" ht="20.100000000000001" customHeight="1">
      <c r="A47" s="119"/>
      <c r="B47" s="130" t="s">
        <v>76</v>
      </c>
      <c r="C47" s="131">
        <v>2838.616223</v>
      </c>
      <c r="D47" s="203">
        <v>3656.299837</v>
      </c>
      <c r="E47" s="204">
        <v>3697.2079429999999</v>
      </c>
      <c r="F47" s="205">
        <v>1.9616447813135744</v>
      </c>
      <c r="G47" s="206">
        <v>1.5229485950935702</v>
      </c>
      <c r="H47" s="207">
        <v>1.5060977867211078</v>
      </c>
      <c r="I47" s="205">
        <v>55.978073387432246</v>
      </c>
      <c r="J47" s="206">
        <v>63.47420056621015</v>
      </c>
      <c r="K47" s="207">
        <v>63.763682739649205</v>
      </c>
      <c r="L47" s="205">
        <v>1.0980909552844476</v>
      </c>
      <c r="M47" s="206">
        <v>0.96667944576997245</v>
      </c>
      <c r="N47" s="207">
        <v>0.96034341447372573</v>
      </c>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1"/>
      <c r="BP47" s="111"/>
      <c r="BQ47" s="111"/>
      <c r="BR47" s="111"/>
      <c r="BS47" s="111"/>
      <c r="BT47" s="111"/>
      <c r="BU47" s="111"/>
      <c r="BV47" s="111"/>
      <c r="BW47" s="111"/>
      <c r="BX47" s="111"/>
      <c r="BY47" s="111"/>
      <c r="BZ47" s="111"/>
      <c r="CA47" s="111"/>
      <c r="CB47" s="111"/>
      <c r="CC47" s="111"/>
      <c r="CD47" s="111"/>
      <c r="CE47" s="111"/>
      <c r="CF47" s="111"/>
      <c r="CG47" s="111"/>
      <c r="CH47" s="111"/>
      <c r="CI47" s="111"/>
      <c r="CJ47" s="111"/>
      <c r="CK47" s="111"/>
      <c r="CL47" s="111"/>
      <c r="CM47" s="111"/>
      <c r="CN47" s="111"/>
      <c r="CO47" s="111"/>
      <c r="CP47" s="111"/>
      <c r="CQ47" s="111"/>
      <c r="CR47" s="111"/>
      <c r="CS47" s="111"/>
      <c r="CT47" s="111"/>
      <c r="CU47" s="111"/>
      <c r="CV47" s="111"/>
      <c r="CW47" s="111"/>
      <c r="CX47" s="111"/>
    </row>
    <row r="48" spans="1:102" s="112" customFormat="1" ht="20.100000000000001" customHeight="1">
      <c r="A48" s="119"/>
      <c r="B48" s="130" t="s">
        <v>31</v>
      </c>
      <c r="C48" s="131">
        <v>508.25136800000001</v>
      </c>
      <c r="D48" s="203">
        <v>250.45698800000002</v>
      </c>
      <c r="E48" s="204">
        <v>255.44647900000001</v>
      </c>
      <c r="F48" s="205">
        <v>76.479990900880367</v>
      </c>
      <c r="G48" s="206">
        <v>39.604835062537767</v>
      </c>
      <c r="H48" s="207">
        <v>38.515129425604648</v>
      </c>
      <c r="I48" s="205">
        <v>25.861960800657354</v>
      </c>
      <c r="J48" s="206">
        <v>38.500332034260822</v>
      </c>
      <c r="K48" s="207">
        <v>37.033921101944031</v>
      </c>
      <c r="L48" s="205">
        <v>19.779225267131991</v>
      </c>
      <c r="M48" s="206">
        <v>15.247993000698386</v>
      </c>
      <c r="N48" s="207">
        <v>14.263662643790054</v>
      </c>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c r="BP48" s="111"/>
      <c r="BQ48" s="111"/>
      <c r="BR48" s="111"/>
      <c r="BS48" s="111"/>
      <c r="BT48" s="111"/>
      <c r="BU48" s="111"/>
      <c r="BV48" s="111"/>
      <c r="BW48" s="111"/>
      <c r="BX48" s="111"/>
      <c r="BY48" s="111"/>
      <c r="BZ48" s="111"/>
      <c r="CA48" s="111"/>
      <c r="CB48" s="111"/>
      <c r="CC48" s="111"/>
      <c r="CD48" s="111"/>
      <c r="CE48" s="111"/>
      <c r="CF48" s="111"/>
      <c r="CG48" s="111"/>
      <c r="CH48" s="111"/>
      <c r="CI48" s="111"/>
      <c r="CJ48" s="111"/>
      <c r="CK48" s="111"/>
      <c r="CL48" s="111"/>
      <c r="CM48" s="111"/>
      <c r="CN48" s="111"/>
      <c r="CO48" s="111"/>
      <c r="CP48" s="111"/>
      <c r="CQ48" s="111"/>
      <c r="CR48" s="111"/>
      <c r="CS48" s="111"/>
      <c r="CT48" s="111"/>
      <c r="CU48" s="111"/>
      <c r="CV48" s="111"/>
      <c r="CW48" s="111"/>
      <c r="CX48" s="111"/>
    </row>
    <row r="49" spans="1:102" s="112" customFormat="1" ht="20.100000000000001" customHeight="1">
      <c r="A49" s="119"/>
      <c r="B49" s="130" t="s">
        <v>264</v>
      </c>
      <c r="C49" s="131">
        <v>3954.5980289300001</v>
      </c>
      <c r="D49" s="203">
        <v>4754.5160462300009</v>
      </c>
      <c r="E49" s="204">
        <v>4796.1218018099999</v>
      </c>
      <c r="F49" s="205">
        <v>5.171992747524337</v>
      </c>
      <c r="G49" s="206">
        <v>5.9766255912695616</v>
      </c>
      <c r="H49" s="207">
        <v>5.558010181255197</v>
      </c>
      <c r="I49" s="205">
        <v>76.106337085131941</v>
      </c>
      <c r="J49" s="206">
        <v>64.035367974740339</v>
      </c>
      <c r="K49" s="207">
        <v>66.325684681550243</v>
      </c>
      <c r="L49" s="205">
        <v>3.9362142344494493</v>
      </c>
      <c r="M49" s="206">
        <v>3.8271541898419645</v>
      </c>
      <c r="N49" s="207">
        <v>3.6863883073877806</v>
      </c>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111"/>
      <c r="BU49" s="111"/>
      <c r="BV49" s="111"/>
      <c r="BW49" s="111"/>
      <c r="BX49" s="111"/>
      <c r="BY49" s="111"/>
      <c r="BZ49" s="111"/>
      <c r="CA49" s="111"/>
      <c r="CB49" s="111"/>
      <c r="CC49" s="111"/>
      <c r="CD49" s="111"/>
      <c r="CE49" s="111"/>
      <c r="CF49" s="111"/>
      <c r="CG49" s="111"/>
      <c r="CH49" s="111"/>
      <c r="CI49" s="111"/>
      <c r="CJ49" s="111"/>
      <c r="CK49" s="111"/>
      <c r="CL49" s="111"/>
      <c r="CM49" s="111"/>
      <c r="CN49" s="111"/>
      <c r="CO49" s="111"/>
      <c r="CP49" s="111"/>
      <c r="CQ49" s="111"/>
      <c r="CR49" s="111"/>
      <c r="CS49" s="111"/>
      <c r="CT49" s="111"/>
      <c r="CU49" s="111"/>
      <c r="CV49" s="111"/>
      <c r="CW49" s="111"/>
      <c r="CX49" s="111"/>
    </row>
    <row r="50" spans="1:102" s="112" customFormat="1" ht="20.100000000000001" customHeight="1">
      <c r="A50" s="119"/>
      <c r="B50" s="130" t="s">
        <v>78</v>
      </c>
      <c r="C50" s="131">
        <v>0</v>
      </c>
      <c r="D50" s="203">
        <v>0</v>
      </c>
      <c r="E50" s="204">
        <v>0</v>
      </c>
      <c r="F50" s="205" t="s">
        <v>166</v>
      </c>
      <c r="G50" s="206" t="s">
        <v>166</v>
      </c>
      <c r="H50" s="207" t="s">
        <v>166</v>
      </c>
      <c r="I50" s="205" t="s">
        <v>166</v>
      </c>
      <c r="J50" s="206" t="s">
        <v>166</v>
      </c>
      <c r="K50" s="207" t="s">
        <v>166</v>
      </c>
      <c r="L50" s="205" t="s">
        <v>166</v>
      </c>
      <c r="M50" s="206" t="s">
        <v>166</v>
      </c>
      <c r="N50" s="207" t="s">
        <v>166</v>
      </c>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1"/>
      <c r="AO50" s="111"/>
      <c r="AP50" s="111"/>
      <c r="AQ50" s="111"/>
      <c r="AR50" s="111"/>
      <c r="AS50" s="111"/>
      <c r="AT50" s="111"/>
      <c r="AU50" s="111"/>
      <c r="AV50" s="111"/>
      <c r="AW50" s="111"/>
      <c r="AX50" s="111"/>
      <c r="AY50" s="111"/>
      <c r="AZ50" s="111"/>
      <c r="BA50" s="111"/>
      <c r="BB50" s="111"/>
      <c r="BC50" s="111"/>
      <c r="BD50" s="111"/>
      <c r="BE50" s="111"/>
      <c r="BF50" s="111"/>
      <c r="BG50" s="111"/>
      <c r="BH50" s="111"/>
      <c r="BI50" s="111"/>
      <c r="BJ50" s="111"/>
      <c r="BK50" s="111"/>
      <c r="BL50" s="111"/>
      <c r="BM50" s="111"/>
      <c r="BN50" s="111"/>
      <c r="BO50" s="111"/>
      <c r="BP50" s="111"/>
      <c r="BQ50" s="111"/>
      <c r="BR50" s="111"/>
      <c r="BS50" s="111"/>
      <c r="BT50" s="111"/>
      <c r="BU50" s="111"/>
      <c r="BV50" s="111"/>
      <c r="BW50" s="111"/>
      <c r="BX50" s="111"/>
      <c r="BY50" s="111"/>
      <c r="BZ50" s="111"/>
      <c r="CA50" s="111"/>
      <c r="CB50" s="111"/>
      <c r="CC50" s="111"/>
      <c r="CD50" s="111"/>
      <c r="CE50" s="111"/>
      <c r="CF50" s="111"/>
      <c r="CG50" s="111"/>
      <c r="CH50" s="111"/>
      <c r="CI50" s="111"/>
      <c r="CJ50" s="111"/>
      <c r="CK50" s="111"/>
      <c r="CL50" s="111"/>
      <c r="CM50" s="111"/>
      <c r="CN50" s="111"/>
      <c r="CO50" s="111"/>
      <c r="CP50" s="111"/>
      <c r="CQ50" s="111"/>
      <c r="CR50" s="111"/>
      <c r="CS50" s="111"/>
      <c r="CT50" s="111"/>
      <c r="CU50" s="111"/>
      <c r="CV50" s="111"/>
      <c r="CW50" s="111"/>
      <c r="CX50" s="111"/>
    </row>
    <row r="51" spans="1:102" s="112" customFormat="1" ht="20.100000000000001" customHeight="1">
      <c r="A51" s="119"/>
      <c r="B51" s="130" t="s">
        <v>67</v>
      </c>
      <c r="C51" s="131">
        <v>3416.547802</v>
      </c>
      <c r="D51" s="203">
        <v>3399.6721189999998</v>
      </c>
      <c r="E51" s="204">
        <v>3531.8981910000002</v>
      </c>
      <c r="F51" s="205">
        <v>0</v>
      </c>
      <c r="G51" s="206">
        <v>0</v>
      </c>
      <c r="H51" s="207">
        <v>0</v>
      </c>
      <c r="I51" s="205" t="s">
        <v>166</v>
      </c>
      <c r="J51" s="206" t="s">
        <v>166</v>
      </c>
      <c r="K51" s="207" t="s">
        <v>166</v>
      </c>
      <c r="L51" s="205">
        <v>0.38449639113230233</v>
      </c>
      <c r="M51" s="206">
        <v>0.47235687554256173</v>
      </c>
      <c r="N51" s="207">
        <v>0.47794925241660219</v>
      </c>
      <c r="O51" s="111"/>
      <c r="P51" s="111"/>
      <c r="Q51" s="111"/>
      <c r="R51" s="111"/>
      <c r="S51" s="111"/>
      <c r="T51" s="111"/>
      <c r="U51" s="111"/>
      <c r="V51" s="111"/>
      <c r="W51" s="111"/>
      <c r="X51" s="111"/>
      <c r="Y51" s="111"/>
      <c r="Z51" s="111"/>
      <c r="AA51" s="111"/>
      <c r="AB51" s="111"/>
      <c r="AC51" s="111"/>
      <c r="AD51" s="111"/>
      <c r="AE51" s="111"/>
      <c r="AF51" s="111"/>
      <c r="AG51" s="111"/>
      <c r="AH51" s="111"/>
      <c r="AI51" s="111"/>
      <c r="AJ51" s="111"/>
      <c r="AK51" s="111"/>
      <c r="AL51" s="111"/>
      <c r="AM51" s="111"/>
      <c r="AN51" s="111"/>
      <c r="AO51" s="111"/>
      <c r="AP51" s="111"/>
      <c r="AQ51" s="111"/>
      <c r="AR51" s="111"/>
      <c r="AS51" s="111"/>
      <c r="AT51" s="111"/>
      <c r="AU51" s="111"/>
      <c r="AV51" s="111"/>
      <c r="AW51" s="111"/>
      <c r="AX51" s="111"/>
      <c r="AY51" s="111"/>
      <c r="AZ51" s="111"/>
      <c r="BA51" s="111"/>
      <c r="BB51" s="111"/>
      <c r="BC51" s="111"/>
      <c r="BD51" s="111"/>
      <c r="BE51" s="111"/>
      <c r="BF51" s="111"/>
      <c r="BG51" s="111"/>
      <c r="BH51" s="111"/>
      <c r="BI51" s="111"/>
      <c r="BJ51" s="111"/>
      <c r="BK51" s="111"/>
      <c r="BL51" s="111"/>
      <c r="BM51" s="111"/>
      <c r="BN51" s="111"/>
      <c r="BO51" s="111"/>
      <c r="BP51" s="111"/>
      <c r="BQ51" s="111"/>
      <c r="BR51" s="111"/>
      <c r="BS51" s="111"/>
      <c r="BT51" s="111"/>
      <c r="BU51" s="111"/>
      <c r="BV51" s="111"/>
      <c r="BW51" s="111"/>
      <c r="BX51" s="111"/>
      <c r="BY51" s="111"/>
      <c r="BZ51" s="111"/>
      <c r="CA51" s="111"/>
      <c r="CB51" s="111"/>
      <c r="CC51" s="111"/>
      <c r="CD51" s="111"/>
      <c r="CE51" s="111"/>
      <c r="CF51" s="111"/>
      <c r="CG51" s="111"/>
      <c r="CH51" s="111"/>
      <c r="CI51" s="111"/>
      <c r="CJ51" s="111"/>
      <c r="CK51" s="111"/>
      <c r="CL51" s="111"/>
      <c r="CM51" s="111"/>
      <c r="CN51" s="111"/>
      <c r="CO51" s="111"/>
      <c r="CP51" s="111"/>
      <c r="CQ51" s="111"/>
      <c r="CR51" s="111"/>
      <c r="CS51" s="111"/>
      <c r="CT51" s="111"/>
      <c r="CU51" s="111"/>
      <c r="CV51" s="111"/>
      <c r="CW51" s="111"/>
      <c r="CX51" s="111"/>
    </row>
    <row r="52" spans="1:102" s="112" customFormat="1" ht="20.100000000000001" customHeight="1">
      <c r="A52" s="119"/>
      <c r="B52" s="130" t="s">
        <v>281</v>
      </c>
      <c r="C52" s="131">
        <v>0</v>
      </c>
      <c r="D52" s="203">
        <v>0</v>
      </c>
      <c r="E52" s="204">
        <v>0</v>
      </c>
      <c r="F52" s="205" t="s">
        <v>166</v>
      </c>
      <c r="G52" s="206" t="s">
        <v>166</v>
      </c>
      <c r="H52" s="207" t="s">
        <v>166</v>
      </c>
      <c r="I52" s="205" t="s">
        <v>166</v>
      </c>
      <c r="J52" s="206" t="s">
        <v>166</v>
      </c>
      <c r="K52" s="207" t="s">
        <v>166</v>
      </c>
      <c r="L52" s="205" t="s">
        <v>166</v>
      </c>
      <c r="M52" s="206" t="s">
        <v>166</v>
      </c>
      <c r="N52" s="207" t="s">
        <v>166</v>
      </c>
      <c r="O52" s="111"/>
      <c r="P52" s="111"/>
      <c r="Q52" s="111"/>
      <c r="R52" s="111"/>
      <c r="S52" s="111"/>
      <c r="T52" s="111"/>
      <c r="U52" s="111"/>
      <c r="V52" s="111"/>
      <c r="W52" s="111"/>
      <c r="X52" s="111"/>
      <c r="Y52" s="111"/>
      <c r="Z52" s="111"/>
      <c r="AA52" s="111"/>
      <c r="AB52" s="111"/>
      <c r="AC52" s="111"/>
      <c r="AD52" s="111"/>
      <c r="AE52" s="111"/>
      <c r="AF52" s="111"/>
      <c r="AG52" s="111"/>
      <c r="AH52" s="111"/>
      <c r="AI52" s="111"/>
      <c r="AJ52" s="111"/>
      <c r="AK52" s="111"/>
      <c r="AL52" s="111"/>
      <c r="AM52" s="111"/>
      <c r="AN52" s="111"/>
      <c r="AO52" s="111"/>
      <c r="AP52" s="111"/>
      <c r="AQ52" s="111"/>
      <c r="AR52" s="111"/>
      <c r="AS52" s="111"/>
      <c r="AT52" s="111"/>
      <c r="AU52" s="111"/>
      <c r="AV52" s="111"/>
      <c r="AW52" s="111"/>
      <c r="AX52" s="111"/>
      <c r="AY52" s="111"/>
      <c r="AZ52" s="111"/>
      <c r="BA52" s="111"/>
      <c r="BB52" s="111"/>
      <c r="BC52" s="111"/>
      <c r="BD52" s="111"/>
      <c r="BE52" s="111"/>
      <c r="BF52" s="111"/>
      <c r="BG52" s="111"/>
      <c r="BH52" s="111"/>
      <c r="BI52" s="111"/>
      <c r="BJ52" s="111"/>
      <c r="BK52" s="111"/>
      <c r="BL52" s="111"/>
      <c r="BM52" s="111"/>
      <c r="BN52" s="111"/>
      <c r="BO52" s="111"/>
      <c r="BP52" s="111"/>
      <c r="BQ52" s="111"/>
      <c r="BR52" s="111"/>
      <c r="BS52" s="111"/>
      <c r="BT52" s="111"/>
      <c r="BU52" s="111"/>
      <c r="BV52" s="111"/>
      <c r="BW52" s="111"/>
      <c r="BX52" s="111"/>
      <c r="BY52" s="111"/>
      <c r="BZ52" s="111"/>
      <c r="CA52" s="111"/>
      <c r="CB52" s="111"/>
      <c r="CC52" s="111"/>
      <c r="CD52" s="111"/>
      <c r="CE52" s="111"/>
      <c r="CF52" s="111"/>
      <c r="CG52" s="111"/>
      <c r="CH52" s="111"/>
      <c r="CI52" s="111"/>
      <c r="CJ52" s="111"/>
      <c r="CK52" s="111"/>
      <c r="CL52" s="111"/>
      <c r="CM52" s="111"/>
      <c r="CN52" s="111"/>
      <c r="CO52" s="111"/>
      <c r="CP52" s="111"/>
      <c r="CQ52" s="111"/>
      <c r="CR52" s="111"/>
      <c r="CS52" s="111"/>
      <c r="CT52" s="111"/>
      <c r="CU52" s="111"/>
      <c r="CV52" s="111"/>
      <c r="CW52" s="111"/>
      <c r="CX52" s="111"/>
    </row>
    <row r="53" spans="1:102" s="112" customFormat="1" ht="20.100000000000001" customHeight="1">
      <c r="A53" s="119"/>
      <c r="B53" s="130" t="s">
        <v>283</v>
      </c>
      <c r="C53" s="131">
        <v>0</v>
      </c>
      <c r="D53" s="203">
        <v>0</v>
      </c>
      <c r="E53" s="204">
        <v>0</v>
      </c>
      <c r="F53" s="205" t="s">
        <v>166</v>
      </c>
      <c r="G53" s="206" t="s">
        <v>166</v>
      </c>
      <c r="H53" s="207" t="s">
        <v>166</v>
      </c>
      <c r="I53" s="205" t="s">
        <v>166</v>
      </c>
      <c r="J53" s="206" t="s">
        <v>166</v>
      </c>
      <c r="K53" s="207" t="s">
        <v>166</v>
      </c>
      <c r="L53" s="205" t="s">
        <v>166</v>
      </c>
      <c r="M53" s="206" t="s">
        <v>166</v>
      </c>
      <c r="N53" s="207" t="s">
        <v>166</v>
      </c>
      <c r="O53" s="111"/>
      <c r="P53" s="111"/>
      <c r="Q53" s="111"/>
      <c r="R53" s="111"/>
      <c r="S53" s="111"/>
      <c r="T53" s="111"/>
      <c r="U53" s="111"/>
      <c r="V53" s="111"/>
      <c r="W53" s="111"/>
      <c r="X53" s="111"/>
      <c r="Y53" s="111"/>
      <c r="Z53" s="111"/>
      <c r="AA53" s="111"/>
      <c r="AB53" s="111"/>
      <c r="AC53" s="111"/>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c r="BC53" s="111"/>
      <c r="BD53" s="111"/>
      <c r="BE53" s="111"/>
      <c r="BF53" s="111"/>
      <c r="BG53" s="111"/>
      <c r="BH53" s="111"/>
      <c r="BI53" s="111"/>
      <c r="BJ53" s="111"/>
      <c r="BK53" s="111"/>
      <c r="BL53" s="111"/>
      <c r="BM53" s="111"/>
      <c r="BN53" s="111"/>
      <c r="BO53" s="111"/>
      <c r="BP53" s="111"/>
      <c r="BQ53" s="111"/>
      <c r="BR53" s="111"/>
      <c r="BS53" s="111"/>
      <c r="BT53" s="111"/>
      <c r="BU53" s="111"/>
      <c r="BV53" s="111"/>
      <c r="BW53" s="111"/>
      <c r="BX53" s="111"/>
      <c r="BY53" s="111"/>
      <c r="BZ53" s="111"/>
      <c r="CA53" s="111"/>
      <c r="CB53" s="111"/>
      <c r="CC53" s="111"/>
      <c r="CD53" s="111"/>
      <c r="CE53" s="111"/>
      <c r="CF53" s="111"/>
      <c r="CG53" s="111"/>
      <c r="CH53" s="111"/>
      <c r="CI53" s="111"/>
      <c r="CJ53" s="111"/>
      <c r="CK53" s="111"/>
      <c r="CL53" s="111"/>
      <c r="CM53" s="111"/>
      <c r="CN53" s="111"/>
      <c r="CO53" s="111"/>
      <c r="CP53" s="111"/>
      <c r="CQ53" s="111"/>
      <c r="CR53" s="111"/>
      <c r="CS53" s="111"/>
      <c r="CT53" s="111"/>
      <c r="CU53" s="111"/>
      <c r="CV53" s="111"/>
      <c r="CW53" s="111"/>
      <c r="CX53" s="111"/>
    </row>
    <row r="54" spans="1:102" s="112" customFormat="1" ht="20.100000000000001" customHeight="1">
      <c r="A54" s="119"/>
      <c r="B54" s="130" t="s">
        <v>57</v>
      </c>
      <c r="C54" s="131">
        <v>0</v>
      </c>
      <c r="D54" s="203">
        <v>0</v>
      </c>
      <c r="E54" s="204">
        <v>0</v>
      </c>
      <c r="F54" s="205" t="s">
        <v>166</v>
      </c>
      <c r="G54" s="206" t="s">
        <v>166</v>
      </c>
      <c r="H54" s="207" t="s">
        <v>166</v>
      </c>
      <c r="I54" s="205" t="s">
        <v>166</v>
      </c>
      <c r="J54" s="206" t="s">
        <v>166</v>
      </c>
      <c r="K54" s="207" t="s">
        <v>166</v>
      </c>
      <c r="L54" s="205" t="s">
        <v>166</v>
      </c>
      <c r="M54" s="206" t="s">
        <v>166</v>
      </c>
      <c r="N54" s="207" t="s">
        <v>166</v>
      </c>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c r="BY54" s="111"/>
      <c r="BZ54" s="111"/>
      <c r="CA54" s="111"/>
      <c r="CB54" s="111"/>
      <c r="CC54" s="111"/>
      <c r="CD54" s="111"/>
      <c r="CE54" s="111"/>
      <c r="CF54" s="111"/>
      <c r="CG54" s="111"/>
      <c r="CH54" s="111"/>
      <c r="CI54" s="111"/>
      <c r="CJ54" s="111"/>
      <c r="CK54" s="111"/>
      <c r="CL54" s="111"/>
      <c r="CM54" s="111"/>
      <c r="CN54" s="111"/>
      <c r="CO54" s="111"/>
      <c r="CP54" s="111"/>
      <c r="CQ54" s="111"/>
      <c r="CR54" s="111"/>
      <c r="CS54" s="111"/>
      <c r="CT54" s="111"/>
      <c r="CU54" s="111"/>
      <c r="CV54" s="111"/>
      <c r="CW54" s="111"/>
      <c r="CX54" s="111"/>
    </row>
    <row r="55" spans="1:102" s="112" customFormat="1" ht="20.100000000000001" customHeight="1">
      <c r="A55" s="119"/>
      <c r="B55" s="130" t="s">
        <v>58</v>
      </c>
      <c r="C55" s="131">
        <v>247.20337499999999</v>
      </c>
      <c r="D55" s="203">
        <v>729.84391200000005</v>
      </c>
      <c r="E55" s="204">
        <v>763.84473200000002</v>
      </c>
      <c r="F55" s="205">
        <v>0.75527973677543847</v>
      </c>
      <c r="G55" s="206">
        <v>0.4445710852213014</v>
      </c>
      <c r="H55" s="207">
        <v>0.42478200923168768</v>
      </c>
      <c r="I55" s="205">
        <v>203.12525942957899</v>
      </c>
      <c r="J55" s="206">
        <v>163.6448334578964</v>
      </c>
      <c r="K55" s="207">
        <v>171.13969812076712</v>
      </c>
      <c r="L55" s="205">
        <v>1.5341639247441505</v>
      </c>
      <c r="M55" s="206">
        <v>0.72751761201236131</v>
      </c>
      <c r="N55" s="207">
        <v>0.72697064827043933</v>
      </c>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c r="BY55" s="111"/>
      <c r="BZ55" s="111"/>
      <c r="CA55" s="111"/>
      <c r="CB55" s="111"/>
      <c r="CC55" s="111"/>
      <c r="CD55" s="111"/>
      <c r="CE55" s="111"/>
      <c r="CF55" s="111"/>
      <c r="CG55" s="111"/>
      <c r="CH55" s="111"/>
      <c r="CI55" s="111"/>
      <c r="CJ55" s="111"/>
      <c r="CK55" s="111"/>
      <c r="CL55" s="111"/>
      <c r="CM55" s="111"/>
      <c r="CN55" s="111"/>
      <c r="CO55" s="111"/>
      <c r="CP55" s="111"/>
      <c r="CQ55" s="111"/>
      <c r="CR55" s="111"/>
      <c r="CS55" s="111"/>
      <c r="CT55" s="111"/>
      <c r="CU55" s="111"/>
      <c r="CV55" s="111"/>
      <c r="CW55" s="111"/>
      <c r="CX55" s="111"/>
    </row>
    <row r="56" spans="1:102" s="112" customFormat="1" ht="20.100000000000001" customHeight="1">
      <c r="A56" s="119"/>
      <c r="B56" s="130" t="s">
        <v>59</v>
      </c>
      <c r="C56" s="131">
        <v>0.37499500000000002</v>
      </c>
      <c r="D56" s="203">
        <v>0.10496</v>
      </c>
      <c r="E56" s="204">
        <v>8.8686000000000001E-2</v>
      </c>
      <c r="F56" s="205">
        <v>0</v>
      </c>
      <c r="G56" s="206">
        <v>0</v>
      </c>
      <c r="H56" s="207">
        <v>0</v>
      </c>
      <c r="I56" s="205" t="s">
        <v>166</v>
      </c>
      <c r="J56" s="206" t="s">
        <v>166</v>
      </c>
      <c r="K56" s="207" t="s">
        <v>166</v>
      </c>
      <c r="L56" s="205">
        <v>4.5133935119134918</v>
      </c>
      <c r="M56" s="206">
        <v>10.718368902439025</v>
      </c>
      <c r="N56" s="207">
        <v>10.717587894368897</v>
      </c>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c r="BY56" s="111"/>
      <c r="BZ56" s="111"/>
      <c r="CA56" s="111"/>
      <c r="CB56" s="111"/>
      <c r="CC56" s="111"/>
      <c r="CD56" s="111"/>
      <c r="CE56" s="111"/>
      <c r="CF56" s="111"/>
      <c r="CG56" s="111"/>
      <c r="CH56" s="111"/>
      <c r="CI56" s="111"/>
      <c r="CJ56" s="111"/>
      <c r="CK56" s="111"/>
      <c r="CL56" s="111"/>
      <c r="CM56" s="111"/>
      <c r="CN56" s="111"/>
      <c r="CO56" s="111"/>
      <c r="CP56" s="111"/>
      <c r="CQ56" s="111"/>
      <c r="CR56" s="111"/>
      <c r="CS56" s="111"/>
      <c r="CT56" s="111"/>
      <c r="CU56" s="111"/>
      <c r="CV56" s="111"/>
      <c r="CW56" s="111"/>
      <c r="CX56" s="111"/>
    </row>
    <row r="57" spans="1:102" s="112" customFormat="1" ht="20.100000000000001" customHeight="1">
      <c r="A57" s="119"/>
      <c r="B57" s="130" t="s">
        <v>72</v>
      </c>
      <c r="C57" s="131">
        <v>0</v>
      </c>
      <c r="D57" s="203">
        <v>0</v>
      </c>
      <c r="E57" s="204">
        <v>0</v>
      </c>
      <c r="F57" s="205" t="s">
        <v>166</v>
      </c>
      <c r="G57" s="206" t="s">
        <v>166</v>
      </c>
      <c r="H57" s="207" t="s">
        <v>166</v>
      </c>
      <c r="I57" s="205" t="s">
        <v>166</v>
      </c>
      <c r="J57" s="206" t="s">
        <v>166</v>
      </c>
      <c r="K57" s="207" t="s">
        <v>166</v>
      </c>
      <c r="L57" s="205" t="s">
        <v>166</v>
      </c>
      <c r="M57" s="206" t="s">
        <v>166</v>
      </c>
      <c r="N57" s="207" t="s">
        <v>166</v>
      </c>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c r="BY57" s="111"/>
      <c r="BZ57" s="111"/>
      <c r="CA57" s="111"/>
      <c r="CB57" s="111"/>
      <c r="CC57" s="111"/>
      <c r="CD57" s="111"/>
      <c r="CE57" s="111"/>
      <c r="CF57" s="111"/>
      <c r="CG57" s="111"/>
      <c r="CH57" s="111"/>
      <c r="CI57" s="111"/>
      <c r="CJ57" s="111"/>
      <c r="CK57" s="111"/>
      <c r="CL57" s="111"/>
      <c r="CM57" s="111"/>
      <c r="CN57" s="111"/>
      <c r="CO57" s="111"/>
      <c r="CP57" s="111"/>
      <c r="CQ57" s="111"/>
      <c r="CR57" s="111"/>
      <c r="CS57" s="111"/>
      <c r="CT57" s="111"/>
      <c r="CU57" s="111"/>
      <c r="CV57" s="111"/>
      <c r="CW57" s="111"/>
      <c r="CX57" s="111"/>
    </row>
    <row r="58" spans="1:102" s="112" customFormat="1" ht="17.399999999999999">
      <c r="A58" s="111"/>
      <c r="B58" s="137"/>
      <c r="C58" s="284"/>
      <c r="D58" s="285"/>
      <c r="E58" s="286"/>
      <c r="F58" s="284"/>
      <c r="G58" s="285"/>
      <c r="H58" s="286"/>
      <c r="I58" s="284"/>
      <c r="J58" s="285"/>
      <c r="K58" s="286"/>
      <c r="L58" s="284"/>
      <c r="M58" s="285"/>
      <c r="N58" s="286"/>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c r="BY58" s="111"/>
      <c r="BZ58" s="111"/>
      <c r="CA58" s="111"/>
      <c r="CB58" s="111"/>
      <c r="CC58" s="111"/>
      <c r="CD58" s="111"/>
      <c r="CE58" s="111"/>
      <c r="CF58" s="111"/>
      <c r="CG58" s="111"/>
      <c r="CH58" s="111"/>
      <c r="CI58" s="111"/>
      <c r="CJ58" s="111"/>
      <c r="CK58" s="111"/>
      <c r="CL58" s="111"/>
      <c r="CM58" s="111"/>
      <c r="CN58" s="111"/>
      <c r="CO58" s="111"/>
      <c r="CP58" s="111"/>
      <c r="CQ58" s="111"/>
      <c r="CR58" s="111"/>
      <c r="CS58" s="111"/>
      <c r="CT58" s="111"/>
      <c r="CU58" s="111"/>
      <c r="CV58" s="111"/>
      <c r="CW58" s="111"/>
      <c r="CX58" s="111"/>
    </row>
    <row r="59" spans="1:102" ht="20.100000000000001" customHeight="1">
      <c r="B59" s="111"/>
      <c r="C59" s="287"/>
      <c r="D59" s="287"/>
      <c r="E59" s="287"/>
      <c r="F59" s="287"/>
      <c r="G59" s="287"/>
      <c r="H59" s="287"/>
      <c r="I59" s="287"/>
      <c r="J59" s="287"/>
      <c r="K59" s="287"/>
      <c r="L59" s="287"/>
      <c r="M59" s="287"/>
      <c r="N59" s="287"/>
    </row>
    <row r="60" spans="1:102" ht="20.100000000000001" customHeight="1">
      <c r="B60" s="111"/>
      <c r="C60" s="142"/>
      <c r="D60" s="142"/>
      <c r="E60" s="142"/>
      <c r="F60" s="142"/>
      <c r="G60" s="142"/>
      <c r="H60" s="142"/>
      <c r="I60" s="142"/>
      <c r="J60" s="142"/>
      <c r="K60" s="142"/>
      <c r="L60" s="142"/>
      <c r="M60" s="142"/>
      <c r="N60" s="142"/>
    </row>
    <row r="61" spans="1:102" ht="20.100000000000001" customHeight="1">
      <c r="B61" s="143"/>
      <c r="C61" s="142"/>
      <c r="D61" s="142"/>
      <c r="E61" s="142"/>
      <c r="F61" s="142"/>
      <c r="G61" s="142"/>
      <c r="H61" s="142"/>
      <c r="I61" s="142"/>
      <c r="J61" s="142"/>
      <c r="K61" s="142"/>
      <c r="L61" s="142"/>
      <c r="M61" s="142"/>
      <c r="N61" s="142"/>
    </row>
    <row r="62" spans="1:102" ht="20.100000000000001" customHeight="1">
      <c r="B62" s="143"/>
    </row>
    <row r="63" spans="1:102" ht="20.100000000000001" customHeight="1">
      <c r="B63" s="88"/>
    </row>
    <row r="64" spans="1:102" ht="20.100000000000001" customHeight="1">
      <c r="B64" s="88"/>
    </row>
    <row r="65" spans="2:2" ht="20.100000000000001" customHeight="1">
      <c r="B65" s="88"/>
    </row>
    <row r="66" spans="2:2" ht="20.100000000000001" customHeight="1">
      <c r="B66" s="110"/>
    </row>
    <row r="67" spans="2:2" ht="20.100000000000001" customHeight="1">
      <c r="B67" s="88"/>
    </row>
    <row r="68" spans="2:2">
      <c r="B68" s="88"/>
    </row>
    <row r="69" spans="2:2"/>
    <row r="70" spans="2:2"/>
    <row r="71" spans="2:2"/>
    <row r="72" spans="2:2"/>
    <row r="73" spans="2:2"/>
    <row r="74" spans="2:2"/>
    <row r="75" spans="2:2"/>
    <row r="76" spans="2:2"/>
    <row r="77" spans="2:2"/>
    <row r="78" spans="2:2"/>
    <row r="79" spans="2:2"/>
    <row r="80" spans="2:2"/>
    <row r="81"/>
    <row r="82"/>
    <row r="84"/>
    <row r="85"/>
    <row r="86"/>
    <row r="87"/>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87"/>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66" customWidth="1"/>
    <col min="2" max="2" width="35.6640625" style="66" customWidth="1"/>
    <col min="3" max="14" width="16.6640625" style="66" customWidth="1"/>
    <col min="15" max="15" width="11.44140625" style="66" customWidth="1"/>
    <col min="16" max="16" width="11.44140625" style="66" hidden="1" customWidth="1"/>
    <col min="17" max="102" width="0" style="66" hidden="1" customWidth="1"/>
    <col min="103" max="16384" width="11.44140625" style="77" hidden="1"/>
  </cols>
  <sheetData>
    <row r="1" spans="1:102" ht="89.1" customHeight="1"/>
    <row r="2" spans="1:102" s="187" customFormat="1" ht="20.100000000000001" customHeight="1">
      <c r="A2" s="99"/>
      <c r="B2" s="113" t="s">
        <v>14</v>
      </c>
      <c r="C2" s="185"/>
      <c r="D2" s="185"/>
      <c r="E2" s="185"/>
      <c r="F2" s="185"/>
      <c r="G2" s="185"/>
      <c r="H2" s="186"/>
      <c r="I2" s="186"/>
      <c r="J2" s="186"/>
      <c r="K2" s="185"/>
      <c r="L2" s="185"/>
      <c r="M2" s="185"/>
      <c r="N2" s="185"/>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c r="AU2" s="99"/>
      <c r="AV2" s="99"/>
      <c r="AW2" s="99"/>
      <c r="AX2" s="99"/>
      <c r="AY2" s="99"/>
      <c r="AZ2" s="99"/>
      <c r="BA2" s="99"/>
      <c r="BB2" s="99"/>
      <c r="BC2" s="99"/>
      <c r="BD2" s="99"/>
      <c r="BE2" s="99"/>
      <c r="BF2" s="99"/>
      <c r="BG2" s="99"/>
      <c r="BH2" s="99"/>
      <c r="BI2" s="99"/>
      <c r="BJ2" s="99"/>
      <c r="BK2" s="99"/>
      <c r="BL2" s="99"/>
      <c r="BM2" s="99"/>
      <c r="BN2" s="99"/>
      <c r="BO2" s="99"/>
      <c r="BP2" s="99"/>
      <c r="BQ2" s="99"/>
      <c r="BR2" s="99"/>
      <c r="BS2" s="99"/>
      <c r="BT2" s="99"/>
      <c r="BU2" s="99"/>
      <c r="BV2" s="99"/>
      <c r="BW2" s="99"/>
      <c r="BX2" s="99"/>
      <c r="BY2" s="99"/>
      <c r="BZ2" s="99"/>
      <c r="CA2" s="99"/>
      <c r="CB2" s="99"/>
      <c r="CC2" s="99"/>
      <c r="CD2" s="99"/>
      <c r="CE2" s="99"/>
      <c r="CF2" s="99"/>
      <c r="CG2" s="99"/>
      <c r="CH2" s="99"/>
      <c r="CI2" s="99"/>
      <c r="CJ2" s="99"/>
      <c r="CK2" s="99"/>
      <c r="CL2" s="99"/>
      <c r="CM2" s="99"/>
      <c r="CN2" s="99"/>
      <c r="CO2" s="99"/>
      <c r="CP2" s="99"/>
      <c r="CQ2" s="99"/>
      <c r="CR2" s="99"/>
      <c r="CS2" s="99"/>
      <c r="CT2" s="99"/>
      <c r="CU2" s="99"/>
      <c r="CV2" s="99"/>
      <c r="CW2" s="99"/>
      <c r="CX2" s="99"/>
    </row>
    <row r="3" spans="1:102" s="187" customFormat="1" ht="20.100000000000001" customHeight="1">
      <c r="A3" s="99"/>
      <c r="B3" s="117" t="s">
        <v>2</v>
      </c>
      <c r="C3" s="188"/>
      <c r="D3" s="188"/>
      <c r="E3" s="188"/>
      <c r="F3" s="188"/>
      <c r="G3" s="188"/>
      <c r="H3" s="188"/>
      <c r="I3" s="188"/>
      <c r="J3" s="188"/>
      <c r="K3" s="188"/>
      <c r="L3" s="189"/>
      <c r="M3" s="188"/>
      <c r="N3" s="188"/>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99"/>
      <c r="BP3" s="99"/>
      <c r="BQ3" s="99"/>
      <c r="BR3" s="99"/>
      <c r="BS3" s="99"/>
      <c r="BT3" s="99"/>
      <c r="BU3" s="99"/>
      <c r="BV3" s="99"/>
      <c r="BW3" s="99"/>
      <c r="BX3" s="99"/>
      <c r="BY3" s="99"/>
      <c r="BZ3" s="99"/>
      <c r="CA3" s="99"/>
      <c r="CB3" s="99"/>
      <c r="CC3" s="99"/>
      <c r="CD3" s="99"/>
      <c r="CE3" s="99"/>
      <c r="CF3" s="99"/>
      <c r="CG3" s="99"/>
      <c r="CH3" s="99"/>
      <c r="CI3" s="99"/>
      <c r="CJ3" s="99"/>
      <c r="CK3" s="99"/>
      <c r="CL3" s="99"/>
      <c r="CM3" s="99"/>
      <c r="CN3" s="99"/>
      <c r="CO3" s="99"/>
      <c r="CP3" s="99"/>
      <c r="CQ3" s="99"/>
      <c r="CR3" s="99"/>
      <c r="CS3" s="99"/>
      <c r="CT3" s="99"/>
      <c r="CU3" s="99"/>
      <c r="CV3" s="99"/>
      <c r="CW3" s="99"/>
      <c r="CX3" s="99"/>
    </row>
    <row r="4" spans="1:102" ht="20.100000000000001" customHeight="1">
      <c r="B4" s="278"/>
      <c r="C4" s="279"/>
      <c r="D4" s="279"/>
      <c r="E4" s="279"/>
      <c r="F4" s="280"/>
      <c r="G4" s="280"/>
      <c r="H4" s="280"/>
      <c r="I4" s="279"/>
      <c r="J4" s="280"/>
      <c r="K4" s="280"/>
      <c r="L4" s="280"/>
      <c r="M4" s="280"/>
      <c r="N4" s="280"/>
    </row>
    <row r="5" spans="1:102" s="121" customFormat="1" ht="20.100000000000001" customHeight="1">
      <c r="A5" s="119"/>
      <c r="B5" s="261"/>
      <c r="C5" s="750" t="s">
        <v>491</v>
      </c>
      <c r="D5" s="751"/>
      <c r="E5" s="752"/>
      <c r="F5" s="750" t="s">
        <v>489</v>
      </c>
      <c r="G5" s="751"/>
      <c r="H5" s="752"/>
      <c r="I5" s="750" t="s">
        <v>484</v>
      </c>
      <c r="J5" s="751"/>
      <c r="K5" s="752"/>
      <c r="L5" s="750" t="s">
        <v>485</v>
      </c>
      <c r="M5" s="751"/>
      <c r="N5" s="752"/>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19"/>
      <c r="BL5" s="119"/>
      <c r="BM5" s="119"/>
      <c r="BN5" s="119"/>
      <c r="BO5" s="119"/>
      <c r="BP5" s="119"/>
      <c r="BQ5" s="119"/>
      <c r="BR5" s="119"/>
      <c r="BS5" s="119"/>
      <c r="BT5" s="119"/>
      <c r="BU5" s="119"/>
      <c r="BV5" s="119"/>
      <c r="BW5" s="119"/>
      <c r="BX5" s="119"/>
      <c r="BY5" s="119"/>
      <c r="BZ5" s="119"/>
      <c r="CA5" s="119"/>
      <c r="CB5" s="119"/>
      <c r="CC5" s="119"/>
      <c r="CD5" s="119"/>
      <c r="CE5" s="119"/>
      <c r="CF5" s="119"/>
      <c r="CG5" s="119"/>
      <c r="CH5" s="119"/>
      <c r="CI5" s="119"/>
      <c r="CJ5" s="119"/>
      <c r="CK5" s="119"/>
      <c r="CL5" s="119"/>
      <c r="CM5" s="119"/>
      <c r="CN5" s="119"/>
      <c r="CO5" s="119"/>
      <c r="CP5" s="119"/>
      <c r="CQ5" s="119"/>
      <c r="CR5" s="119"/>
      <c r="CS5" s="119"/>
      <c r="CT5" s="119"/>
      <c r="CU5" s="119"/>
      <c r="CV5" s="119"/>
      <c r="CW5" s="119"/>
      <c r="CX5" s="119"/>
    </row>
    <row r="6" spans="1:102" s="121" customFormat="1" ht="20.100000000000001" customHeight="1">
      <c r="A6" s="119"/>
      <c r="B6" s="262"/>
      <c r="C6" s="160">
        <v>45200</v>
      </c>
      <c r="D6" s="161">
        <v>45536</v>
      </c>
      <c r="E6" s="162">
        <v>45566</v>
      </c>
      <c r="F6" s="160">
        <f>C6</f>
        <v>45200</v>
      </c>
      <c r="G6" s="161">
        <f t="shared" ref="G6:H6" si="0">D6</f>
        <v>45536</v>
      </c>
      <c r="H6" s="162">
        <f t="shared" si="0"/>
        <v>45566</v>
      </c>
      <c r="I6" s="160">
        <f>C6</f>
        <v>45200</v>
      </c>
      <c r="J6" s="161">
        <f t="shared" ref="J6:K6" si="1">D6</f>
        <v>45536</v>
      </c>
      <c r="K6" s="162">
        <f t="shared" si="1"/>
        <v>45566</v>
      </c>
      <c r="L6" s="160">
        <f>C6</f>
        <v>45200</v>
      </c>
      <c r="M6" s="161">
        <f t="shared" ref="M6:N6" si="2">D6</f>
        <v>45536</v>
      </c>
      <c r="N6" s="162">
        <f t="shared" si="2"/>
        <v>45566</v>
      </c>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19"/>
      <c r="AN6" s="119"/>
      <c r="AO6" s="119"/>
      <c r="AP6" s="119"/>
      <c r="AQ6" s="119"/>
      <c r="AR6" s="119"/>
      <c r="AS6" s="119"/>
      <c r="AT6" s="119"/>
      <c r="AU6" s="119"/>
      <c r="AV6" s="119"/>
      <c r="AW6" s="119"/>
      <c r="AX6" s="119"/>
      <c r="AY6" s="119"/>
      <c r="AZ6" s="119"/>
      <c r="BA6" s="119"/>
      <c r="BB6" s="119"/>
      <c r="BC6" s="119"/>
      <c r="BD6" s="119"/>
      <c r="BE6" s="119"/>
      <c r="BF6" s="119"/>
      <c r="BG6" s="119"/>
      <c r="BH6" s="119"/>
      <c r="BI6" s="119"/>
      <c r="BJ6" s="119"/>
      <c r="BK6" s="119"/>
      <c r="BL6" s="119"/>
      <c r="BM6" s="119"/>
      <c r="BN6" s="119"/>
      <c r="BO6" s="119"/>
      <c r="BP6" s="119"/>
      <c r="BQ6" s="119"/>
      <c r="BR6" s="119"/>
      <c r="BS6" s="119"/>
      <c r="BT6" s="119"/>
      <c r="BU6" s="119"/>
      <c r="BV6" s="119"/>
      <c r="BW6" s="119"/>
      <c r="BX6" s="119"/>
      <c r="BY6" s="119"/>
      <c r="BZ6" s="119"/>
      <c r="CA6" s="119"/>
      <c r="CB6" s="119"/>
      <c r="CC6" s="119"/>
      <c r="CD6" s="119"/>
      <c r="CE6" s="119"/>
      <c r="CF6" s="119"/>
      <c r="CG6" s="119"/>
      <c r="CH6" s="119"/>
      <c r="CI6" s="119"/>
      <c r="CJ6" s="119"/>
      <c r="CK6" s="119"/>
      <c r="CL6" s="119"/>
      <c r="CM6" s="119"/>
      <c r="CN6" s="119"/>
      <c r="CO6" s="119"/>
      <c r="CP6" s="119"/>
      <c r="CQ6" s="119"/>
      <c r="CR6" s="119"/>
      <c r="CS6" s="119"/>
      <c r="CT6" s="119"/>
      <c r="CU6" s="119"/>
      <c r="CV6" s="119"/>
      <c r="CW6" s="119"/>
      <c r="CX6" s="119"/>
    </row>
    <row r="7" spans="1:102" s="121" customFormat="1" ht="20.100000000000001" customHeight="1">
      <c r="A7" s="119"/>
      <c r="B7" s="195" t="s">
        <v>284</v>
      </c>
      <c r="C7" s="263">
        <v>245443.29144143997</v>
      </c>
      <c r="D7" s="288">
        <v>264785.10593025002</v>
      </c>
      <c r="E7" s="265">
        <v>273060.73477158992</v>
      </c>
      <c r="F7" s="266">
        <v>1.2186504008294079</v>
      </c>
      <c r="G7" s="267">
        <v>1.1760319263728836</v>
      </c>
      <c r="H7" s="268">
        <v>1.1421125072627891</v>
      </c>
      <c r="I7" s="266">
        <v>142.44267332222699</v>
      </c>
      <c r="J7" s="267">
        <v>172.67927198707775</v>
      </c>
      <c r="K7" s="268">
        <v>168.47062516802075</v>
      </c>
      <c r="L7" s="266">
        <v>1.7358782093934433</v>
      </c>
      <c r="M7" s="267">
        <v>2.0307633687963014</v>
      </c>
      <c r="N7" s="268">
        <v>1.9241240811077771</v>
      </c>
      <c r="O7" s="28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c r="CF7" s="119"/>
      <c r="CG7" s="119"/>
      <c r="CH7" s="119"/>
      <c r="CI7" s="119"/>
      <c r="CJ7" s="119"/>
      <c r="CK7" s="119"/>
      <c r="CL7" s="119"/>
      <c r="CM7" s="119"/>
      <c r="CN7" s="119"/>
      <c r="CO7" s="119"/>
      <c r="CP7" s="119"/>
      <c r="CQ7" s="119"/>
      <c r="CR7" s="119"/>
      <c r="CS7" s="119"/>
      <c r="CT7" s="119"/>
      <c r="CU7" s="119"/>
      <c r="CV7" s="119"/>
      <c r="CW7" s="119"/>
      <c r="CX7" s="119"/>
    </row>
    <row r="8" spans="1:102" s="112" customFormat="1" ht="20.100000000000001" customHeight="1">
      <c r="A8" s="119"/>
      <c r="B8" s="130" t="s">
        <v>51</v>
      </c>
      <c r="C8" s="131">
        <v>33939.396028930001</v>
      </c>
      <c r="D8" s="203">
        <v>39302.352492519996</v>
      </c>
      <c r="E8" s="204">
        <v>39113.062415730004</v>
      </c>
      <c r="F8" s="205">
        <v>0</v>
      </c>
      <c r="G8" s="206">
        <v>4.1442968797096642E-2</v>
      </c>
      <c r="H8" s="207">
        <v>4.1552802532444366E-2</v>
      </c>
      <c r="I8" s="205" t="s">
        <v>166</v>
      </c>
      <c r="J8" s="206">
        <v>2042.4501489240433</v>
      </c>
      <c r="K8" s="207">
        <v>2300.5449534469699</v>
      </c>
      <c r="L8" s="205">
        <v>0.49225434909799459</v>
      </c>
      <c r="M8" s="206">
        <v>0.84645197791484539</v>
      </c>
      <c r="N8" s="207">
        <v>0.95594090167593349</v>
      </c>
      <c r="O8" s="289"/>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c r="BY8" s="111"/>
      <c r="BZ8" s="111"/>
      <c r="CA8" s="111"/>
      <c r="CB8" s="111"/>
      <c r="CC8" s="111"/>
      <c r="CD8" s="111"/>
      <c r="CE8" s="111"/>
      <c r="CF8" s="111"/>
      <c r="CG8" s="111"/>
      <c r="CH8" s="111"/>
      <c r="CI8" s="111"/>
      <c r="CJ8" s="111"/>
      <c r="CK8" s="111"/>
      <c r="CL8" s="111"/>
      <c r="CM8" s="111"/>
      <c r="CN8" s="111"/>
      <c r="CO8" s="111"/>
      <c r="CP8" s="111"/>
      <c r="CQ8" s="111"/>
      <c r="CR8" s="111"/>
      <c r="CS8" s="111"/>
      <c r="CT8" s="111"/>
      <c r="CU8" s="111"/>
      <c r="CV8" s="111"/>
      <c r="CW8" s="111"/>
      <c r="CX8" s="111"/>
    </row>
    <row r="9" spans="1:102" s="112" customFormat="1" ht="20.100000000000001" customHeight="1">
      <c r="A9" s="119"/>
      <c r="B9" s="130" t="s">
        <v>74</v>
      </c>
      <c r="C9" s="131">
        <v>13571.16418</v>
      </c>
      <c r="D9" s="203">
        <v>10419.906031999999</v>
      </c>
      <c r="E9" s="204">
        <v>10922.768021999998</v>
      </c>
      <c r="F9" s="205">
        <v>0</v>
      </c>
      <c r="G9" s="206">
        <v>0.54494577806764621</v>
      </c>
      <c r="H9" s="207">
        <v>0.46746760433945989</v>
      </c>
      <c r="I9" s="205" t="s">
        <v>166</v>
      </c>
      <c r="J9" s="206">
        <v>638.73019344330771</v>
      </c>
      <c r="K9" s="207">
        <v>827.95765101888537</v>
      </c>
      <c r="L9" s="205">
        <v>2.7228974397390275</v>
      </c>
      <c r="M9" s="206">
        <v>3.4807332224126144</v>
      </c>
      <c r="N9" s="207">
        <v>3.8704337961632493</v>
      </c>
      <c r="O9" s="289"/>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1"/>
      <c r="CH9" s="111"/>
      <c r="CI9" s="111"/>
      <c r="CJ9" s="111"/>
      <c r="CK9" s="111"/>
      <c r="CL9" s="111"/>
      <c r="CM9" s="111"/>
      <c r="CN9" s="111"/>
      <c r="CO9" s="111"/>
      <c r="CP9" s="111"/>
      <c r="CQ9" s="111"/>
      <c r="CR9" s="111"/>
      <c r="CS9" s="111"/>
      <c r="CT9" s="111"/>
      <c r="CU9" s="111"/>
      <c r="CV9" s="111"/>
      <c r="CW9" s="111"/>
      <c r="CX9" s="111"/>
    </row>
    <row r="10" spans="1:102" s="112" customFormat="1" ht="20.100000000000001" customHeight="1">
      <c r="A10" s="119"/>
      <c r="B10" s="130" t="s">
        <v>47</v>
      </c>
      <c r="C10" s="131">
        <v>37312.616080089996</v>
      </c>
      <c r="D10" s="203">
        <v>55874.236605480008</v>
      </c>
      <c r="E10" s="204">
        <v>57722.640985350001</v>
      </c>
      <c r="F10" s="205">
        <v>0.2617412781252631</v>
      </c>
      <c r="G10" s="206">
        <v>0.23210755022159982</v>
      </c>
      <c r="H10" s="207">
        <v>0.22467496215724933</v>
      </c>
      <c r="I10" s="205">
        <v>67.871699011380286</v>
      </c>
      <c r="J10" s="206">
        <v>125.78679491600815</v>
      </c>
      <c r="K10" s="207">
        <v>121.37380666000519</v>
      </c>
      <c r="L10" s="205">
        <v>0.17764825247771832</v>
      </c>
      <c r="M10" s="206">
        <v>0.29196064818181433</v>
      </c>
      <c r="N10" s="207">
        <v>0.27269655418217964</v>
      </c>
      <c r="O10" s="289"/>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row>
    <row r="11" spans="1:102" s="112" customFormat="1" ht="20.100000000000001" customHeight="1">
      <c r="A11" s="119"/>
      <c r="B11" s="130" t="s">
        <v>36</v>
      </c>
      <c r="C11" s="131">
        <v>60998.041003059996</v>
      </c>
      <c r="D11" s="203">
        <v>37507.739604700007</v>
      </c>
      <c r="E11" s="204">
        <v>40841.966997189993</v>
      </c>
      <c r="F11" s="205">
        <v>3.3759559275136333</v>
      </c>
      <c r="G11" s="206">
        <v>6.0105705979080186</v>
      </c>
      <c r="H11" s="207">
        <v>5.5199419256793165</v>
      </c>
      <c r="I11" s="205">
        <v>98.51949361337654</v>
      </c>
      <c r="J11" s="206">
        <v>117.85528159247527</v>
      </c>
      <c r="K11" s="207">
        <v>107.42097360347532</v>
      </c>
      <c r="L11" s="205">
        <v>3.3259746843972002</v>
      </c>
      <c r="M11" s="206">
        <v>7.0837749034790187</v>
      </c>
      <c r="N11" s="207">
        <v>5.9295753589111451</v>
      </c>
      <c r="O11" s="289"/>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c r="BY11" s="111"/>
      <c r="BZ11" s="111"/>
      <c r="CA11" s="111"/>
      <c r="CB11" s="111"/>
      <c r="CC11" s="111"/>
      <c r="CD11" s="111"/>
      <c r="CE11" s="111"/>
      <c r="CF11" s="111"/>
      <c r="CG11" s="111"/>
      <c r="CH11" s="111"/>
      <c r="CI11" s="111"/>
      <c r="CJ11" s="111"/>
      <c r="CK11" s="111"/>
      <c r="CL11" s="111"/>
      <c r="CM11" s="111"/>
      <c r="CN11" s="111"/>
      <c r="CO11" s="111"/>
      <c r="CP11" s="111"/>
      <c r="CQ11" s="111"/>
      <c r="CR11" s="111"/>
      <c r="CS11" s="111"/>
      <c r="CT11" s="111"/>
      <c r="CU11" s="111"/>
      <c r="CV11" s="111"/>
      <c r="CW11" s="111"/>
      <c r="CX11" s="111"/>
    </row>
    <row r="12" spans="1:102" s="112" customFormat="1" ht="20.100000000000001" customHeight="1">
      <c r="A12" s="119"/>
      <c r="B12" s="130" t="s">
        <v>60</v>
      </c>
      <c r="C12" s="131">
        <v>9139.4083890000002</v>
      </c>
      <c r="D12" s="203">
        <v>14169.038796999999</v>
      </c>
      <c r="E12" s="204">
        <v>14239.289026999999</v>
      </c>
      <c r="F12" s="205">
        <v>4.3219427690244556E-5</v>
      </c>
      <c r="G12" s="206">
        <v>2.0635132995888572E-4</v>
      </c>
      <c r="H12" s="207">
        <v>2.053332855633453E-4</v>
      </c>
      <c r="I12" s="269">
        <v>9019499.7468354441</v>
      </c>
      <c r="J12" s="290">
        <v>1367122.3578904166</v>
      </c>
      <c r="K12" s="291">
        <v>1413029.5163827895</v>
      </c>
      <c r="L12" s="205">
        <v>3.898176171105336</v>
      </c>
      <c r="M12" s="206">
        <v>2.8210751676721522</v>
      </c>
      <c r="N12" s="207">
        <v>2.9014199319686305</v>
      </c>
      <c r="O12" s="289"/>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c r="BY12" s="111"/>
      <c r="BZ12" s="111"/>
      <c r="CA12" s="111"/>
      <c r="CB12" s="111"/>
      <c r="CC12" s="111"/>
      <c r="CD12" s="111"/>
      <c r="CE12" s="111"/>
      <c r="CF12" s="111"/>
      <c r="CG12" s="111"/>
      <c r="CH12" s="111"/>
      <c r="CI12" s="111"/>
      <c r="CJ12" s="111"/>
      <c r="CK12" s="111"/>
      <c r="CL12" s="111"/>
      <c r="CM12" s="111"/>
      <c r="CN12" s="111"/>
      <c r="CO12" s="111"/>
      <c r="CP12" s="111"/>
      <c r="CQ12" s="111"/>
      <c r="CR12" s="111"/>
      <c r="CS12" s="111"/>
      <c r="CT12" s="111"/>
      <c r="CU12" s="111"/>
      <c r="CV12" s="111"/>
      <c r="CW12" s="111"/>
      <c r="CX12" s="111"/>
    </row>
    <row r="13" spans="1:102" s="112" customFormat="1" ht="20.100000000000001" customHeight="1">
      <c r="A13" s="119"/>
      <c r="B13" s="130" t="s">
        <v>75</v>
      </c>
      <c r="C13" s="131">
        <v>23558.755438</v>
      </c>
      <c r="D13" s="203">
        <v>24213.810213000001</v>
      </c>
      <c r="E13" s="204">
        <v>27181.260685000001</v>
      </c>
      <c r="F13" s="205">
        <v>0.23925907354631115</v>
      </c>
      <c r="G13" s="206">
        <v>0.23278641198623815</v>
      </c>
      <c r="H13" s="207">
        <v>0.20737250068428897</v>
      </c>
      <c r="I13" s="205">
        <v>233.92897478394067</v>
      </c>
      <c r="J13" s="206">
        <v>412.06875507172168</v>
      </c>
      <c r="K13" s="207">
        <v>479.43979629020521</v>
      </c>
      <c r="L13" s="205">
        <v>0.5596962978244403</v>
      </c>
      <c r="M13" s="206">
        <v>0.95924006984782084</v>
      </c>
      <c r="N13" s="207">
        <v>0.99422629484265967</v>
      </c>
      <c r="O13" s="289"/>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11"/>
      <c r="BD13" s="111"/>
      <c r="BE13" s="111"/>
      <c r="BF13" s="111"/>
      <c r="BG13" s="111"/>
      <c r="BH13" s="111"/>
      <c r="BI13" s="111"/>
      <c r="BJ13" s="111"/>
      <c r="BK13" s="111"/>
      <c r="BL13" s="111"/>
      <c r="BM13" s="111"/>
      <c r="BN13" s="111"/>
      <c r="BO13" s="111"/>
      <c r="BP13" s="111"/>
      <c r="BQ13" s="111"/>
      <c r="BR13" s="111"/>
      <c r="BS13" s="111"/>
      <c r="BT13" s="111"/>
      <c r="BU13" s="111"/>
      <c r="BV13" s="111"/>
      <c r="BW13" s="111"/>
      <c r="BX13" s="111"/>
      <c r="BY13" s="111"/>
      <c r="BZ13" s="111"/>
      <c r="CA13" s="111"/>
      <c r="CB13" s="111"/>
      <c r="CC13" s="111"/>
      <c r="CD13" s="111"/>
      <c r="CE13" s="111"/>
      <c r="CF13" s="111"/>
      <c r="CG13" s="111"/>
      <c r="CH13" s="111"/>
      <c r="CI13" s="111"/>
      <c r="CJ13" s="111"/>
      <c r="CK13" s="111"/>
      <c r="CL13" s="111"/>
      <c r="CM13" s="111"/>
      <c r="CN13" s="111"/>
      <c r="CO13" s="111"/>
      <c r="CP13" s="111"/>
      <c r="CQ13" s="111"/>
      <c r="CR13" s="111"/>
      <c r="CS13" s="111"/>
      <c r="CT13" s="111"/>
      <c r="CU13" s="111"/>
      <c r="CV13" s="111"/>
      <c r="CW13" s="111"/>
      <c r="CX13" s="111"/>
    </row>
    <row r="14" spans="1:102" s="112" customFormat="1" ht="20.100000000000001" customHeight="1">
      <c r="A14" s="119"/>
      <c r="B14" s="130" t="s">
        <v>62</v>
      </c>
      <c r="C14" s="131">
        <v>8648.6126810000005</v>
      </c>
      <c r="D14" s="203">
        <v>14771.051336</v>
      </c>
      <c r="E14" s="204">
        <v>12555.937651</v>
      </c>
      <c r="F14" s="205">
        <v>0</v>
      </c>
      <c r="G14" s="206">
        <v>0</v>
      </c>
      <c r="H14" s="207">
        <v>0</v>
      </c>
      <c r="I14" s="205" t="s">
        <v>166</v>
      </c>
      <c r="J14" s="206" t="s">
        <v>166</v>
      </c>
      <c r="K14" s="207" t="s">
        <v>166</v>
      </c>
      <c r="L14" s="205">
        <v>0.67194859040999977</v>
      </c>
      <c r="M14" s="206">
        <v>0.81113608824844441</v>
      </c>
      <c r="N14" s="207">
        <v>0.83680519066317549</v>
      </c>
      <c r="O14" s="289"/>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c r="BY14" s="111"/>
      <c r="BZ14" s="111"/>
      <c r="CA14" s="111"/>
      <c r="CB14" s="111"/>
      <c r="CC14" s="111"/>
      <c r="CD14" s="111"/>
      <c r="CE14" s="111"/>
      <c r="CF14" s="111"/>
      <c r="CG14" s="111"/>
      <c r="CH14" s="111"/>
      <c r="CI14" s="111"/>
      <c r="CJ14" s="111"/>
      <c r="CK14" s="111"/>
      <c r="CL14" s="111"/>
      <c r="CM14" s="111"/>
      <c r="CN14" s="111"/>
      <c r="CO14" s="111"/>
      <c r="CP14" s="111"/>
      <c r="CQ14" s="111"/>
      <c r="CR14" s="111"/>
      <c r="CS14" s="111"/>
      <c r="CT14" s="111"/>
      <c r="CU14" s="111"/>
      <c r="CV14" s="111"/>
      <c r="CW14" s="111"/>
      <c r="CX14" s="111"/>
    </row>
    <row r="15" spans="1:102" s="112" customFormat="1" ht="20.100000000000001" customHeight="1">
      <c r="A15" s="119"/>
      <c r="B15" s="130" t="s">
        <v>40</v>
      </c>
      <c r="C15" s="131">
        <v>12927.117262510003</v>
      </c>
      <c r="D15" s="203">
        <v>12408.228756600001</v>
      </c>
      <c r="E15" s="204">
        <v>12363.98103459</v>
      </c>
      <c r="F15" s="205">
        <v>0.52158528820298011</v>
      </c>
      <c r="G15" s="206">
        <v>0.55910742452341489</v>
      </c>
      <c r="H15" s="207">
        <v>0.53401350297517225</v>
      </c>
      <c r="I15" s="205">
        <v>148.53225371698159</v>
      </c>
      <c r="J15" s="206">
        <v>140.82063699376315</v>
      </c>
      <c r="K15" s="207">
        <v>149.2814033527448</v>
      </c>
      <c r="L15" s="205">
        <v>0.77472238362410006</v>
      </c>
      <c r="M15" s="206">
        <v>0.78733863669329629</v>
      </c>
      <c r="N15" s="207">
        <v>0.79718285133448874</v>
      </c>
      <c r="O15" s="289"/>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c r="BY15" s="111"/>
      <c r="BZ15" s="111"/>
      <c r="CA15" s="111"/>
      <c r="CB15" s="111"/>
      <c r="CC15" s="111"/>
      <c r="CD15" s="111"/>
      <c r="CE15" s="111"/>
      <c r="CF15" s="111"/>
      <c r="CG15" s="111"/>
      <c r="CH15" s="111"/>
      <c r="CI15" s="111"/>
      <c r="CJ15" s="111"/>
      <c r="CK15" s="111"/>
      <c r="CL15" s="111"/>
      <c r="CM15" s="111"/>
      <c r="CN15" s="111"/>
      <c r="CO15" s="111"/>
      <c r="CP15" s="111"/>
      <c r="CQ15" s="111"/>
      <c r="CR15" s="111"/>
      <c r="CS15" s="111"/>
      <c r="CT15" s="111"/>
      <c r="CU15" s="111"/>
      <c r="CV15" s="111"/>
      <c r="CW15" s="111"/>
      <c r="CX15" s="111"/>
    </row>
    <row r="16" spans="1:102" s="112" customFormat="1" ht="20.100000000000001" customHeight="1">
      <c r="A16" s="119"/>
      <c r="B16" s="130" t="s">
        <v>38</v>
      </c>
      <c r="C16" s="131">
        <v>10349.00093586</v>
      </c>
      <c r="D16" s="203">
        <v>14168.858123979999</v>
      </c>
      <c r="E16" s="204">
        <v>13890.56484345</v>
      </c>
      <c r="F16" s="205">
        <v>0</v>
      </c>
      <c r="G16" s="206">
        <v>0</v>
      </c>
      <c r="H16" s="207">
        <v>0</v>
      </c>
      <c r="I16" s="205" t="s">
        <v>166</v>
      </c>
      <c r="J16" s="206" t="s">
        <v>166</v>
      </c>
      <c r="K16" s="207" t="s">
        <v>166</v>
      </c>
      <c r="L16" s="205">
        <v>0.80839989471938112</v>
      </c>
      <c r="M16" s="206">
        <v>1.2557107799596114</v>
      </c>
      <c r="N16" s="207">
        <v>1.273062496471377</v>
      </c>
      <c r="O16" s="289"/>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c r="BY16" s="111"/>
      <c r="BZ16" s="111"/>
      <c r="CA16" s="111"/>
      <c r="CB16" s="111"/>
      <c r="CC16" s="111"/>
      <c r="CD16" s="111"/>
      <c r="CE16" s="111"/>
      <c r="CF16" s="111"/>
      <c r="CG16" s="111"/>
      <c r="CH16" s="111"/>
      <c r="CI16" s="111"/>
      <c r="CJ16" s="111"/>
      <c r="CK16" s="111"/>
      <c r="CL16" s="111"/>
      <c r="CM16" s="111"/>
      <c r="CN16" s="111"/>
      <c r="CO16" s="111"/>
      <c r="CP16" s="111"/>
      <c r="CQ16" s="111"/>
      <c r="CR16" s="111"/>
      <c r="CS16" s="111"/>
      <c r="CT16" s="111"/>
      <c r="CU16" s="111"/>
      <c r="CV16" s="111"/>
      <c r="CW16" s="111"/>
      <c r="CX16" s="111"/>
    </row>
    <row r="17" spans="1:102" s="112" customFormat="1" ht="20.100000000000001" customHeight="1">
      <c r="A17" s="119"/>
      <c r="B17" s="130" t="s">
        <v>69</v>
      </c>
      <c r="C17" s="131">
        <v>3419.3009702600002</v>
      </c>
      <c r="D17" s="203">
        <v>6583.2333777200001</v>
      </c>
      <c r="E17" s="204">
        <v>6714.3113848499997</v>
      </c>
      <c r="F17" s="205">
        <v>1.4422608883783086</v>
      </c>
      <c r="G17" s="206">
        <v>0.70073557222084637</v>
      </c>
      <c r="H17" s="207">
        <v>0.69678995995871873</v>
      </c>
      <c r="I17" s="205">
        <v>114.6423145653702</v>
      </c>
      <c r="J17" s="206">
        <v>127.10845903060199</v>
      </c>
      <c r="K17" s="207">
        <v>135.17147235385579</v>
      </c>
      <c r="L17" s="205">
        <v>1.653441264507963</v>
      </c>
      <c r="M17" s="206">
        <v>0.89069418772918896</v>
      </c>
      <c r="N17" s="207">
        <v>0.94186124809004212</v>
      </c>
      <c r="O17" s="289"/>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c r="BY17" s="111"/>
      <c r="BZ17" s="111"/>
      <c r="CA17" s="111"/>
      <c r="CB17" s="111"/>
      <c r="CC17" s="111"/>
      <c r="CD17" s="111"/>
      <c r="CE17" s="111"/>
      <c r="CF17" s="111"/>
      <c r="CG17" s="111"/>
      <c r="CH17" s="111"/>
      <c r="CI17" s="111"/>
      <c r="CJ17" s="111"/>
      <c r="CK17" s="111"/>
      <c r="CL17" s="111"/>
      <c r="CM17" s="111"/>
      <c r="CN17" s="111"/>
      <c r="CO17" s="111"/>
      <c r="CP17" s="111"/>
      <c r="CQ17" s="111"/>
      <c r="CR17" s="111"/>
      <c r="CS17" s="111"/>
      <c r="CT17" s="111"/>
      <c r="CU17" s="111"/>
      <c r="CV17" s="111"/>
      <c r="CW17" s="111"/>
      <c r="CX17" s="111"/>
    </row>
    <row r="18" spans="1:102" s="112" customFormat="1" ht="20.100000000000001" customHeight="1">
      <c r="A18" s="119"/>
      <c r="B18" s="130" t="s">
        <v>34</v>
      </c>
      <c r="C18" s="131">
        <v>195.70244700000001</v>
      </c>
      <c r="D18" s="203">
        <v>53.047229999999999</v>
      </c>
      <c r="E18" s="204">
        <v>53.836255000000001</v>
      </c>
      <c r="F18" s="205">
        <v>0</v>
      </c>
      <c r="G18" s="206">
        <v>0</v>
      </c>
      <c r="H18" s="207">
        <v>0</v>
      </c>
      <c r="I18" s="205" t="s">
        <v>166</v>
      </c>
      <c r="J18" s="206" t="s">
        <v>166</v>
      </c>
      <c r="K18" s="207" t="s">
        <v>166</v>
      </c>
      <c r="L18" s="205">
        <v>0.92691840485775823</v>
      </c>
      <c r="M18" s="206">
        <v>6.6575804240862348</v>
      </c>
      <c r="N18" s="207">
        <v>8.5807213001721596</v>
      </c>
      <c r="O18" s="289"/>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c r="BY18" s="111"/>
      <c r="BZ18" s="111"/>
      <c r="CA18" s="111"/>
      <c r="CB18" s="111"/>
      <c r="CC18" s="111"/>
      <c r="CD18" s="111"/>
      <c r="CE18" s="111"/>
      <c r="CF18" s="111"/>
      <c r="CG18" s="111"/>
      <c r="CH18" s="111"/>
      <c r="CI18" s="111"/>
      <c r="CJ18" s="111"/>
      <c r="CK18" s="111"/>
      <c r="CL18" s="111"/>
      <c r="CM18" s="111"/>
      <c r="CN18" s="111"/>
      <c r="CO18" s="111"/>
      <c r="CP18" s="111"/>
      <c r="CQ18" s="111"/>
      <c r="CR18" s="111"/>
      <c r="CS18" s="111"/>
      <c r="CT18" s="111"/>
      <c r="CU18" s="111"/>
      <c r="CV18" s="111"/>
      <c r="CW18" s="111"/>
      <c r="CX18" s="111"/>
    </row>
    <row r="19" spans="1:102" s="112" customFormat="1" ht="20.100000000000001" customHeight="1">
      <c r="A19" s="119"/>
      <c r="B19" s="130" t="s">
        <v>48</v>
      </c>
      <c r="C19" s="131">
        <v>2147.9925887700001</v>
      </c>
      <c r="D19" s="203">
        <v>4554.2497332399998</v>
      </c>
      <c r="E19" s="204">
        <v>4884.8505759399995</v>
      </c>
      <c r="F19" s="205">
        <v>0</v>
      </c>
      <c r="G19" s="206">
        <v>0</v>
      </c>
      <c r="H19" s="207">
        <v>0</v>
      </c>
      <c r="I19" s="205" t="s">
        <v>166</v>
      </c>
      <c r="J19" s="206" t="s">
        <v>166</v>
      </c>
      <c r="K19" s="207" t="s">
        <v>166</v>
      </c>
      <c r="L19" s="205">
        <v>4.4115528803692055</v>
      </c>
      <c r="M19" s="206">
        <v>2.965271059124051</v>
      </c>
      <c r="N19" s="207">
        <v>2.7986107084492153</v>
      </c>
      <c r="O19" s="289"/>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c r="BY19" s="111"/>
      <c r="BZ19" s="111"/>
      <c r="CA19" s="111"/>
      <c r="CB19" s="111"/>
      <c r="CC19" s="111"/>
      <c r="CD19" s="111"/>
      <c r="CE19" s="111"/>
      <c r="CF19" s="111"/>
      <c r="CG19" s="111"/>
      <c r="CH19" s="111"/>
      <c r="CI19" s="111"/>
      <c r="CJ19" s="111"/>
      <c r="CK19" s="111"/>
      <c r="CL19" s="111"/>
      <c r="CM19" s="111"/>
      <c r="CN19" s="111"/>
      <c r="CO19" s="111"/>
      <c r="CP19" s="111"/>
      <c r="CQ19" s="111"/>
      <c r="CR19" s="111"/>
      <c r="CS19" s="111"/>
      <c r="CT19" s="111"/>
      <c r="CU19" s="111"/>
      <c r="CV19" s="111"/>
      <c r="CW19" s="111"/>
      <c r="CX19" s="111"/>
    </row>
    <row r="20" spans="1:102" s="112" customFormat="1" ht="20.100000000000001" customHeight="1">
      <c r="A20" s="119"/>
      <c r="B20" s="130" t="s">
        <v>66</v>
      </c>
      <c r="C20" s="131">
        <v>1679.318254</v>
      </c>
      <c r="D20" s="203">
        <v>524.61789499999998</v>
      </c>
      <c r="E20" s="204">
        <v>7.058E-3</v>
      </c>
      <c r="F20" s="205">
        <v>0</v>
      </c>
      <c r="G20" s="206">
        <v>0</v>
      </c>
      <c r="H20" s="207">
        <v>0</v>
      </c>
      <c r="I20" s="205" t="s">
        <v>166</v>
      </c>
      <c r="J20" s="206" t="s">
        <v>166</v>
      </c>
      <c r="K20" s="207" t="s">
        <v>166</v>
      </c>
      <c r="L20" s="205">
        <v>0.65120271121640538</v>
      </c>
      <c r="M20" s="206">
        <v>7.1548828886212501</v>
      </c>
      <c r="N20" s="207">
        <v>0</v>
      </c>
      <c r="O20" s="289"/>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c r="BY20" s="111"/>
      <c r="BZ20" s="111"/>
      <c r="CA20" s="111"/>
      <c r="CB20" s="111"/>
      <c r="CC20" s="111"/>
      <c r="CD20" s="111"/>
      <c r="CE20" s="111"/>
      <c r="CF20" s="111"/>
      <c r="CG20" s="111"/>
      <c r="CH20" s="111"/>
      <c r="CI20" s="111"/>
      <c r="CJ20" s="111"/>
      <c r="CK20" s="111"/>
      <c r="CL20" s="111"/>
      <c r="CM20" s="111"/>
      <c r="CN20" s="111"/>
      <c r="CO20" s="111"/>
      <c r="CP20" s="111"/>
      <c r="CQ20" s="111"/>
      <c r="CR20" s="111"/>
      <c r="CS20" s="111"/>
      <c r="CT20" s="111"/>
      <c r="CU20" s="111"/>
      <c r="CV20" s="111"/>
      <c r="CW20" s="111"/>
      <c r="CX20" s="111"/>
    </row>
    <row r="21" spans="1:102" s="112" customFormat="1" ht="20.100000000000001" customHeight="1">
      <c r="A21" s="119"/>
      <c r="B21" s="130" t="s">
        <v>44</v>
      </c>
      <c r="C21" s="131">
        <v>3830.7238499999999</v>
      </c>
      <c r="D21" s="203">
        <v>6349.6163189999997</v>
      </c>
      <c r="E21" s="204">
        <v>8707.9590250000001</v>
      </c>
      <c r="F21" s="205">
        <v>0</v>
      </c>
      <c r="G21" s="206">
        <v>0</v>
      </c>
      <c r="H21" s="207">
        <v>0</v>
      </c>
      <c r="I21" s="205" t="s">
        <v>166</v>
      </c>
      <c r="J21" s="206" t="s">
        <v>166</v>
      </c>
      <c r="K21" s="207" t="s">
        <v>166</v>
      </c>
      <c r="L21" s="205">
        <v>0.6091248002645766</v>
      </c>
      <c r="M21" s="206">
        <v>0.57170581931660802</v>
      </c>
      <c r="N21" s="207">
        <v>0.54455297577608885</v>
      </c>
      <c r="O21" s="289"/>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c r="BY21" s="111"/>
      <c r="BZ21" s="111"/>
      <c r="CA21" s="111"/>
      <c r="CB21" s="111"/>
      <c r="CC21" s="111"/>
      <c r="CD21" s="111"/>
      <c r="CE21" s="111"/>
      <c r="CF21" s="111"/>
      <c r="CG21" s="111"/>
      <c r="CH21" s="111"/>
      <c r="CI21" s="111"/>
      <c r="CJ21" s="111"/>
      <c r="CK21" s="111"/>
      <c r="CL21" s="111"/>
      <c r="CM21" s="111"/>
      <c r="CN21" s="111"/>
      <c r="CO21" s="111"/>
      <c r="CP21" s="111"/>
      <c r="CQ21" s="111"/>
      <c r="CR21" s="111"/>
      <c r="CS21" s="111"/>
      <c r="CT21" s="111"/>
      <c r="CU21" s="111"/>
      <c r="CV21" s="111"/>
      <c r="CW21" s="111"/>
      <c r="CX21" s="111"/>
    </row>
    <row r="22" spans="1:102" s="112" customFormat="1" ht="20.100000000000001" customHeight="1">
      <c r="A22" s="119"/>
      <c r="B22" s="130" t="s">
        <v>54</v>
      </c>
      <c r="C22" s="131">
        <v>750.010627</v>
      </c>
      <c r="D22" s="203">
        <v>444.816821</v>
      </c>
      <c r="E22" s="204">
        <v>425.295952</v>
      </c>
      <c r="F22" s="205">
        <v>10.35434021923532</v>
      </c>
      <c r="G22" s="206">
        <v>17.458569085902443</v>
      </c>
      <c r="H22" s="207">
        <v>18.259908573030575</v>
      </c>
      <c r="I22" s="205">
        <v>82.495314237491542</v>
      </c>
      <c r="J22" s="206">
        <v>89.371418654034841</v>
      </c>
      <c r="K22" s="207">
        <v>92.241113070054311</v>
      </c>
      <c r="L22" s="205">
        <v>8.5418455010771464</v>
      </c>
      <c r="M22" s="206">
        <v>15.602970868765775</v>
      </c>
      <c r="N22" s="207">
        <v>16.843142913337676</v>
      </c>
      <c r="O22" s="289"/>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c r="BY22" s="111"/>
      <c r="BZ22" s="111"/>
      <c r="CA22" s="111"/>
      <c r="CB22" s="111"/>
      <c r="CC22" s="111"/>
      <c r="CD22" s="111"/>
      <c r="CE22" s="111"/>
      <c r="CF22" s="111"/>
      <c r="CG22" s="111"/>
      <c r="CH22" s="111"/>
      <c r="CI22" s="111"/>
      <c r="CJ22" s="111"/>
      <c r="CK22" s="111"/>
      <c r="CL22" s="111"/>
      <c r="CM22" s="111"/>
      <c r="CN22" s="111"/>
      <c r="CO22" s="111"/>
      <c r="CP22" s="111"/>
      <c r="CQ22" s="111"/>
      <c r="CR22" s="111"/>
      <c r="CS22" s="111"/>
      <c r="CT22" s="111"/>
      <c r="CU22" s="111"/>
      <c r="CV22" s="111"/>
      <c r="CW22" s="111"/>
      <c r="CX22" s="111"/>
    </row>
    <row r="23" spans="1:102" s="112" customFormat="1" ht="20.100000000000001" customHeight="1">
      <c r="A23" s="119"/>
      <c r="B23" s="130" t="s">
        <v>65</v>
      </c>
      <c r="C23" s="131">
        <v>1570.4922529999999</v>
      </c>
      <c r="D23" s="203">
        <v>1183.021436</v>
      </c>
      <c r="E23" s="204">
        <v>1354.7955689999999</v>
      </c>
      <c r="F23" s="205">
        <v>0</v>
      </c>
      <c r="G23" s="206">
        <v>0</v>
      </c>
      <c r="H23" s="207">
        <v>0</v>
      </c>
      <c r="I23" s="205" t="s">
        <v>166</v>
      </c>
      <c r="J23" s="206" t="s">
        <v>166</v>
      </c>
      <c r="K23" s="207" t="s">
        <v>166</v>
      </c>
      <c r="L23" s="205">
        <v>2.2041787811353184</v>
      </c>
      <c r="M23" s="206">
        <v>0.43953404746251779</v>
      </c>
      <c r="N23" s="207">
        <v>0.40788958322906949</v>
      </c>
      <c r="O23" s="289"/>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c r="BY23" s="111"/>
      <c r="BZ23" s="111"/>
      <c r="CA23" s="111"/>
      <c r="CB23" s="111"/>
      <c r="CC23" s="111"/>
      <c r="CD23" s="111"/>
      <c r="CE23" s="111"/>
      <c r="CF23" s="111"/>
      <c r="CG23" s="111"/>
      <c r="CH23" s="111"/>
      <c r="CI23" s="111"/>
      <c r="CJ23" s="111"/>
      <c r="CK23" s="111"/>
      <c r="CL23" s="111"/>
      <c r="CM23" s="111"/>
      <c r="CN23" s="111"/>
      <c r="CO23" s="111"/>
      <c r="CP23" s="111"/>
      <c r="CQ23" s="111"/>
      <c r="CR23" s="111"/>
      <c r="CS23" s="111"/>
      <c r="CT23" s="111"/>
      <c r="CU23" s="111"/>
      <c r="CV23" s="111"/>
      <c r="CW23" s="111"/>
      <c r="CX23" s="111"/>
    </row>
    <row r="24" spans="1:102" s="112" customFormat="1" ht="20.100000000000001" customHeight="1">
      <c r="A24" s="119"/>
      <c r="B24" s="130" t="s">
        <v>42</v>
      </c>
      <c r="C24" s="131">
        <v>2034.1742308599999</v>
      </c>
      <c r="D24" s="203">
        <v>2116.9460187899999</v>
      </c>
      <c r="E24" s="204">
        <v>1989.35719389</v>
      </c>
      <c r="F24" s="205">
        <v>1.836490541137481</v>
      </c>
      <c r="G24" s="206">
        <v>1.7647971293738536</v>
      </c>
      <c r="H24" s="207">
        <v>1.8779836363597651</v>
      </c>
      <c r="I24" s="205">
        <v>78.464620300756579</v>
      </c>
      <c r="J24" s="206">
        <v>96.944641107614942</v>
      </c>
      <c r="K24" s="207">
        <v>95.839029001592507</v>
      </c>
      <c r="L24" s="205">
        <v>1.4409953299628342</v>
      </c>
      <c r="M24" s="206">
        <v>1.7108762433489733</v>
      </c>
      <c r="N24" s="207">
        <v>1.7998412818959968</v>
      </c>
      <c r="O24" s="289"/>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c r="BY24" s="111"/>
      <c r="BZ24" s="111"/>
      <c r="CA24" s="111"/>
      <c r="CB24" s="111"/>
      <c r="CC24" s="111"/>
      <c r="CD24" s="111"/>
      <c r="CE24" s="111"/>
      <c r="CF24" s="111"/>
      <c r="CG24" s="111"/>
      <c r="CH24" s="111"/>
      <c r="CI24" s="111"/>
      <c r="CJ24" s="111"/>
      <c r="CK24" s="111"/>
      <c r="CL24" s="111"/>
      <c r="CM24" s="111"/>
      <c r="CN24" s="111"/>
      <c r="CO24" s="111"/>
      <c r="CP24" s="111"/>
      <c r="CQ24" s="111"/>
      <c r="CR24" s="111"/>
      <c r="CS24" s="111"/>
      <c r="CT24" s="111"/>
      <c r="CU24" s="111"/>
      <c r="CV24" s="111"/>
      <c r="CW24" s="111"/>
      <c r="CX24" s="111"/>
    </row>
    <row r="25" spans="1:102" s="112" customFormat="1" ht="20.100000000000001" customHeight="1">
      <c r="A25" s="119"/>
      <c r="B25" s="130" t="s">
        <v>73</v>
      </c>
      <c r="C25" s="131">
        <v>1474.327125</v>
      </c>
      <c r="D25" s="203">
        <v>1184.3658500000001</v>
      </c>
      <c r="E25" s="204">
        <v>1162.8959749999999</v>
      </c>
      <c r="F25" s="205">
        <v>6.2685180536171714</v>
      </c>
      <c r="G25" s="206">
        <v>8.5246698897979876</v>
      </c>
      <c r="H25" s="207">
        <v>8.8226118419577482</v>
      </c>
      <c r="I25" s="205">
        <v>76.10213638915566</v>
      </c>
      <c r="J25" s="206">
        <v>91.331662276935361</v>
      </c>
      <c r="K25" s="207">
        <v>91.156174716342363</v>
      </c>
      <c r="L25" s="205">
        <v>4.7704761587425857</v>
      </c>
      <c r="M25" s="206">
        <v>7.785722713973894</v>
      </c>
      <c r="N25" s="207">
        <v>8.0423554651997158</v>
      </c>
      <c r="O25" s="289"/>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c r="BP25" s="111"/>
      <c r="BQ25" s="111"/>
      <c r="BR25" s="111"/>
      <c r="BS25" s="111"/>
      <c r="BT25" s="111"/>
      <c r="BU25" s="111"/>
      <c r="BV25" s="111"/>
      <c r="BW25" s="111"/>
      <c r="BX25" s="111"/>
      <c r="BY25" s="111"/>
      <c r="BZ25" s="111"/>
      <c r="CA25" s="111"/>
      <c r="CB25" s="111"/>
      <c r="CC25" s="111"/>
      <c r="CD25" s="111"/>
      <c r="CE25" s="111"/>
      <c r="CF25" s="111"/>
      <c r="CG25" s="111"/>
      <c r="CH25" s="111"/>
      <c r="CI25" s="111"/>
      <c r="CJ25" s="111"/>
      <c r="CK25" s="111"/>
      <c r="CL25" s="111"/>
      <c r="CM25" s="111"/>
      <c r="CN25" s="111"/>
      <c r="CO25" s="111"/>
      <c r="CP25" s="111"/>
      <c r="CQ25" s="111"/>
      <c r="CR25" s="111"/>
      <c r="CS25" s="111"/>
      <c r="CT25" s="111"/>
      <c r="CU25" s="111"/>
      <c r="CV25" s="111"/>
      <c r="CW25" s="111"/>
      <c r="CX25" s="111"/>
    </row>
    <row r="26" spans="1:102" s="112" customFormat="1" ht="20.100000000000001" customHeight="1">
      <c r="A26" s="119"/>
      <c r="B26" s="130" t="s">
        <v>37</v>
      </c>
      <c r="C26" s="131">
        <v>2146.1932280000001</v>
      </c>
      <c r="D26" s="203">
        <v>2176.8314409999998</v>
      </c>
      <c r="E26" s="204">
        <v>2341.0817510000002</v>
      </c>
      <c r="F26" s="205">
        <v>0</v>
      </c>
      <c r="G26" s="206">
        <v>0</v>
      </c>
      <c r="H26" s="207">
        <v>0</v>
      </c>
      <c r="I26" s="205" t="s">
        <v>166</v>
      </c>
      <c r="J26" s="206" t="s">
        <v>166</v>
      </c>
      <c r="K26" s="207" t="s">
        <v>166</v>
      </c>
      <c r="L26" s="205">
        <v>2.1005528957898658</v>
      </c>
      <c r="M26" s="206">
        <v>0.54745727094631769</v>
      </c>
      <c r="N26" s="207">
        <v>0.54060376125669096</v>
      </c>
      <c r="O26" s="289"/>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c r="BY26" s="111"/>
      <c r="BZ26" s="111"/>
      <c r="CA26" s="111"/>
      <c r="CB26" s="111"/>
      <c r="CC26" s="111"/>
      <c r="CD26" s="111"/>
      <c r="CE26" s="111"/>
      <c r="CF26" s="111"/>
      <c r="CG26" s="111"/>
      <c r="CH26" s="111"/>
      <c r="CI26" s="111"/>
      <c r="CJ26" s="111"/>
      <c r="CK26" s="111"/>
      <c r="CL26" s="111"/>
      <c r="CM26" s="111"/>
      <c r="CN26" s="111"/>
      <c r="CO26" s="111"/>
      <c r="CP26" s="111"/>
      <c r="CQ26" s="111"/>
      <c r="CR26" s="111"/>
      <c r="CS26" s="111"/>
      <c r="CT26" s="111"/>
      <c r="CU26" s="111"/>
      <c r="CV26" s="111"/>
      <c r="CW26" s="111"/>
      <c r="CX26" s="111"/>
    </row>
    <row r="27" spans="1:102" s="112" customFormat="1" ht="20.100000000000001" customHeight="1">
      <c r="A27" s="119"/>
      <c r="B27" s="130" t="s">
        <v>39</v>
      </c>
      <c r="C27" s="131">
        <v>395.31707999999998</v>
      </c>
      <c r="D27" s="203">
        <v>388.64612899999997</v>
      </c>
      <c r="E27" s="204">
        <v>345.79490700000002</v>
      </c>
      <c r="F27" s="205">
        <v>0</v>
      </c>
      <c r="G27" s="206">
        <v>0</v>
      </c>
      <c r="H27" s="207">
        <v>0</v>
      </c>
      <c r="I27" s="205" t="s">
        <v>166</v>
      </c>
      <c r="J27" s="206" t="s">
        <v>166</v>
      </c>
      <c r="K27" s="207" t="s">
        <v>166</v>
      </c>
      <c r="L27" s="205">
        <v>0.62231437103603016</v>
      </c>
      <c r="M27" s="206">
        <v>0.55613779186772772</v>
      </c>
      <c r="N27" s="207">
        <v>0.49103441537963427</v>
      </c>
      <c r="O27" s="289"/>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c r="BY27" s="111"/>
      <c r="BZ27" s="111"/>
      <c r="CA27" s="111"/>
      <c r="CB27" s="111"/>
      <c r="CC27" s="111"/>
      <c r="CD27" s="111"/>
      <c r="CE27" s="111"/>
      <c r="CF27" s="111"/>
      <c r="CG27" s="111"/>
      <c r="CH27" s="111"/>
      <c r="CI27" s="111"/>
      <c r="CJ27" s="111"/>
      <c r="CK27" s="111"/>
      <c r="CL27" s="111"/>
      <c r="CM27" s="111"/>
      <c r="CN27" s="111"/>
      <c r="CO27" s="111"/>
      <c r="CP27" s="111"/>
      <c r="CQ27" s="111"/>
      <c r="CR27" s="111"/>
      <c r="CS27" s="111"/>
      <c r="CT27" s="111"/>
      <c r="CU27" s="111"/>
      <c r="CV27" s="111"/>
      <c r="CW27" s="111"/>
      <c r="CX27" s="111"/>
    </row>
    <row r="28" spans="1:102" s="112" customFormat="1" ht="20.100000000000001" customHeight="1">
      <c r="A28" s="119"/>
      <c r="B28" s="130" t="s">
        <v>71</v>
      </c>
      <c r="C28" s="131">
        <v>1430.273919</v>
      </c>
      <c r="D28" s="203">
        <v>2285.6743139999999</v>
      </c>
      <c r="E28" s="204">
        <v>2186.6199319999996</v>
      </c>
      <c r="F28" s="205">
        <v>2.6250226268720769</v>
      </c>
      <c r="G28" s="206">
        <v>3.7092243842750734</v>
      </c>
      <c r="H28" s="207">
        <v>4.6773707448304744</v>
      </c>
      <c r="I28" s="205">
        <v>75.65046586478833</v>
      </c>
      <c r="J28" s="206">
        <v>60.325188764166846</v>
      </c>
      <c r="K28" s="207">
        <v>50.746045118302604</v>
      </c>
      <c r="L28" s="205">
        <v>1.9858418462848304</v>
      </c>
      <c r="M28" s="206">
        <v>2.2375966115004435</v>
      </c>
      <c r="N28" s="207">
        <v>2.3735806685219591</v>
      </c>
      <c r="O28" s="289"/>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c r="BY28" s="111"/>
      <c r="BZ28" s="111"/>
      <c r="CA28" s="111"/>
      <c r="CB28" s="111"/>
      <c r="CC28" s="111"/>
      <c r="CD28" s="111"/>
      <c r="CE28" s="111"/>
      <c r="CF28" s="111"/>
      <c r="CG28" s="111"/>
      <c r="CH28" s="111"/>
      <c r="CI28" s="111"/>
      <c r="CJ28" s="111"/>
      <c r="CK28" s="111"/>
      <c r="CL28" s="111"/>
      <c r="CM28" s="111"/>
      <c r="CN28" s="111"/>
      <c r="CO28" s="111"/>
      <c r="CP28" s="111"/>
      <c r="CQ28" s="111"/>
      <c r="CR28" s="111"/>
      <c r="CS28" s="111"/>
      <c r="CT28" s="111"/>
      <c r="CU28" s="111"/>
      <c r="CV28" s="111"/>
      <c r="CW28" s="111"/>
      <c r="CX28" s="111"/>
    </row>
    <row r="29" spans="1:102" s="112" customFormat="1" ht="20.100000000000001" customHeight="1">
      <c r="A29" s="119"/>
      <c r="B29" s="130" t="s">
        <v>50</v>
      </c>
      <c r="C29" s="131">
        <v>0</v>
      </c>
      <c r="D29" s="203">
        <v>0</v>
      </c>
      <c r="E29" s="204">
        <v>0</v>
      </c>
      <c r="F29" s="205" t="s">
        <v>508</v>
      </c>
      <c r="G29" s="206" t="s">
        <v>508</v>
      </c>
      <c r="H29" s="207" t="s">
        <v>508</v>
      </c>
      <c r="I29" s="205" t="s">
        <v>166</v>
      </c>
      <c r="J29" s="206" t="s">
        <v>166</v>
      </c>
      <c r="K29" s="207" t="s">
        <v>166</v>
      </c>
      <c r="L29" s="205" t="s">
        <v>166</v>
      </c>
      <c r="M29" s="206" t="s">
        <v>166</v>
      </c>
      <c r="N29" s="207" t="s">
        <v>166</v>
      </c>
      <c r="O29" s="289"/>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1"/>
      <c r="BP29" s="111"/>
      <c r="BQ29" s="111"/>
      <c r="BR29" s="111"/>
      <c r="BS29" s="111"/>
      <c r="BT29" s="111"/>
      <c r="BU29" s="111"/>
      <c r="BV29" s="111"/>
      <c r="BW29" s="111"/>
      <c r="BX29" s="111"/>
      <c r="BY29" s="111"/>
      <c r="BZ29" s="111"/>
      <c r="CA29" s="111"/>
      <c r="CB29" s="111"/>
      <c r="CC29" s="111"/>
      <c r="CD29" s="111"/>
      <c r="CE29" s="111"/>
      <c r="CF29" s="111"/>
      <c r="CG29" s="111"/>
      <c r="CH29" s="111"/>
      <c r="CI29" s="111"/>
      <c r="CJ29" s="111"/>
      <c r="CK29" s="111"/>
      <c r="CL29" s="111"/>
      <c r="CM29" s="111"/>
      <c r="CN29" s="111"/>
      <c r="CO29" s="111"/>
      <c r="CP29" s="111"/>
      <c r="CQ29" s="111"/>
      <c r="CR29" s="111"/>
      <c r="CS29" s="111"/>
      <c r="CT29" s="111"/>
      <c r="CU29" s="111"/>
      <c r="CV29" s="111"/>
      <c r="CW29" s="111"/>
      <c r="CX29" s="111"/>
    </row>
    <row r="30" spans="1:102" s="112" customFormat="1" ht="20.100000000000001" customHeight="1">
      <c r="A30" s="119"/>
      <c r="B30" s="130" t="s">
        <v>77</v>
      </c>
      <c r="C30" s="131">
        <v>2393.3999820000004</v>
      </c>
      <c r="D30" s="203">
        <v>3193.2976510000003</v>
      </c>
      <c r="E30" s="204">
        <v>3053.5298950000001</v>
      </c>
      <c r="F30" s="205">
        <v>2.2433835298658402</v>
      </c>
      <c r="G30" s="206">
        <v>1.2154005433175323</v>
      </c>
      <c r="H30" s="207">
        <v>1.0371864395976382</v>
      </c>
      <c r="I30" s="205">
        <v>103.01476868339662</v>
      </c>
      <c r="J30" s="206">
        <v>101.33149686057099</v>
      </c>
      <c r="K30" s="207">
        <v>100.66251882885931</v>
      </c>
      <c r="L30" s="205">
        <v>2.3110163539727138</v>
      </c>
      <c r="M30" s="206">
        <v>1.2315835633951679</v>
      </c>
      <c r="N30" s="207">
        <v>1.0440579950503479</v>
      </c>
      <c r="O30" s="289"/>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111"/>
      <c r="BV30" s="111"/>
      <c r="BW30" s="111"/>
      <c r="BX30" s="111"/>
      <c r="BY30" s="111"/>
      <c r="BZ30" s="111"/>
      <c r="CA30" s="111"/>
      <c r="CB30" s="111"/>
      <c r="CC30" s="111"/>
      <c r="CD30" s="111"/>
      <c r="CE30" s="111"/>
      <c r="CF30" s="111"/>
      <c r="CG30" s="111"/>
      <c r="CH30" s="111"/>
      <c r="CI30" s="111"/>
      <c r="CJ30" s="111"/>
      <c r="CK30" s="111"/>
      <c r="CL30" s="111"/>
      <c r="CM30" s="111"/>
      <c r="CN30" s="111"/>
      <c r="CO30" s="111"/>
      <c r="CP30" s="111"/>
      <c r="CQ30" s="111"/>
      <c r="CR30" s="111"/>
      <c r="CS30" s="111"/>
      <c r="CT30" s="111"/>
      <c r="CU30" s="111"/>
      <c r="CV30" s="111"/>
      <c r="CW30" s="111"/>
      <c r="CX30" s="111"/>
    </row>
    <row r="31" spans="1:102" s="112" customFormat="1" ht="20.100000000000001" customHeight="1">
      <c r="A31" s="119"/>
      <c r="B31" s="130" t="s">
        <v>64</v>
      </c>
      <c r="C31" s="131">
        <v>460.84766200000001</v>
      </c>
      <c r="D31" s="203">
        <v>1099.017695</v>
      </c>
      <c r="E31" s="204">
        <v>1093.5432599999999</v>
      </c>
      <c r="F31" s="205">
        <v>0</v>
      </c>
      <c r="G31" s="206">
        <v>0</v>
      </c>
      <c r="H31" s="207">
        <v>0</v>
      </c>
      <c r="I31" s="205" t="s">
        <v>166</v>
      </c>
      <c r="J31" s="206" t="s">
        <v>166</v>
      </c>
      <c r="K31" s="207" t="s">
        <v>166</v>
      </c>
      <c r="L31" s="205">
        <v>0.2720206921652995</v>
      </c>
      <c r="M31" s="206">
        <v>0.68881584295146403</v>
      </c>
      <c r="N31" s="207">
        <v>0.57168876885583841</v>
      </c>
      <c r="O31" s="289"/>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11"/>
      <c r="BW31" s="111"/>
      <c r="BX31" s="111"/>
      <c r="BY31" s="111"/>
      <c r="BZ31" s="111"/>
      <c r="CA31" s="111"/>
      <c r="CB31" s="111"/>
      <c r="CC31" s="111"/>
      <c r="CD31" s="111"/>
      <c r="CE31" s="111"/>
      <c r="CF31" s="111"/>
      <c r="CG31" s="111"/>
      <c r="CH31" s="111"/>
      <c r="CI31" s="111"/>
      <c r="CJ31" s="111"/>
      <c r="CK31" s="111"/>
      <c r="CL31" s="111"/>
      <c r="CM31" s="111"/>
      <c r="CN31" s="111"/>
      <c r="CO31" s="111"/>
      <c r="CP31" s="111"/>
      <c r="CQ31" s="111"/>
      <c r="CR31" s="111"/>
      <c r="CS31" s="111"/>
      <c r="CT31" s="111"/>
      <c r="CU31" s="111"/>
      <c r="CV31" s="111"/>
      <c r="CW31" s="111"/>
      <c r="CX31" s="111"/>
    </row>
    <row r="32" spans="1:102" s="112" customFormat="1" ht="20.100000000000001" customHeight="1">
      <c r="A32" s="119"/>
      <c r="B32" s="130" t="s">
        <v>49</v>
      </c>
      <c r="C32" s="131">
        <v>986.38155700000004</v>
      </c>
      <c r="D32" s="203">
        <v>712.38533099999995</v>
      </c>
      <c r="E32" s="204">
        <v>689.18593799999996</v>
      </c>
      <c r="F32" s="205">
        <v>0.72189934508274678</v>
      </c>
      <c r="G32" s="206">
        <v>0.99955483221481445</v>
      </c>
      <c r="H32" s="207">
        <v>1.0332018701170889</v>
      </c>
      <c r="I32" s="205">
        <v>425.51327246463188</v>
      </c>
      <c r="J32" s="206">
        <v>585.51075585175693</v>
      </c>
      <c r="K32" s="207">
        <v>570.33725140372781</v>
      </c>
      <c r="L32" s="205">
        <v>3.0717775271623413</v>
      </c>
      <c r="M32" s="206">
        <v>5.8525010532537207</v>
      </c>
      <c r="N32" s="207">
        <v>5.892735147477719</v>
      </c>
      <c r="O32" s="289"/>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11"/>
      <c r="BW32" s="111"/>
      <c r="BX32" s="111"/>
      <c r="BY32" s="111"/>
      <c r="BZ32" s="111"/>
      <c r="CA32" s="111"/>
      <c r="CB32" s="111"/>
      <c r="CC32" s="111"/>
      <c r="CD32" s="111"/>
      <c r="CE32" s="111"/>
      <c r="CF32" s="111"/>
      <c r="CG32" s="111"/>
      <c r="CH32" s="111"/>
      <c r="CI32" s="111"/>
      <c r="CJ32" s="111"/>
      <c r="CK32" s="111"/>
      <c r="CL32" s="111"/>
      <c r="CM32" s="111"/>
      <c r="CN32" s="111"/>
      <c r="CO32" s="111"/>
      <c r="CP32" s="111"/>
      <c r="CQ32" s="111"/>
      <c r="CR32" s="111"/>
      <c r="CS32" s="111"/>
      <c r="CT32" s="111"/>
      <c r="CU32" s="111"/>
      <c r="CV32" s="111"/>
      <c r="CW32" s="111"/>
      <c r="CX32" s="111"/>
    </row>
    <row r="33" spans="1:102" s="112" customFormat="1" ht="20.100000000000001" customHeight="1">
      <c r="A33" s="119"/>
      <c r="B33" s="130" t="s">
        <v>33</v>
      </c>
      <c r="C33" s="131">
        <v>1574.7998359999999</v>
      </c>
      <c r="D33" s="203">
        <v>1585.720102</v>
      </c>
      <c r="E33" s="204">
        <v>1330.611296</v>
      </c>
      <c r="F33" s="205">
        <v>0</v>
      </c>
      <c r="G33" s="206">
        <v>0</v>
      </c>
      <c r="H33" s="207">
        <v>0</v>
      </c>
      <c r="I33" s="205" t="s">
        <v>166</v>
      </c>
      <c r="J33" s="206" t="s">
        <v>166</v>
      </c>
      <c r="K33" s="207" t="s">
        <v>166</v>
      </c>
      <c r="L33" s="205">
        <v>0.71981040008185526</v>
      </c>
      <c r="M33" s="206">
        <v>0.84161580490577648</v>
      </c>
      <c r="N33" s="207">
        <v>0.74620522385825283</v>
      </c>
      <c r="O33" s="289"/>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c r="BY33" s="111"/>
      <c r="BZ33" s="111"/>
      <c r="CA33" s="111"/>
      <c r="CB33" s="111"/>
      <c r="CC33" s="111"/>
      <c r="CD33" s="111"/>
      <c r="CE33" s="111"/>
      <c r="CF33" s="111"/>
      <c r="CG33" s="111"/>
      <c r="CH33" s="111"/>
      <c r="CI33" s="111"/>
      <c r="CJ33" s="111"/>
      <c r="CK33" s="111"/>
      <c r="CL33" s="111"/>
      <c r="CM33" s="111"/>
      <c r="CN33" s="111"/>
      <c r="CO33" s="111"/>
      <c r="CP33" s="111"/>
      <c r="CQ33" s="111"/>
      <c r="CR33" s="111"/>
      <c r="CS33" s="111"/>
      <c r="CT33" s="111"/>
      <c r="CU33" s="111"/>
      <c r="CV33" s="111"/>
      <c r="CW33" s="111"/>
      <c r="CX33" s="111"/>
    </row>
    <row r="34" spans="1:102" s="112" customFormat="1" ht="20.100000000000001" customHeight="1">
      <c r="A34" s="119"/>
      <c r="B34" s="130" t="s">
        <v>55</v>
      </c>
      <c r="C34" s="131">
        <v>130.05338800000001</v>
      </c>
      <c r="D34" s="203">
        <v>0</v>
      </c>
      <c r="E34" s="204">
        <v>0</v>
      </c>
      <c r="F34" s="205">
        <v>0</v>
      </c>
      <c r="G34" s="206" t="s">
        <v>508</v>
      </c>
      <c r="H34" s="207" t="s">
        <v>508</v>
      </c>
      <c r="I34" s="205" t="s">
        <v>166</v>
      </c>
      <c r="J34" s="206" t="s">
        <v>166</v>
      </c>
      <c r="K34" s="207" t="s">
        <v>166</v>
      </c>
      <c r="L34" s="205">
        <v>0.96057013139865288</v>
      </c>
      <c r="M34" s="206" t="s">
        <v>166</v>
      </c>
      <c r="N34" s="207" t="s">
        <v>166</v>
      </c>
      <c r="O34" s="289"/>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c r="BY34" s="111"/>
      <c r="BZ34" s="111"/>
      <c r="CA34" s="111"/>
      <c r="CB34" s="111"/>
      <c r="CC34" s="111"/>
      <c r="CD34" s="111"/>
      <c r="CE34" s="111"/>
      <c r="CF34" s="111"/>
      <c r="CG34" s="111"/>
      <c r="CH34" s="111"/>
      <c r="CI34" s="111"/>
      <c r="CJ34" s="111"/>
      <c r="CK34" s="111"/>
      <c r="CL34" s="111"/>
      <c r="CM34" s="111"/>
      <c r="CN34" s="111"/>
      <c r="CO34" s="111"/>
      <c r="CP34" s="111"/>
      <c r="CQ34" s="111"/>
      <c r="CR34" s="111"/>
      <c r="CS34" s="111"/>
      <c r="CT34" s="111"/>
      <c r="CU34" s="111"/>
      <c r="CV34" s="111"/>
      <c r="CW34" s="111"/>
      <c r="CX34" s="111"/>
    </row>
    <row r="35" spans="1:102" s="112" customFormat="1" ht="20.100000000000001" customHeight="1">
      <c r="A35" s="119"/>
      <c r="B35" s="130" t="s">
        <v>52</v>
      </c>
      <c r="C35" s="131">
        <v>0</v>
      </c>
      <c r="D35" s="203">
        <v>0</v>
      </c>
      <c r="E35" s="204">
        <v>0</v>
      </c>
      <c r="F35" s="205" t="s">
        <v>508</v>
      </c>
      <c r="G35" s="206" t="s">
        <v>508</v>
      </c>
      <c r="H35" s="207" t="s">
        <v>508</v>
      </c>
      <c r="I35" s="205" t="s">
        <v>166</v>
      </c>
      <c r="J35" s="206" t="s">
        <v>166</v>
      </c>
      <c r="K35" s="207" t="s">
        <v>166</v>
      </c>
      <c r="L35" s="205" t="s">
        <v>166</v>
      </c>
      <c r="M35" s="206" t="s">
        <v>166</v>
      </c>
      <c r="N35" s="207" t="s">
        <v>166</v>
      </c>
      <c r="O35" s="289"/>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c r="BY35" s="111"/>
      <c r="BZ35" s="111"/>
      <c r="CA35" s="111"/>
      <c r="CB35" s="111"/>
      <c r="CC35" s="111"/>
      <c r="CD35" s="111"/>
      <c r="CE35" s="111"/>
      <c r="CF35" s="111"/>
      <c r="CG35" s="111"/>
      <c r="CH35" s="111"/>
      <c r="CI35" s="111"/>
      <c r="CJ35" s="111"/>
      <c r="CK35" s="111"/>
      <c r="CL35" s="111"/>
      <c r="CM35" s="111"/>
      <c r="CN35" s="111"/>
      <c r="CO35" s="111"/>
      <c r="CP35" s="111"/>
      <c r="CQ35" s="111"/>
      <c r="CR35" s="111"/>
      <c r="CS35" s="111"/>
      <c r="CT35" s="111"/>
      <c r="CU35" s="111"/>
      <c r="CV35" s="111"/>
      <c r="CW35" s="111"/>
      <c r="CX35" s="111"/>
    </row>
    <row r="36" spans="1:102" s="112" customFormat="1" ht="20.100000000000001" customHeight="1">
      <c r="A36" s="119"/>
      <c r="B36" s="130" t="s">
        <v>43</v>
      </c>
      <c r="C36" s="131">
        <v>2216.19107665</v>
      </c>
      <c r="D36" s="203">
        <v>1961.2854875399998</v>
      </c>
      <c r="E36" s="204">
        <v>2076.0570940399998</v>
      </c>
      <c r="F36" s="205">
        <v>0</v>
      </c>
      <c r="G36" s="206">
        <v>0</v>
      </c>
      <c r="H36" s="207">
        <v>0</v>
      </c>
      <c r="I36" s="205" t="s">
        <v>166</v>
      </c>
      <c r="J36" s="206" t="s">
        <v>166</v>
      </c>
      <c r="K36" s="207" t="s">
        <v>166</v>
      </c>
      <c r="L36" s="205">
        <v>0.38847682001382172</v>
      </c>
      <c r="M36" s="206">
        <v>0.39165216939603448</v>
      </c>
      <c r="N36" s="207">
        <v>0.40171355517832952</v>
      </c>
      <c r="O36" s="289"/>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c r="BY36" s="111"/>
      <c r="BZ36" s="111"/>
      <c r="CA36" s="111"/>
      <c r="CB36" s="111"/>
      <c r="CC36" s="111"/>
      <c r="CD36" s="111"/>
      <c r="CE36" s="111"/>
      <c r="CF36" s="111"/>
      <c r="CG36" s="111"/>
      <c r="CH36" s="111"/>
      <c r="CI36" s="111"/>
      <c r="CJ36" s="111"/>
      <c r="CK36" s="111"/>
      <c r="CL36" s="111"/>
      <c r="CM36" s="111"/>
      <c r="CN36" s="111"/>
      <c r="CO36" s="111"/>
      <c r="CP36" s="111"/>
      <c r="CQ36" s="111"/>
      <c r="CR36" s="111"/>
      <c r="CS36" s="111"/>
      <c r="CT36" s="111"/>
      <c r="CU36" s="111"/>
      <c r="CV36" s="111"/>
      <c r="CW36" s="111"/>
      <c r="CX36" s="111"/>
    </row>
    <row r="37" spans="1:102" s="112" customFormat="1" ht="20.100000000000001" customHeight="1">
      <c r="A37" s="119"/>
      <c r="B37" s="130" t="s">
        <v>70</v>
      </c>
      <c r="C37" s="131">
        <v>503.606111</v>
      </c>
      <c r="D37" s="203">
        <v>0</v>
      </c>
      <c r="E37" s="204">
        <v>0</v>
      </c>
      <c r="F37" s="205">
        <v>0</v>
      </c>
      <c r="G37" s="206" t="s">
        <v>508</v>
      </c>
      <c r="H37" s="207" t="s">
        <v>508</v>
      </c>
      <c r="I37" s="205" t="s">
        <v>166</v>
      </c>
      <c r="J37" s="206" t="s">
        <v>166</v>
      </c>
      <c r="K37" s="207" t="s">
        <v>166</v>
      </c>
      <c r="L37" s="205">
        <v>2.1385159482308191</v>
      </c>
      <c r="M37" s="206" t="s">
        <v>166</v>
      </c>
      <c r="N37" s="207" t="s">
        <v>166</v>
      </c>
      <c r="O37" s="289"/>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c r="BY37" s="111"/>
      <c r="BZ37" s="111"/>
      <c r="CA37" s="111"/>
      <c r="CB37" s="111"/>
      <c r="CC37" s="111"/>
      <c r="CD37" s="111"/>
      <c r="CE37" s="111"/>
      <c r="CF37" s="111"/>
      <c r="CG37" s="111"/>
      <c r="CH37" s="111"/>
      <c r="CI37" s="111"/>
      <c r="CJ37" s="111"/>
      <c r="CK37" s="111"/>
      <c r="CL37" s="111"/>
      <c r="CM37" s="111"/>
      <c r="CN37" s="111"/>
      <c r="CO37" s="111"/>
      <c r="CP37" s="111"/>
      <c r="CQ37" s="111"/>
      <c r="CR37" s="111"/>
      <c r="CS37" s="111"/>
      <c r="CT37" s="111"/>
      <c r="CU37" s="111"/>
      <c r="CV37" s="111"/>
      <c r="CW37" s="111"/>
      <c r="CX37" s="111"/>
    </row>
    <row r="38" spans="1:102" s="112" customFormat="1" ht="20.100000000000001" customHeight="1">
      <c r="A38" s="119"/>
      <c r="B38" s="130" t="s">
        <v>56</v>
      </c>
      <c r="C38" s="131">
        <v>2004.4878480000002</v>
      </c>
      <c r="D38" s="203">
        <v>2374.0504500000002</v>
      </c>
      <c r="E38" s="204">
        <v>2633.6687550000001</v>
      </c>
      <c r="F38" s="205">
        <v>0</v>
      </c>
      <c r="G38" s="206">
        <v>0</v>
      </c>
      <c r="H38" s="207">
        <v>0</v>
      </c>
      <c r="I38" s="205" t="s">
        <v>166</v>
      </c>
      <c r="J38" s="206" t="s">
        <v>166</v>
      </c>
      <c r="K38" s="207" t="s">
        <v>166</v>
      </c>
      <c r="L38" s="205">
        <v>0.32836726880471462</v>
      </c>
      <c r="M38" s="206">
        <v>1.950428349153237</v>
      </c>
      <c r="N38" s="207">
        <v>1.8908669856623637</v>
      </c>
      <c r="O38" s="289"/>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c r="BY38" s="111"/>
      <c r="BZ38" s="111"/>
      <c r="CA38" s="111"/>
      <c r="CB38" s="111"/>
      <c r="CC38" s="111"/>
      <c r="CD38" s="111"/>
      <c r="CE38" s="111"/>
      <c r="CF38" s="111"/>
      <c r="CG38" s="111"/>
      <c r="CH38" s="111"/>
      <c r="CI38" s="111"/>
      <c r="CJ38" s="111"/>
      <c r="CK38" s="111"/>
      <c r="CL38" s="111"/>
      <c r="CM38" s="111"/>
      <c r="CN38" s="111"/>
      <c r="CO38" s="111"/>
      <c r="CP38" s="111"/>
      <c r="CQ38" s="111"/>
      <c r="CR38" s="111"/>
      <c r="CS38" s="111"/>
      <c r="CT38" s="111"/>
      <c r="CU38" s="111"/>
      <c r="CV38" s="111"/>
      <c r="CW38" s="111"/>
      <c r="CX38" s="111"/>
    </row>
    <row r="39" spans="1:102" s="112" customFormat="1" ht="20.100000000000001" customHeight="1">
      <c r="A39" s="119"/>
      <c r="B39" s="130" t="s">
        <v>53</v>
      </c>
      <c r="C39" s="131">
        <v>0</v>
      </c>
      <c r="D39" s="203">
        <v>0</v>
      </c>
      <c r="E39" s="204">
        <v>0</v>
      </c>
      <c r="F39" s="205" t="s">
        <v>508</v>
      </c>
      <c r="G39" s="206" t="s">
        <v>508</v>
      </c>
      <c r="H39" s="207" t="s">
        <v>508</v>
      </c>
      <c r="I39" s="205" t="s">
        <v>166</v>
      </c>
      <c r="J39" s="206" t="s">
        <v>166</v>
      </c>
      <c r="K39" s="207" t="s">
        <v>166</v>
      </c>
      <c r="L39" s="205" t="s">
        <v>166</v>
      </c>
      <c r="M39" s="206" t="s">
        <v>166</v>
      </c>
      <c r="N39" s="207" t="s">
        <v>166</v>
      </c>
      <c r="O39" s="289"/>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c r="BY39" s="111"/>
      <c r="BZ39" s="111"/>
      <c r="CA39" s="111"/>
      <c r="CB39" s="111"/>
      <c r="CC39" s="111"/>
      <c r="CD39" s="111"/>
      <c r="CE39" s="111"/>
      <c r="CF39" s="111"/>
      <c r="CG39" s="111"/>
      <c r="CH39" s="111"/>
      <c r="CI39" s="111"/>
      <c r="CJ39" s="111"/>
      <c r="CK39" s="111"/>
      <c r="CL39" s="111"/>
      <c r="CM39" s="111"/>
      <c r="CN39" s="111"/>
      <c r="CO39" s="111"/>
      <c r="CP39" s="111"/>
      <c r="CQ39" s="111"/>
      <c r="CR39" s="111"/>
      <c r="CS39" s="111"/>
      <c r="CT39" s="111"/>
      <c r="CU39" s="111"/>
      <c r="CV39" s="111"/>
      <c r="CW39" s="111"/>
      <c r="CX39" s="111"/>
    </row>
    <row r="40" spans="1:102" s="112" customFormat="1" ht="20.100000000000001" customHeight="1">
      <c r="A40" s="119"/>
      <c r="B40" s="130" t="s">
        <v>63</v>
      </c>
      <c r="C40" s="131">
        <v>45.716529310000006</v>
      </c>
      <c r="D40" s="203">
        <v>40.270567310000004</v>
      </c>
      <c r="E40" s="204">
        <v>39.660322549999997</v>
      </c>
      <c r="F40" s="205">
        <v>0</v>
      </c>
      <c r="G40" s="206">
        <v>0</v>
      </c>
      <c r="H40" s="207">
        <v>0</v>
      </c>
      <c r="I40" s="205" t="s">
        <v>166</v>
      </c>
      <c r="J40" s="206" t="s">
        <v>166</v>
      </c>
      <c r="K40" s="207" t="s">
        <v>166</v>
      </c>
      <c r="L40" s="205">
        <v>0.30926251868615434</v>
      </c>
      <c r="M40" s="206">
        <v>0.47517733864276163</v>
      </c>
      <c r="N40" s="207">
        <v>0.4751773507701843</v>
      </c>
      <c r="O40" s="289"/>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c r="BY40" s="111"/>
      <c r="BZ40" s="111"/>
      <c r="CA40" s="111"/>
      <c r="CB40" s="111"/>
      <c r="CC40" s="111"/>
      <c r="CD40" s="111"/>
      <c r="CE40" s="111"/>
      <c r="CF40" s="111"/>
      <c r="CG40" s="111"/>
      <c r="CH40" s="111"/>
      <c r="CI40" s="111"/>
      <c r="CJ40" s="111"/>
      <c r="CK40" s="111"/>
      <c r="CL40" s="111"/>
      <c r="CM40" s="111"/>
      <c r="CN40" s="111"/>
      <c r="CO40" s="111"/>
      <c r="CP40" s="111"/>
      <c r="CQ40" s="111"/>
      <c r="CR40" s="111"/>
      <c r="CS40" s="111"/>
      <c r="CT40" s="111"/>
      <c r="CU40" s="111"/>
      <c r="CV40" s="111"/>
      <c r="CW40" s="111"/>
      <c r="CX40" s="111"/>
    </row>
    <row r="41" spans="1:102" s="112" customFormat="1" ht="20.100000000000001" customHeight="1">
      <c r="A41" s="119"/>
      <c r="B41" s="130" t="s">
        <v>46</v>
      </c>
      <c r="C41" s="131">
        <v>353.56070399999999</v>
      </c>
      <c r="D41" s="203">
        <v>264.20827300000002</v>
      </c>
      <c r="E41" s="204">
        <v>186.91668799999999</v>
      </c>
      <c r="F41" s="205">
        <v>23.111200446076722</v>
      </c>
      <c r="G41" s="206">
        <v>0</v>
      </c>
      <c r="H41" s="207">
        <v>0</v>
      </c>
      <c r="I41" s="205">
        <v>83.022603634958784</v>
      </c>
      <c r="J41" s="206" t="s">
        <v>166</v>
      </c>
      <c r="K41" s="207" t="s">
        <v>166</v>
      </c>
      <c r="L41" s="205">
        <v>19.187520341627103</v>
      </c>
      <c r="M41" s="206">
        <v>3.0613530409776377</v>
      </c>
      <c r="N41" s="207">
        <v>2.9708010875947046</v>
      </c>
      <c r="O41" s="289"/>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c r="BY41" s="111"/>
      <c r="BZ41" s="111"/>
      <c r="CA41" s="111"/>
      <c r="CB41" s="111"/>
      <c r="CC41" s="111"/>
      <c r="CD41" s="111"/>
      <c r="CE41" s="111"/>
      <c r="CF41" s="111"/>
      <c r="CG41" s="111"/>
      <c r="CH41" s="111"/>
      <c r="CI41" s="111"/>
      <c r="CJ41" s="111"/>
      <c r="CK41" s="111"/>
      <c r="CL41" s="111"/>
      <c r="CM41" s="111"/>
      <c r="CN41" s="111"/>
      <c r="CO41" s="111"/>
      <c r="CP41" s="111"/>
      <c r="CQ41" s="111"/>
      <c r="CR41" s="111"/>
      <c r="CS41" s="111"/>
      <c r="CT41" s="111"/>
      <c r="CU41" s="111"/>
      <c r="CV41" s="111"/>
      <c r="CW41" s="111"/>
      <c r="CX41" s="111"/>
    </row>
    <row r="42" spans="1:102" s="112" customFormat="1" ht="20.100000000000001" customHeight="1">
      <c r="A42" s="119"/>
      <c r="B42" s="130" t="s">
        <v>35</v>
      </c>
      <c r="C42" s="131">
        <v>683.68658521999998</v>
      </c>
      <c r="D42" s="203">
        <v>1016.6009184</v>
      </c>
      <c r="E42" s="204">
        <v>1050.1709779600001</v>
      </c>
      <c r="F42" s="205">
        <v>3.8039837803211003</v>
      </c>
      <c r="G42" s="206">
        <v>2.5827627641065094</v>
      </c>
      <c r="H42" s="207">
        <v>2.5119526147298252</v>
      </c>
      <c r="I42" s="205">
        <v>99.773149887987273</v>
      </c>
      <c r="J42" s="206">
        <v>107.40940373555496</v>
      </c>
      <c r="K42" s="207">
        <v>114.53626144498652</v>
      </c>
      <c r="L42" s="205">
        <v>3.7953544388544964</v>
      </c>
      <c r="M42" s="206">
        <v>2.7741300848307402</v>
      </c>
      <c r="N42" s="207">
        <v>2.8770966141811276</v>
      </c>
      <c r="O42" s="289"/>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111"/>
      <c r="BW42" s="111"/>
      <c r="BX42" s="111"/>
      <c r="BY42" s="111"/>
      <c r="BZ42" s="111"/>
      <c r="CA42" s="111"/>
      <c r="CB42" s="111"/>
      <c r="CC42" s="111"/>
      <c r="CD42" s="111"/>
      <c r="CE42" s="111"/>
      <c r="CF42" s="111"/>
      <c r="CG42" s="111"/>
      <c r="CH42" s="111"/>
      <c r="CI42" s="111"/>
      <c r="CJ42" s="111"/>
      <c r="CK42" s="111"/>
      <c r="CL42" s="111"/>
      <c r="CM42" s="111"/>
      <c r="CN42" s="111"/>
      <c r="CO42" s="111"/>
      <c r="CP42" s="111"/>
      <c r="CQ42" s="111"/>
      <c r="CR42" s="111"/>
      <c r="CS42" s="111"/>
      <c r="CT42" s="111"/>
      <c r="CU42" s="111"/>
      <c r="CV42" s="111"/>
      <c r="CW42" s="111"/>
      <c r="CX42" s="111"/>
    </row>
    <row r="43" spans="1:102" s="112" customFormat="1" ht="20.100000000000001" customHeight="1">
      <c r="A43" s="119"/>
      <c r="B43" s="130" t="s">
        <v>68</v>
      </c>
      <c r="C43" s="131">
        <v>2222.84621363</v>
      </c>
      <c r="D43" s="203">
        <v>1160.1324138299999</v>
      </c>
      <c r="E43" s="204">
        <v>1152.7861508599999</v>
      </c>
      <c r="F43" s="205">
        <v>0</v>
      </c>
      <c r="G43" s="206">
        <v>0</v>
      </c>
      <c r="H43" s="207">
        <v>0</v>
      </c>
      <c r="I43" s="205" t="s">
        <v>166</v>
      </c>
      <c r="J43" s="206" t="s">
        <v>166</v>
      </c>
      <c r="K43" s="207" t="s">
        <v>166</v>
      </c>
      <c r="L43" s="205">
        <v>0.4744926542972992</v>
      </c>
      <c r="M43" s="206">
        <v>0.19708756800023769</v>
      </c>
      <c r="N43" s="207">
        <v>0.19588642163296091</v>
      </c>
      <c r="O43" s="289"/>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111"/>
      <c r="BU43" s="111"/>
      <c r="BV43" s="111"/>
      <c r="BW43" s="111"/>
      <c r="BX43" s="111"/>
      <c r="BY43" s="111"/>
      <c r="BZ43" s="111"/>
      <c r="CA43" s="111"/>
      <c r="CB43" s="111"/>
      <c r="CC43" s="111"/>
      <c r="CD43" s="111"/>
      <c r="CE43" s="111"/>
      <c r="CF43" s="111"/>
      <c r="CG43" s="111"/>
      <c r="CH43" s="111"/>
      <c r="CI43" s="111"/>
      <c r="CJ43" s="111"/>
      <c r="CK43" s="111"/>
      <c r="CL43" s="111"/>
      <c r="CM43" s="111"/>
      <c r="CN43" s="111"/>
      <c r="CO43" s="111"/>
      <c r="CP43" s="111"/>
      <c r="CQ43" s="111"/>
      <c r="CR43" s="111"/>
      <c r="CS43" s="111"/>
      <c r="CT43" s="111"/>
      <c r="CU43" s="111"/>
      <c r="CV43" s="111"/>
      <c r="CW43" s="111"/>
      <c r="CX43" s="111"/>
    </row>
    <row r="44" spans="1:102" s="112" customFormat="1" ht="20.100000000000001" customHeight="1">
      <c r="A44" s="119"/>
      <c r="B44" s="130" t="s">
        <v>45</v>
      </c>
      <c r="C44" s="131">
        <v>51.335951289999997</v>
      </c>
      <c r="D44" s="203">
        <v>56.082366069999999</v>
      </c>
      <c r="E44" s="204">
        <v>56.990296569999998</v>
      </c>
      <c r="F44" s="205">
        <v>100</v>
      </c>
      <c r="G44" s="206">
        <v>100</v>
      </c>
      <c r="H44" s="207">
        <v>100</v>
      </c>
      <c r="I44" s="205">
        <v>72.000000255571379</v>
      </c>
      <c r="J44" s="206">
        <v>88.000000032808884</v>
      </c>
      <c r="K44" s="207">
        <v>88.000000032286195</v>
      </c>
      <c r="L44" s="205">
        <v>72.000000255571379</v>
      </c>
      <c r="M44" s="206">
        <v>88.000000032808884</v>
      </c>
      <c r="N44" s="207">
        <v>88.000000032286195</v>
      </c>
      <c r="O44" s="289"/>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111"/>
      <c r="BU44" s="111"/>
      <c r="BV44" s="111"/>
      <c r="BW44" s="111"/>
      <c r="BX44" s="111"/>
      <c r="BY44" s="111"/>
      <c r="BZ44" s="111"/>
      <c r="CA44" s="111"/>
      <c r="CB44" s="111"/>
      <c r="CC44" s="111"/>
      <c r="CD44" s="111"/>
      <c r="CE44" s="111"/>
      <c r="CF44" s="111"/>
      <c r="CG44" s="111"/>
      <c r="CH44" s="111"/>
      <c r="CI44" s="111"/>
      <c r="CJ44" s="111"/>
      <c r="CK44" s="111"/>
      <c r="CL44" s="111"/>
      <c r="CM44" s="111"/>
      <c r="CN44" s="111"/>
      <c r="CO44" s="111"/>
      <c r="CP44" s="111"/>
      <c r="CQ44" s="111"/>
      <c r="CR44" s="111"/>
      <c r="CS44" s="111"/>
      <c r="CT44" s="111"/>
      <c r="CU44" s="111"/>
      <c r="CV44" s="111"/>
      <c r="CW44" s="111"/>
      <c r="CX44" s="111"/>
    </row>
    <row r="45" spans="1:102" s="112" customFormat="1" ht="20.100000000000001" customHeight="1">
      <c r="A45" s="119"/>
      <c r="B45" s="130" t="s">
        <v>61</v>
      </c>
      <c r="C45" s="131">
        <v>0</v>
      </c>
      <c r="D45" s="203">
        <v>0</v>
      </c>
      <c r="E45" s="204">
        <v>0</v>
      </c>
      <c r="F45" s="205" t="s">
        <v>508</v>
      </c>
      <c r="G45" s="206" t="s">
        <v>508</v>
      </c>
      <c r="H45" s="207" t="s">
        <v>508</v>
      </c>
      <c r="I45" s="205" t="s">
        <v>166</v>
      </c>
      <c r="J45" s="206" t="s">
        <v>166</v>
      </c>
      <c r="K45" s="207" t="s">
        <v>166</v>
      </c>
      <c r="L45" s="205" t="s">
        <v>166</v>
      </c>
      <c r="M45" s="206" t="s">
        <v>166</v>
      </c>
      <c r="N45" s="207" t="s">
        <v>166</v>
      </c>
      <c r="O45" s="289"/>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111"/>
      <c r="BU45" s="111"/>
      <c r="BV45" s="111"/>
      <c r="BW45" s="111"/>
      <c r="BX45" s="111"/>
      <c r="BY45" s="111"/>
      <c r="BZ45" s="111"/>
      <c r="CA45" s="111"/>
      <c r="CB45" s="111"/>
      <c r="CC45" s="111"/>
      <c r="CD45" s="111"/>
      <c r="CE45" s="111"/>
      <c r="CF45" s="111"/>
      <c r="CG45" s="111"/>
      <c r="CH45" s="111"/>
      <c r="CI45" s="111"/>
      <c r="CJ45" s="111"/>
      <c r="CK45" s="111"/>
      <c r="CL45" s="111"/>
      <c r="CM45" s="111"/>
      <c r="CN45" s="111"/>
      <c r="CO45" s="111"/>
      <c r="CP45" s="111"/>
      <c r="CQ45" s="111"/>
      <c r="CR45" s="111"/>
      <c r="CS45" s="111"/>
      <c r="CT45" s="111"/>
      <c r="CU45" s="111"/>
      <c r="CV45" s="111"/>
      <c r="CW45" s="111"/>
      <c r="CX45" s="111"/>
    </row>
    <row r="46" spans="1:102" s="112" customFormat="1" ht="20.100000000000001" customHeight="1">
      <c r="A46" s="119"/>
      <c r="B46" s="130" t="s">
        <v>41</v>
      </c>
      <c r="C46" s="131">
        <v>28.254811</v>
      </c>
      <c r="D46" s="203">
        <v>105.106233</v>
      </c>
      <c r="E46" s="204">
        <v>19.351928000000001</v>
      </c>
      <c r="F46" s="205">
        <v>0</v>
      </c>
      <c r="G46" s="206">
        <v>0</v>
      </c>
      <c r="H46" s="207">
        <v>0</v>
      </c>
      <c r="I46" s="292" t="s">
        <v>166</v>
      </c>
      <c r="J46" s="206" t="s">
        <v>166</v>
      </c>
      <c r="K46" s="207" t="s">
        <v>166</v>
      </c>
      <c r="L46" s="205">
        <v>0.97285379116498083</v>
      </c>
      <c r="M46" s="206">
        <v>0.41915877624498254</v>
      </c>
      <c r="N46" s="207">
        <v>0.62836633125133567</v>
      </c>
      <c r="O46" s="289"/>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c r="BY46" s="111"/>
      <c r="BZ46" s="111"/>
      <c r="CA46" s="111"/>
      <c r="CB46" s="111"/>
      <c r="CC46" s="111"/>
      <c r="CD46" s="111"/>
      <c r="CE46" s="111"/>
      <c r="CF46" s="111"/>
      <c r="CG46" s="111"/>
      <c r="CH46" s="111"/>
      <c r="CI46" s="111"/>
      <c r="CJ46" s="111"/>
      <c r="CK46" s="111"/>
      <c r="CL46" s="111"/>
      <c r="CM46" s="111"/>
      <c r="CN46" s="111"/>
      <c r="CO46" s="111"/>
      <c r="CP46" s="111"/>
      <c r="CQ46" s="111"/>
      <c r="CR46" s="111"/>
      <c r="CS46" s="111"/>
      <c r="CT46" s="111"/>
      <c r="CU46" s="111"/>
      <c r="CV46" s="111"/>
      <c r="CW46" s="111"/>
      <c r="CX46" s="111"/>
    </row>
    <row r="47" spans="1:102" s="112" customFormat="1" ht="20.100000000000001" customHeight="1">
      <c r="A47" s="119"/>
      <c r="B47" s="130" t="s">
        <v>76</v>
      </c>
      <c r="C47" s="131">
        <v>0</v>
      </c>
      <c r="D47" s="203">
        <v>0</v>
      </c>
      <c r="E47" s="204">
        <v>0</v>
      </c>
      <c r="F47" s="205" t="s">
        <v>508</v>
      </c>
      <c r="G47" s="206" t="s">
        <v>508</v>
      </c>
      <c r="H47" s="207" t="s">
        <v>508</v>
      </c>
      <c r="I47" s="205" t="s">
        <v>166</v>
      </c>
      <c r="J47" s="206" t="s">
        <v>166</v>
      </c>
      <c r="K47" s="207" t="s">
        <v>166</v>
      </c>
      <c r="L47" s="205" t="s">
        <v>166</v>
      </c>
      <c r="M47" s="206" t="s">
        <v>166</v>
      </c>
      <c r="N47" s="207" t="s">
        <v>166</v>
      </c>
      <c r="O47" s="289"/>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1"/>
      <c r="BP47" s="111"/>
      <c r="BQ47" s="111"/>
      <c r="BR47" s="111"/>
      <c r="BS47" s="111"/>
      <c r="BT47" s="111"/>
      <c r="BU47" s="111"/>
      <c r="BV47" s="111"/>
      <c r="BW47" s="111"/>
      <c r="BX47" s="111"/>
      <c r="BY47" s="111"/>
      <c r="BZ47" s="111"/>
      <c r="CA47" s="111"/>
      <c r="CB47" s="111"/>
      <c r="CC47" s="111"/>
      <c r="CD47" s="111"/>
      <c r="CE47" s="111"/>
      <c r="CF47" s="111"/>
      <c r="CG47" s="111"/>
      <c r="CH47" s="111"/>
      <c r="CI47" s="111"/>
      <c r="CJ47" s="111"/>
      <c r="CK47" s="111"/>
      <c r="CL47" s="111"/>
      <c r="CM47" s="111"/>
      <c r="CN47" s="111"/>
      <c r="CO47" s="111"/>
      <c r="CP47" s="111"/>
      <c r="CQ47" s="111"/>
      <c r="CR47" s="111"/>
      <c r="CS47" s="111"/>
      <c r="CT47" s="111"/>
      <c r="CU47" s="111"/>
      <c r="CV47" s="111"/>
      <c r="CW47" s="111"/>
      <c r="CX47" s="111"/>
    </row>
    <row r="48" spans="1:102" s="112" customFormat="1" ht="20.100000000000001" customHeight="1">
      <c r="A48" s="119"/>
      <c r="B48" s="130" t="s">
        <v>31</v>
      </c>
      <c r="C48" s="131">
        <v>142.706592</v>
      </c>
      <c r="D48" s="203">
        <v>0</v>
      </c>
      <c r="E48" s="204">
        <v>50</v>
      </c>
      <c r="F48" s="205">
        <v>100</v>
      </c>
      <c r="G48" s="206" t="s">
        <v>508</v>
      </c>
      <c r="H48" s="207">
        <v>0</v>
      </c>
      <c r="I48" s="205">
        <v>94.167147513409887</v>
      </c>
      <c r="J48" s="206" t="s">
        <v>166</v>
      </c>
      <c r="K48" s="207" t="s">
        <v>166</v>
      </c>
      <c r="L48" s="205">
        <v>94.167147513409887</v>
      </c>
      <c r="M48" s="206" t="s">
        <v>166</v>
      </c>
      <c r="N48" s="207">
        <v>0.37926399999999999</v>
      </c>
      <c r="O48" s="289"/>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c r="BP48" s="111"/>
      <c r="BQ48" s="111"/>
      <c r="BR48" s="111"/>
      <c r="BS48" s="111"/>
      <c r="BT48" s="111"/>
      <c r="BU48" s="111"/>
      <c r="BV48" s="111"/>
      <c r="BW48" s="111"/>
      <c r="BX48" s="111"/>
      <c r="BY48" s="111"/>
      <c r="BZ48" s="111"/>
      <c r="CA48" s="111"/>
      <c r="CB48" s="111"/>
      <c r="CC48" s="111"/>
      <c r="CD48" s="111"/>
      <c r="CE48" s="111"/>
      <c r="CF48" s="111"/>
      <c r="CG48" s="111"/>
      <c r="CH48" s="111"/>
      <c r="CI48" s="111"/>
      <c r="CJ48" s="111"/>
      <c r="CK48" s="111"/>
      <c r="CL48" s="111"/>
      <c r="CM48" s="111"/>
      <c r="CN48" s="111"/>
      <c r="CO48" s="111"/>
      <c r="CP48" s="111"/>
      <c r="CQ48" s="111"/>
      <c r="CR48" s="111"/>
      <c r="CS48" s="111"/>
      <c r="CT48" s="111"/>
      <c r="CU48" s="111"/>
      <c r="CV48" s="111"/>
      <c r="CW48" s="111"/>
      <c r="CX48" s="111"/>
    </row>
    <row r="49" spans="1:102" s="112" customFormat="1" ht="20.100000000000001" customHeight="1">
      <c r="A49" s="119"/>
      <c r="B49" s="130" t="s">
        <v>264</v>
      </c>
      <c r="C49" s="131">
        <v>0</v>
      </c>
      <c r="D49" s="203">
        <v>180.66828107000001</v>
      </c>
      <c r="E49" s="204">
        <v>229.93922662</v>
      </c>
      <c r="F49" s="205" t="s">
        <v>508</v>
      </c>
      <c r="G49" s="206">
        <v>0</v>
      </c>
      <c r="H49" s="207">
        <v>0</v>
      </c>
      <c r="I49" s="205" t="s">
        <v>166</v>
      </c>
      <c r="J49" s="206" t="s">
        <v>166</v>
      </c>
      <c r="K49" s="207" t="s">
        <v>166</v>
      </c>
      <c r="L49" s="205" t="s">
        <v>166</v>
      </c>
      <c r="M49" s="206">
        <v>0.64966710982611986</v>
      </c>
      <c r="N49" s="207">
        <v>1.120599520088966</v>
      </c>
      <c r="O49" s="289"/>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111"/>
      <c r="BU49" s="111"/>
      <c r="BV49" s="111"/>
      <c r="BW49" s="111"/>
      <c r="BX49" s="111"/>
      <c r="BY49" s="111"/>
      <c r="BZ49" s="111"/>
      <c r="CA49" s="111"/>
      <c r="CB49" s="111"/>
      <c r="CC49" s="111"/>
      <c r="CD49" s="111"/>
      <c r="CE49" s="111"/>
      <c r="CF49" s="111"/>
      <c r="CG49" s="111"/>
      <c r="CH49" s="111"/>
      <c r="CI49" s="111"/>
      <c r="CJ49" s="111"/>
      <c r="CK49" s="111"/>
      <c r="CL49" s="111"/>
      <c r="CM49" s="111"/>
      <c r="CN49" s="111"/>
      <c r="CO49" s="111"/>
      <c r="CP49" s="111"/>
      <c r="CQ49" s="111"/>
      <c r="CR49" s="111"/>
      <c r="CS49" s="111"/>
      <c r="CT49" s="111"/>
      <c r="CU49" s="111"/>
      <c r="CV49" s="111"/>
      <c r="CW49" s="111"/>
      <c r="CX49" s="111"/>
    </row>
    <row r="50" spans="1:102" s="112" customFormat="1" ht="20.100000000000001" customHeight="1">
      <c r="A50" s="119"/>
      <c r="B50" s="130" t="s">
        <v>78</v>
      </c>
      <c r="C50" s="131">
        <v>0</v>
      </c>
      <c r="D50" s="203">
        <v>0</v>
      </c>
      <c r="E50" s="204">
        <v>0</v>
      </c>
      <c r="F50" s="205" t="s">
        <v>508</v>
      </c>
      <c r="G50" s="206" t="s">
        <v>508</v>
      </c>
      <c r="H50" s="207" t="s">
        <v>508</v>
      </c>
      <c r="I50" s="205" t="s">
        <v>166</v>
      </c>
      <c r="J50" s="206" t="s">
        <v>166</v>
      </c>
      <c r="K50" s="207" t="s">
        <v>166</v>
      </c>
      <c r="L50" s="205" t="s">
        <v>166</v>
      </c>
      <c r="M50" s="206" t="s">
        <v>166</v>
      </c>
      <c r="N50" s="207" t="s">
        <v>166</v>
      </c>
      <c r="O50" s="289"/>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1"/>
      <c r="AO50" s="111"/>
      <c r="AP50" s="111"/>
      <c r="AQ50" s="111"/>
      <c r="AR50" s="111"/>
      <c r="AS50" s="111"/>
      <c r="AT50" s="111"/>
      <c r="AU50" s="111"/>
      <c r="AV50" s="111"/>
      <c r="AW50" s="111"/>
      <c r="AX50" s="111"/>
      <c r="AY50" s="111"/>
      <c r="AZ50" s="111"/>
      <c r="BA50" s="111"/>
      <c r="BB50" s="111"/>
      <c r="BC50" s="111"/>
      <c r="BD50" s="111"/>
      <c r="BE50" s="111"/>
      <c r="BF50" s="111"/>
      <c r="BG50" s="111"/>
      <c r="BH50" s="111"/>
      <c r="BI50" s="111"/>
      <c r="BJ50" s="111"/>
      <c r="BK50" s="111"/>
      <c r="BL50" s="111"/>
      <c r="BM50" s="111"/>
      <c r="BN50" s="111"/>
      <c r="BO50" s="111"/>
      <c r="BP50" s="111"/>
      <c r="BQ50" s="111"/>
      <c r="BR50" s="111"/>
      <c r="BS50" s="111"/>
      <c r="BT50" s="111"/>
      <c r="BU50" s="111"/>
      <c r="BV50" s="111"/>
      <c r="BW50" s="111"/>
      <c r="BX50" s="111"/>
      <c r="BY50" s="111"/>
      <c r="BZ50" s="111"/>
      <c r="CA50" s="111"/>
      <c r="CB50" s="111"/>
      <c r="CC50" s="111"/>
      <c r="CD50" s="111"/>
      <c r="CE50" s="111"/>
      <c r="CF50" s="111"/>
      <c r="CG50" s="111"/>
      <c r="CH50" s="111"/>
      <c r="CI50" s="111"/>
      <c r="CJ50" s="111"/>
      <c r="CK50" s="111"/>
      <c r="CL50" s="111"/>
      <c r="CM50" s="111"/>
      <c r="CN50" s="111"/>
      <c r="CO50" s="111"/>
      <c r="CP50" s="111"/>
      <c r="CQ50" s="111"/>
      <c r="CR50" s="111"/>
      <c r="CS50" s="111"/>
      <c r="CT50" s="111"/>
      <c r="CU50" s="111"/>
      <c r="CV50" s="111"/>
      <c r="CW50" s="111"/>
      <c r="CX50" s="111"/>
    </row>
    <row r="51" spans="1:102" s="112" customFormat="1" ht="20.100000000000001" customHeight="1">
      <c r="A51" s="119"/>
      <c r="B51" s="130" t="s">
        <v>67</v>
      </c>
      <c r="C51" s="131">
        <v>53.499201999999997</v>
      </c>
      <c r="D51" s="203">
        <v>55.833590000000001</v>
      </c>
      <c r="E51" s="204">
        <v>55.946826000000001</v>
      </c>
      <c r="F51" s="205">
        <v>100</v>
      </c>
      <c r="G51" s="206">
        <v>100</v>
      </c>
      <c r="H51" s="207">
        <v>100</v>
      </c>
      <c r="I51" s="205">
        <v>65.999999401860237</v>
      </c>
      <c r="J51" s="206">
        <v>81.000000179103665</v>
      </c>
      <c r="K51" s="207">
        <v>80.999999892755312</v>
      </c>
      <c r="L51" s="205">
        <v>65.999999401860237</v>
      </c>
      <c r="M51" s="206">
        <v>81.000000179103665</v>
      </c>
      <c r="N51" s="207">
        <v>80.999999892755312</v>
      </c>
      <c r="O51" s="289"/>
      <c r="P51" s="111"/>
      <c r="Q51" s="111"/>
      <c r="R51" s="111"/>
      <c r="S51" s="111"/>
      <c r="T51" s="111"/>
      <c r="U51" s="111"/>
      <c r="V51" s="111"/>
      <c r="W51" s="111"/>
      <c r="X51" s="111"/>
      <c r="Y51" s="111"/>
      <c r="Z51" s="111"/>
      <c r="AA51" s="111"/>
      <c r="AB51" s="111"/>
      <c r="AC51" s="111"/>
      <c r="AD51" s="111"/>
      <c r="AE51" s="111"/>
      <c r="AF51" s="111"/>
      <c r="AG51" s="111"/>
      <c r="AH51" s="111"/>
      <c r="AI51" s="111"/>
      <c r="AJ51" s="111"/>
      <c r="AK51" s="111"/>
      <c r="AL51" s="111"/>
      <c r="AM51" s="111"/>
      <c r="AN51" s="111"/>
      <c r="AO51" s="111"/>
      <c r="AP51" s="111"/>
      <c r="AQ51" s="111"/>
      <c r="AR51" s="111"/>
      <c r="AS51" s="111"/>
      <c r="AT51" s="111"/>
      <c r="AU51" s="111"/>
      <c r="AV51" s="111"/>
      <c r="AW51" s="111"/>
      <c r="AX51" s="111"/>
      <c r="AY51" s="111"/>
      <c r="AZ51" s="111"/>
      <c r="BA51" s="111"/>
      <c r="BB51" s="111"/>
      <c r="BC51" s="111"/>
      <c r="BD51" s="111"/>
      <c r="BE51" s="111"/>
      <c r="BF51" s="111"/>
      <c r="BG51" s="111"/>
      <c r="BH51" s="111"/>
      <c r="BI51" s="111"/>
      <c r="BJ51" s="111"/>
      <c r="BK51" s="111"/>
      <c r="BL51" s="111"/>
      <c r="BM51" s="111"/>
      <c r="BN51" s="111"/>
      <c r="BO51" s="111"/>
      <c r="BP51" s="111"/>
      <c r="BQ51" s="111"/>
      <c r="BR51" s="111"/>
      <c r="BS51" s="111"/>
      <c r="BT51" s="111"/>
      <c r="BU51" s="111"/>
      <c r="BV51" s="111"/>
      <c r="BW51" s="111"/>
      <c r="BX51" s="111"/>
      <c r="BY51" s="111"/>
      <c r="BZ51" s="111"/>
      <c r="CA51" s="111"/>
      <c r="CB51" s="111"/>
      <c r="CC51" s="111"/>
      <c r="CD51" s="111"/>
      <c r="CE51" s="111"/>
      <c r="CF51" s="111"/>
      <c r="CG51" s="111"/>
      <c r="CH51" s="111"/>
      <c r="CI51" s="111"/>
      <c r="CJ51" s="111"/>
      <c r="CK51" s="111"/>
      <c r="CL51" s="111"/>
      <c r="CM51" s="111"/>
      <c r="CN51" s="111"/>
      <c r="CO51" s="111"/>
      <c r="CP51" s="111"/>
      <c r="CQ51" s="111"/>
      <c r="CR51" s="111"/>
      <c r="CS51" s="111"/>
      <c r="CT51" s="111"/>
      <c r="CU51" s="111"/>
      <c r="CV51" s="111"/>
      <c r="CW51" s="111"/>
      <c r="CX51" s="111"/>
    </row>
    <row r="52" spans="1:102" s="112" customFormat="1" ht="20.100000000000001" customHeight="1">
      <c r="A52" s="119"/>
      <c r="B52" s="130" t="s">
        <v>281</v>
      </c>
      <c r="C52" s="131">
        <v>0</v>
      </c>
      <c r="D52" s="203">
        <v>0</v>
      </c>
      <c r="E52" s="204">
        <v>0</v>
      </c>
      <c r="F52" s="205" t="s">
        <v>508</v>
      </c>
      <c r="G52" s="206" t="s">
        <v>508</v>
      </c>
      <c r="H52" s="207" t="s">
        <v>508</v>
      </c>
      <c r="I52" s="205" t="s">
        <v>166</v>
      </c>
      <c r="J52" s="206" t="s">
        <v>166</v>
      </c>
      <c r="K52" s="207" t="s">
        <v>166</v>
      </c>
      <c r="L52" s="205" t="s">
        <v>166</v>
      </c>
      <c r="M52" s="206" t="s">
        <v>166</v>
      </c>
      <c r="N52" s="207" t="s">
        <v>166</v>
      </c>
      <c r="O52" s="289"/>
      <c r="P52" s="111"/>
      <c r="Q52" s="111"/>
      <c r="R52" s="111"/>
      <c r="S52" s="111"/>
      <c r="T52" s="111"/>
      <c r="U52" s="111"/>
      <c r="V52" s="111"/>
      <c r="W52" s="111"/>
      <c r="X52" s="111"/>
      <c r="Y52" s="111"/>
      <c r="Z52" s="111"/>
      <c r="AA52" s="111"/>
      <c r="AB52" s="111"/>
      <c r="AC52" s="111"/>
      <c r="AD52" s="111"/>
      <c r="AE52" s="111"/>
      <c r="AF52" s="111"/>
      <c r="AG52" s="111"/>
      <c r="AH52" s="111"/>
      <c r="AI52" s="111"/>
      <c r="AJ52" s="111"/>
      <c r="AK52" s="111"/>
      <c r="AL52" s="111"/>
      <c r="AM52" s="111"/>
      <c r="AN52" s="111"/>
      <c r="AO52" s="111"/>
      <c r="AP52" s="111"/>
      <c r="AQ52" s="111"/>
      <c r="AR52" s="111"/>
      <c r="AS52" s="111"/>
      <c r="AT52" s="111"/>
      <c r="AU52" s="111"/>
      <c r="AV52" s="111"/>
      <c r="AW52" s="111"/>
      <c r="AX52" s="111"/>
      <c r="AY52" s="111"/>
      <c r="AZ52" s="111"/>
      <c r="BA52" s="111"/>
      <c r="BB52" s="111"/>
      <c r="BC52" s="111"/>
      <c r="BD52" s="111"/>
      <c r="BE52" s="111"/>
      <c r="BF52" s="111"/>
      <c r="BG52" s="111"/>
      <c r="BH52" s="111"/>
      <c r="BI52" s="111"/>
      <c r="BJ52" s="111"/>
      <c r="BK52" s="111"/>
      <c r="BL52" s="111"/>
      <c r="BM52" s="111"/>
      <c r="BN52" s="111"/>
      <c r="BO52" s="111"/>
      <c r="BP52" s="111"/>
      <c r="BQ52" s="111"/>
      <c r="BR52" s="111"/>
      <c r="BS52" s="111"/>
      <c r="BT52" s="111"/>
      <c r="BU52" s="111"/>
      <c r="BV52" s="111"/>
      <c r="BW52" s="111"/>
      <c r="BX52" s="111"/>
      <c r="BY52" s="111"/>
      <c r="BZ52" s="111"/>
      <c r="CA52" s="111"/>
      <c r="CB52" s="111"/>
      <c r="CC52" s="111"/>
      <c r="CD52" s="111"/>
      <c r="CE52" s="111"/>
      <c r="CF52" s="111"/>
      <c r="CG52" s="111"/>
      <c r="CH52" s="111"/>
      <c r="CI52" s="111"/>
      <c r="CJ52" s="111"/>
      <c r="CK52" s="111"/>
      <c r="CL52" s="111"/>
      <c r="CM52" s="111"/>
      <c r="CN52" s="111"/>
      <c r="CO52" s="111"/>
      <c r="CP52" s="111"/>
      <c r="CQ52" s="111"/>
      <c r="CR52" s="111"/>
      <c r="CS52" s="111"/>
      <c r="CT52" s="111"/>
      <c r="CU52" s="111"/>
      <c r="CV52" s="111"/>
      <c r="CW52" s="111"/>
      <c r="CX52" s="111"/>
    </row>
    <row r="53" spans="1:102" s="112" customFormat="1" ht="20.100000000000001" customHeight="1">
      <c r="A53" s="119"/>
      <c r="B53" s="130" t="s">
        <v>283</v>
      </c>
      <c r="C53" s="131">
        <v>0</v>
      </c>
      <c r="D53" s="203">
        <v>0</v>
      </c>
      <c r="E53" s="204">
        <v>0</v>
      </c>
      <c r="F53" s="205" t="s">
        <v>508</v>
      </c>
      <c r="G53" s="206" t="s">
        <v>508</v>
      </c>
      <c r="H53" s="207" t="s">
        <v>508</v>
      </c>
      <c r="I53" s="205" t="s">
        <v>166</v>
      </c>
      <c r="J53" s="206" t="s">
        <v>166</v>
      </c>
      <c r="K53" s="207" t="s">
        <v>166</v>
      </c>
      <c r="L53" s="205" t="s">
        <v>166</v>
      </c>
      <c r="M53" s="206" t="s">
        <v>166</v>
      </c>
      <c r="N53" s="207" t="s">
        <v>166</v>
      </c>
      <c r="O53" s="289"/>
      <c r="P53" s="111"/>
      <c r="Q53" s="111"/>
      <c r="R53" s="111"/>
      <c r="S53" s="111"/>
      <c r="T53" s="111"/>
      <c r="U53" s="111"/>
      <c r="V53" s="111"/>
      <c r="W53" s="111"/>
      <c r="X53" s="111"/>
      <c r="Y53" s="111"/>
      <c r="Z53" s="111"/>
      <c r="AA53" s="111"/>
      <c r="AB53" s="111"/>
      <c r="AC53" s="111"/>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c r="BC53" s="111"/>
      <c r="BD53" s="111"/>
      <c r="BE53" s="111"/>
      <c r="BF53" s="111"/>
      <c r="BG53" s="111"/>
      <c r="BH53" s="111"/>
      <c r="BI53" s="111"/>
      <c r="BJ53" s="111"/>
      <c r="BK53" s="111"/>
      <c r="BL53" s="111"/>
      <c r="BM53" s="111"/>
      <c r="BN53" s="111"/>
      <c r="BO53" s="111"/>
      <c r="BP53" s="111"/>
      <c r="BQ53" s="111"/>
      <c r="BR53" s="111"/>
      <c r="BS53" s="111"/>
      <c r="BT53" s="111"/>
      <c r="BU53" s="111"/>
      <c r="BV53" s="111"/>
      <c r="BW53" s="111"/>
      <c r="BX53" s="111"/>
      <c r="BY53" s="111"/>
      <c r="BZ53" s="111"/>
      <c r="CA53" s="111"/>
      <c r="CB53" s="111"/>
      <c r="CC53" s="111"/>
      <c r="CD53" s="111"/>
      <c r="CE53" s="111"/>
      <c r="CF53" s="111"/>
      <c r="CG53" s="111"/>
      <c r="CH53" s="111"/>
      <c r="CI53" s="111"/>
      <c r="CJ53" s="111"/>
      <c r="CK53" s="111"/>
      <c r="CL53" s="111"/>
      <c r="CM53" s="111"/>
      <c r="CN53" s="111"/>
      <c r="CO53" s="111"/>
      <c r="CP53" s="111"/>
      <c r="CQ53" s="111"/>
      <c r="CR53" s="111"/>
      <c r="CS53" s="111"/>
      <c r="CT53" s="111"/>
      <c r="CU53" s="111"/>
      <c r="CV53" s="111"/>
      <c r="CW53" s="111"/>
      <c r="CX53" s="111"/>
    </row>
    <row r="54" spans="1:102" s="112" customFormat="1" ht="18.75" customHeight="1">
      <c r="A54" s="119"/>
      <c r="B54" s="130" t="s">
        <v>57</v>
      </c>
      <c r="C54" s="131">
        <v>0</v>
      </c>
      <c r="D54" s="203">
        <v>0</v>
      </c>
      <c r="E54" s="204">
        <v>0</v>
      </c>
      <c r="F54" s="205" t="s">
        <v>508</v>
      </c>
      <c r="G54" s="206" t="s">
        <v>508</v>
      </c>
      <c r="H54" s="207" t="s">
        <v>508</v>
      </c>
      <c r="I54" s="205" t="s">
        <v>166</v>
      </c>
      <c r="J54" s="206" t="s">
        <v>166</v>
      </c>
      <c r="K54" s="207" t="s">
        <v>166</v>
      </c>
      <c r="L54" s="205" t="s">
        <v>166</v>
      </c>
      <c r="M54" s="206" t="s">
        <v>166</v>
      </c>
      <c r="N54" s="207" t="s">
        <v>166</v>
      </c>
      <c r="O54" s="289"/>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c r="BY54" s="111"/>
      <c r="BZ54" s="111"/>
      <c r="CA54" s="111"/>
      <c r="CB54" s="111"/>
      <c r="CC54" s="111"/>
      <c r="CD54" s="111"/>
      <c r="CE54" s="111"/>
      <c r="CF54" s="111"/>
      <c r="CG54" s="111"/>
      <c r="CH54" s="111"/>
      <c r="CI54" s="111"/>
      <c r="CJ54" s="111"/>
      <c r="CK54" s="111"/>
      <c r="CL54" s="111"/>
      <c r="CM54" s="111"/>
      <c r="CN54" s="111"/>
      <c r="CO54" s="111"/>
      <c r="CP54" s="111"/>
      <c r="CQ54" s="111"/>
      <c r="CR54" s="111"/>
      <c r="CS54" s="111"/>
      <c r="CT54" s="111"/>
      <c r="CU54" s="111"/>
      <c r="CV54" s="111"/>
      <c r="CW54" s="111"/>
      <c r="CX54" s="111"/>
    </row>
    <row r="55" spans="1:102" s="112" customFormat="1" ht="18.75" customHeight="1">
      <c r="A55" s="119"/>
      <c r="B55" s="130" t="s">
        <v>58</v>
      </c>
      <c r="C55" s="131">
        <v>73.978820999999996</v>
      </c>
      <c r="D55" s="203">
        <v>300.15804500000002</v>
      </c>
      <c r="E55" s="204">
        <v>344.09887699999996</v>
      </c>
      <c r="F55" s="205">
        <v>0</v>
      </c>
      <c r="G55" s="206">
        <v>0</v>
      </c>
      <c r="H55" s="207">
        <v>0</v>
      </c>
      <c r="I55" s="205" t="s">
        <v>166</v>
      </c>
      <c r="J55" s="206" t="s">
        <v>166</v>
      </c>
      <c r="K55" s="207" t="s">
        <v>166</v>
      </c>
      <c r="L55" s="205">
        <v>0.56157829279274407</v>
      </c>
      <c r="M55" s="206">
        <v>1.3639487823822944</v>
      </c>
      <c r="N55" s="207">
        <v>1.8142099312925104</v>
      </c>
      <c r="O55" s="289"/>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c r="BY55" s="111"/>
      <c r="BZ55" s="111"/>
      <c r="CA55" s="111"/>
      <c r="CB55" s="111"/>
      <c r="CC55" s="111"/>
      <c r="CD55" s="111"/>
      <c r="CE55" s="111"/>
      <c r="CF55" s="111"/>
      <c r="CG55" s="111"/>
      <c r="CH55" s="111"/>
      <c r="CI55" s="111"/>
      <c r="CJ55" s="111"/>
      <c r="CK55" s="111"/>
      <c r="CL55" s="111"/>
      <c r="CM55" s="111"/>
      <c r="CN55" s="111"/>
      <c r="CO55" s="111"/>
      <c r="CP55" s="111"/>
      <c r="CQ55" s="111"/>
      <c r="CR55" s="111"/>
      <c r="CS55" s="111"/>
      <c r="CT55" s="111"/>
      <c r="CU55" s="111"/>
      <c r="CV55" s="111"/>
      <c r="CW55" s="111"/>
      <c r="CX55" s="111"/>
    </row>
    <row r="56" spans="1:102" s="112" customFormat="1" ht="18.75" customHeight="1">
      <c r="A56" s="119"/>
      <c r="B56" s="130" t="s">
        <v>59</v>
      </c>
      <c r="C56" s="131">
        <v>0</v>
      </c>
      <c r="D56" s="203">
        <v>0</v>
      </c>
      <c r="E56" s="204">
        <v>0</v>
      </c>
      <c r="F56" s="205" t="s">
        <v>508</v>
      </c>
      <c r="G56" s="206" t="s">
        <v>508</v>
      </c>
      <c r="H56" s="207" t="s">
        <v>508</v>
      </c>
      <c r="I56" s="205" t="s">
        <v>166</v>
      </c>
      <c r="J56" s="206" t="s">
        <v>166</v>
      </c>
      <c r="K56" s="207" t="s">
        <v>166</v>
      </c>
      <c r="L56" s="205" t="s">
        <v>166</v>
      </c>
      <c r="M56" s="206" t="s">
        <v>166</v>
      </c>
      <c r="N56" s="207" t="s">
        <v>166</v>
      </c>
      <c r="O56" s="289"/>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c r="BY56" s="111"/>
      <c r="BZ56" s="111"/>
      <c r="CA56" s="111"/>
      <c r="CB56" s="111"/>
      <c r="CC56" s="111"/>
      <c r="CD56" s="111"/>
      <c r="CE56" s="111"/>
      <c r="CF56" s="111"/>
      <c r="CG56" s="111"/>
      <c r="CH56" s="111"/>
      <c r="CI56" s="111"/>
      <c r="CJ56" s="111"/>
      <c r="CK56" s="111"/>
      <c r="CL56" s="111"/>
      <c r="CM56" s="111"/>
      <c r="CN56" s="111"/>
      <c r="CO56" s="111"/>
      <c r="CP56" s="111"/>
      <c r="CQ56" s="111"/>
      <c r="CR56" s="111"/>
      <c r="CS56" s="111"/>
      <c r="CT56" s="111"/>
      <c r="CU56" s="111"/>
      <c r="CV56" s="111"/>
      <c r="CW56" s="111"/>
      <c r="CX56" s="111"/>
    </row>
    <row r="57" spans="1:102" s="112" customFormat="1" ht="18.75" customHeight="1">
      <c r="A57" s="119"/>
      <c r="B57" s="130" t="s">
        <v>72</v>
      </c>
      <c r="C57" s="131">
        <v>0</v>
      </c>
      <c r="D57" s="203">
        <v>0</v>
      </c>
      <c r="E57" s="204">
        <v>0</v>
      </c>
      <c r="F57" s="205" t="s">
        <v>508</v>
      </c>
      <c r="G57" s="206" t="s">
        <v>508</v>
      </c>
      <c r="H57" s="207" t="s">
        <v>508</v>
      </c>
      <c r="I57" s="205" t="s">
        <v>166</v>
      </c>
      <c r="J57" s="206" t="s">
        <v>166</v>
      </c>
      <c r="K57" s="207" t="s">
        <v>166</v>
      </c>
      <c r="L57" s="205" t="s">
        <v>166</v>
      </c>
      <c r="M57" s="206" t="s">
        <v>166</v>
      </c>
      <c r="N57" s="207" t="s">
        <v>166</v>
      </c>
      <c r="O57" s="289"/>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c r="BY57" s="111"/>
      <c r="BZ57" s="111"/>
      <c r="CA57" s="111"/>
      <c r="CB57" s="111"/>
      <c r="CC57" s="111"/>
      <c r="CD57" s="111"/>
      <c r="CE57" s="111"/>
      <c r="CF57" s="111"/>
      <c r="CG57" s="111"/>
      <c r="CH57" s="111"/>
      <c r="CI57" s="111"/>
      <c r="CJ57" s="111"/>
      <c r="CK57" s="111"/>
      <c r="CL57" s="111"/>
      <c r="CM57" s="111"/>
      <c r="CN57" s="111"/>
      <c r="CO57" s="111"/>
      <c r="CP57" s="111"/>
      <c r="CQ57" s="111"/>
      <c r="CR57" s="111"/>
      <c r="CS57" s="111"/>
      <c r="CT57" s="111"/>
      <c r="CU57" s="111"/>
      <c r="CV57" s="111"/>
      <c r="CW57" s="111"/>
      <c r="CX57" s="111"/>
    </row>
    <row r="58" spans="1:102" s="112" customFormat="1" ht="17.399999999999999">
      <c r="A58" s="111"/>
      <c r="B58" s="137"/>
      <c r="C58" s="272"/>
      <c r="D58" s="293"/>
      <c r="E58" s="274"/>
      <c r="F58" s="275"/>
      <c r="G58" s="273"/>
      <c r="H58" s="276"/>
      <c r="I58" s="275"/>
      <c r="J58" s="273"/>
      <c r="K58" s="276"/>
      <c r="L58" s="275"/>
      <c r="M58" s="273"/>
      <c r="N58" s="276"/>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c r="BY58" s="111"/>
      <c r="BZ58" s="111"/>
      <c r="CA58" s="111"/>
      <c r="CB58" s="111"/>
      <c r="CC58" s="111"/>
      <c r="CD58" s="111"/>
      <c r="CE58" s="111"/>
      <c r="CF58" s="111"/>
      <c r="CG58" s="111"/>
      <c r="CH58" s="111"/>
      <c r="CI58" s="111"/>
      <c r="CJ58" s="111"/>
      <c r="CK58" s="111"/>
      <c r="CL58" s="111"/>
      <c r="CM58" s="111"/>
      <c r="CN58" s="111"/>
      <c r="CO58" s="111"/>
      <c r="CP58" s="111"/>
      <c r="CQ58" s="111"/>
      <c r="CR58" s="111"/>
      <c r="CS58" s="111"/>
      <c r="CT58" s="111"/>
      <c r="CU58" s="111"/>
      <c r="CV58" s="111"/>
      <c r="CW58" s="111"/>
      <c r="CX58" s="111"/>
    </row>
    <row r="59" spans="1:102" ht="20.100000000000001" customHeight="1">
      <c r="B59" s="111"/>
      <c r="C59" s="277"/>
      <c r="D59" s="277"/>
      <c r="E59" s="277"/>
      <c r="F59" s="111"/>
      <c r="G59" s="111"/>
      <c r="H59" s="111"/>
      <c r="I59" s="111"/>
      <c r="J59" s="111"/>
      <c r="K59" s="111"/>
      <c r="L59" s="111"/>
      <c r="M59" s="111"/>
      <c r="N59" s="111"/>
    </row>
    <row r="60" spans="1:102" ht="20.100000000000001" customHeight="1">
      <c r="B60" s="111"/>
      <c r="C60" s="142"/>
      <c r="D60" s="142"/>
      <c r="E60" s="142"/>
      <c r="F60" s="142"/>
      <c r="G60" s="142"/>
      <c r="H60" s="142"/>
      <c r="I60" s="142"/>
      <c r="J60" s="142"/>
      <c r="K60" s="142"/>
      <c r="L60" s="142"/>
      <c r="M60" s="142"/>
      <c r="N60" s="142"/>
    </row>
    <row r="61" spans="1:102" ht="20.100000000000001" customHeight="1">
      <c r="B61" s="143"/>
      <c r="C61" s="142"/>
      <c r="D61" s="142"/>
      <c r="E61" s="142"/>
      <c r="F61" s="142"/>
      <c r="G61" s="142"/>
      <c r="H61" s="142"/>
      <c r="I61" s="142"/>
      <c r="J61" s="142"/>
      <c r="K61" s="142"/>
      <c r="L61" s="142"/>
      <c r="M61" s="142"/>
      <c r="N61" s="142"/>
    </row>
    <row r="62" spans="1:102" ht="20.100000000000001" customHeight="1">
      <c r="B62" s="143"/>
      <c r="C62" s="88"/>
      <c r="D62" s="88"/>
      <c r="E62" s="88"/>
      <c r="F62" s="88"/>
      <c r="G62" s="217"/>
      <c r="H62" s="88"/>
      <c r="I62" s="88"/>
      <c r="J62" s="88"/>
      <c r="K62" s="88"/>
      <c r="L62" s="88"/>
      <c r="M62" s="88"/>
      <c r="N62" s="88"/>
    </row>
    <row r="63" spans="1:102" ht="20.100000000000001" customHeight="1">
      <c r="B63" s="88"/>
      <c r="C63" s="88"/>
      <c r="D63" s="88"/>
      <c r="E63" s="88"/>
      <c r="F63" s="88"/>
      <c r="G63" s="88"/>
      <c r="H63" s="88"/>
      <c r="I63" s="88"/>
      <c r="J63" s="217"/>
      <c r="K63" s="88"/>
      <c r="L63" s="88"/>
      <c r="M63" s="88"/>
      <c r="N63" s="88"/>
    </row>
    <row r="64" spans="1:102" ht="20.100000000000001" customHeight="1">
      <c r="B64" s="88"/>
      <c r="C64" s="219"/>
      <c r="D64" s="219"/>
      <c r="E64" s="219"/>
      <c r="F64" s="219"/>
      <c r="G64" s="219"/>
      <c r="H64" s="219"/>
      <c r="I64" s="219"/>
      <c r="J64" s="219"/>
      <c r="K64" s="219"/>
      <c r="L64" s="219"/>
      <c r="M64" s="219"/>
      <c r="N64" s="219"/>
    </row>
    <row r="65" spans="2:2" ht="20.100000000000001" customHeight="1">
      <c r="B65" s="88"/>
    </row>
    <row r="66" spans="2:2" ht="20.100000000000001" customHeight="1">
      <c r="B66" s="110"/>
    </row>
    <row r="67" spans="2:2" ht="20.100000000000001" customHeight="1">
      <c r="B67" s="88"/>
    </row>
    <row r="68" spans="2:2" ht="13.65" customHeight="1">
      <c r="B68" s="88"/>
    </row>
    <row r="69" spans="2:2"/>
    <row r="70" spans="2:2"/>
    <row r="71" spans="2:2"/>
    <row r="72" spans="2:2"/>
    <row r="73" spans="2:2"/>
    <row r="74" spans="2:2"/>
    <row r="75" spans="2:2"/>
    <row r="76" spans="2:2"/>
    <row r="77" spans="2:2"/>
    <row r="78" spans="2:2"/>
    <row r="79" spans="2:2"/>
    <row r="80" spans="2:2"/>
    <row r="81"/>
    <row r="82"/>
    <row r="84"/>
    <row r="85"/>
    <row r="86"/>
    <row r="87"/>
  </sheetData>
  <mergeCells count="4">
    <mergeCell ref="C5:E5"/>
    <mergeCell ref="F5:H5"/>
    <mergeCell ref="I5:K5"/>
    <mergeCell ref="L5:N5"/>
  </mergeCells>
  <conditionalFormatting sqref="I58:K59">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96"/>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66" customWidth="1"/>
    <col min="2" max="2" width="35.6640625" style="66" customWidth="1"/>
    <col min="3" max="8" width="16.6640625" style="66" customWidth="1"/>
    <col min="9" max="9" width="19.109375" style="66" customWidth="1"/>
    <col min="10" max="10" width="24.44140625" style="66" customWidth="1"/>
    <col min="11" max="11" width="17.5546875" style="66" customWidth="1"/>
    <col min="12" max="14" width="16.6640625" style="66" customWidth="1"/>
    <col min="15" max="15" width="11.44140625" style="66" customWidth="1"/>
    <col min="16" max="102" width="11.44140625" style="66" hidden="1"/>
    <col min="103" max="16383" width="11.44140625" style="77" hidden="1"/>
    <col min="16384" max="16384" width="1.6640625" style="77" hidden="1"/>
  </cols>
  <sheetData>
    <row r="1" spans="1:102" ht="92.25" customHeight="1"/>
    <row r="2" spans="1:102" s="258" customFormat="1" ht="20.100000000000001" customHeight="1">
      <c r="A2" s="97"/>
      <c r="B2" s="113" t="s">
        <v>87</v>
      </c>
      <c r="C2" s="97"/>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c r="BP2" s="97"/>
      <c r="BQ2" s="97"/>
      <c r="BR2" s="97"/>
      <c r="BS2" s="97"/>
      <c r="BT2" s="97"/>
      <c r="BU2" s="97"/>
      <c r="BV2" s="97"/>
      <c r="BW2" s="97"/>
      <c r="BX2" s="97"/>
      <c r="BY2" s="97"/>
      <c r="BZ2" s="97"/>
      <c r="CA2" s="97"/>
      <c r="CB2" s="97"/>
      <c r="CC2" s="97"/>
      <c r="CD2" s="97"/>
      <c r="CE2" s="97"/>
      <c r="CF2" s="97"/>
      <c r="CG2" s="97"/>
      <c r="CH2" s="97"/>
      <c r="CI2" s="97"/>
      <c r="CJ2" s="97"/>
      <c r="CK2" s="97"/>
      <c r="CL2" s="97"/>
      <c r="CM2" s="97"/>
      <c r="CN2" s="97"/>
      <c r="CO2" s="97"/>
      <c r="CP2" s="97"/>
      <c r="CQ2" s="97"/>
      <c r="CR2" s="97"/>
      <c r="CS2" s="97"/>
      <c r="CT2" s="97"/>
      <c r="CU2" s="97"/>
      <c r="CV2" s="97"/>
      <c r="CW2" s="97"/>
      <c r="CX2" s="97"/>
    </row>
    <row r="3" spans="1:102" s="187" customFormat="1" ht="20.100000000000001" customHeight="1">
      <c r="A3" s="99"/>
      <c r="B3" s="117" t="s">
        <v>2</v>
      </c>
      <c r="C3" s="99"/>
      <c r="D3" s="99"/>
      <c r="E3" s="99"/>
      <c r="F3" s="99"/>
      <c r="G3" s="99"/>
      <c r="H3" s="189"/>
      <c r="I3" s="99"/>
      <c r="J3" s="99"/>
      <c r="K3" s="99"/>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99"/>
      <c r="BP3" s="99"/>
      <c r="BQ3" s="99"/>
      <c r="BR3" s="99"/>
      <c r="BS3" s="99"/>
      <c r="BT3" s="99"/>
      <c r="BU3" s="99"/>
      <c r="BV3" s="99"/>
      <c r="BW3" s="99"/>
      <c r="BX3" s="99"/>
      <c r="BY3" s="99"/>
      <c r="BZ3" s="99"/>
      <c r="CA3" s="99"/>
      <c r="CB3" s="99"/>
      <c r="CC3" s="99"/>
      <c r="CD3" s="99"/>
      <c r="CE3" s="99"/>
      <c r="CF3" s="99"/>
      <c r="CG3" s="99"/>
      <c r="CH3" s="99"/>
      <c r="CI3" s="99"/>
      <c r="CJ3" s="99"/>
      <c r="CK3" s="99"/>
      <c r="CL3" s="99"/>
      <c r="CM3" s="99"/>
      <c r="CN3" s="99"/>
      <c r="CO3" s="99"/>
      <c r="CP3" s="99"/>
      <c r="CQ3" s="99"/>
      <c r="CR3" s="99"/>
      <c r="CS3" s="99"/>
      <c r="CT3" s="99"/>
      <c r="CU3" s="99"/>
      <c r="CV3" s="99"/>
      <c r="CW3" s="99"/>
      <c r="CX3" s="99"/>
    </row>
    <row r="4" spans="1:102" s="187" customFormat="1" ht="20.100000000000001" customHeight="1">
      <c r="A4" s="99"/>
      <c r="B4" s="259"/>
      <c r="C4" s="260"/>
      <c r="D4" s="260"/>
      <c r="E4" s="260"/>
      <c r="F4" s="99"/>
      <c r="G4" s="99"/>
      <c r="H4" s="99"/>
      <c r="I4" s="99"/>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99"/>
      <c r="AT4" s="99"/>
      <c r="AU4" s="99"/>
      <c r="AV4" s="99"/>
      <c r="AW4" s="99"/>
      <c r="AX4" s="99"/>
      <c r="AY4" s="99"/>
      <c r="AZ4" s="99"/>
      <c r="BA4" s="99"/>
      <c r="BB4" s="99"/>
      <c r="BC4" s="99"/>
      <c r="BD4" s="99"/>
      <c r="BE4" s="99"/>
      <c r="BF4" s="99"/>
      <c r="BG4" s="99"/>
      <c r="BH4" s="99"/>
      <c r="BI4" s="99"/>
      <c r="BJ4" s="99"/>
      <c r="BK4" s="99"/>
      <c r="BL4" s="99"/>
      <c r="BM4" s="99"/>
      <c r="BN4" s="99"/>
      <c r="BO4" s="99"/>
      <c r="BP4" s="99"/>
      <c r="BQ4" s="99"/>
      <c r="BR4" s="99"/>
      <c r="BS4" s="99"/>
      <c r="BT4" s="99"/>
      <c r="BU4" s="99"/>
      <c r="BV4" s="99"/>
      <c r="BW4" s="99"/>
      <c r="BX4" s="99"/>
      <c r="BY4" s="99"/>
      <c r="BZ4" s="99"/>
      <c r="CA4" s="99"/>
      <c r="CB4" s="99"/>
      <c r="CC4" s="99"/>
      <c r="CD4" s="99"/>
      <c r="CE4" s="99"/>
      <c r="CF4" s="99"/>
      <c r="CG4" s="99"/>
      <c r="CH4" s="99"/>
      <c r="CI4" s="99"/>
      <c r="CJ4" s="99"/>
      <c r="CK4" s="99"/>
      <c r="CL4" s="99"/>
      <c r="CM4" s="99"/>
      <c r="CN4" s="99"/>
      <c r="CO4" s="99"/>
      <c r="CP4" s="99"/>
      <c r="CQ4" s="99"/>
      <c r="CR4" s="99"/>
      <c r="CS4" s="99"/>
      <c r="CT4" s="99"/>
      <c r="CU4" s="99"/>
      <c r="CV4" s="99"/>
      <c r="CW4" s="99"/>
      <c r="CX4" s="99"/>
    </row>
    <row r="5" spans="1:102" s="121" customFormat="1" ht="20.100000000000001" customHeight="1">
      <c r="A5" s="119"/>
      <c r="B5" s="261"/>
      <c r="C5" s="747" t="s">
        <v>482</v>
      </c>
      <c r="D5" s="748"/>
      <c r="E5" s="749"/>
      <c r="F5" s="747" t="s">
        <v>489</v>
      </c>
      <c r="G5" s="748"/>
      <c r="H5" s="749"/>
      <c r="I5" s="747" t="s">
        <v>484</v>
      </c>
      <c r="J5" s="748"/>
      <c r="K5" s="749"/>
      <c r="L5" s="747" t="s">
        <v>485</v>
      </c>
      <c r="M5" s="748"/>
      <c r="N5" s="74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19"/>
      <c r="BL5" s="119"/>
      <c r="BM5" s="119"/>
      <c r="BN5" s="119"/>
      <c r="BO5" s="119"/>
      <c r="BP5" s="119"/>
      <c r="BQ5" s="119"/>
      <c r="BR5" s="119"/>
      <c r="BS5" s="119"/>
      <c r="BT5" s="119"/>
      <c r="BU5" s="119"/>
      <c r="BV5" s="119"/>
      <c r="BW5" s="119"/>
      <c r="BX5" s="119"/>
      <c r="BY5" s="119"/>
      <c r="BZ5" s="119"/>
      <c r="CA5" s="119"/>
      <c r="CB5" s="119"/>
      <c r="CC5" s="119"/>
      <c r="CD5" s="119"/>
      <c r="CE5" s="119"/>
      <c r="CF5" s="119"/>
      <c r="CG5" s="119"/>
      <c r="CH5" s="119"/>
      <c r="CI5" s="119"/>
      <c r="CJ5" s="119"/>
      <c r="CK5" s="119"/>
      <c r="CL5" s="119"/>
      <c r="CM5" s="119"/>
      <c r="CN5" s="119"/>
      <c r="CO5" s="119"/>
      <c r="CP5" s="119"/>
      <c r="CQ5" s="119"/>
      <c r="CR5" s="119"/>
      <c r="CS5" s="119"/>
      <c r="CT5" s="119"/>
      <c r="CU5" s="119"/>
      <c r="CV5" s="119"/>
      <c r="CW5" s="119"/>
      <c r="CX5" s="119"/>
    </row>
    <row r="6" spans="1:102" s="121" customFormat="1" ht="20.100000000000001" customHeight="1">
      <c r="A6" s="119"/>
      <c r="B6" s="262"/>
      <c r="C6" s="160">
        <v>45200</v>
      </c>
      <c r="D6" s="161">
        <v>45536</v>
      </c>
      <c r="E6" s="162">
        <v>45566</v>
      </c>
      <c r="F6" s="160">
        <f>C6</f>
        <v>45200</v>
      </c>
      <c r="G6" s="161">
        <f t="shared" ref="G6:H6" si="0">D6</f>
        <v>45536</v>
      </c>
      <c r="H6" s="162">
        <f t="shared" si="0"/>
        <v>45566</v>
      </c>
      <c r="I6" s="160">
        <f>C6</f>
        <v>45200</v>
      </c>
      <c r="J6" s="161">
        <f t="shared" ref="J6:K6" si="1">D6</f>
        <v>45536</v>
      </c>
      <c r="K6" s="162">
        <f t="shared" si="1"/>
        <v>45566</v>
      </c>
      <c r="L6" s="160">
        <f>C6</f>
        <v>45200</v>
      </c>
      <c r="M6" s="161">
        <f t="shared" ref="M6:N6" si="2">D6</f>
        <v>45536</v>
      </c>
      <c r="N6" s="162">
        <f t="shared" si="2"/>
        <v>45566</v>
      </c>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19"/>
      <c r="AN6" s="119"/>
      <c r="AO6" s="119"/>
      <c r="AP6" s="119"/>
      <c r="AQ6" s="119"/>
      <c r="AR6" s="119"/>
      <c r="AS6" s="119"/>
      <c r="AT6" s="119"/>
      <c r="AU6" s="119"/>
      <c r="AV6" s="119"/>
      <c r="AW6" s="119"/>
      <c r="AX6" s="119"/>
      <c r="AY6" s="119"/>
      <c r="AZ6" s="119"/>
      <c r="BA6" s="119"/>
      <c r="BB6" s="119"/>
      <c r="BC6" s="119"/>
      <c r="BD6" s="119"/>
      <c r="BE6" s="119"/>
      <c r="BF6" s="119"/>
      <c r="BG6" s="119"/>
      <c r="BH6" s="119"/>
      <c r="BI6" s="119"/>
      <c r="BJ6" s="119"/>
      <c r="BK6" s="119"/>
      <c r="BL6" s="119"/>
      <c r="BM6" s="119"/>
      <c r="BN6" s="119"/>
      <c r="BO6" s="119"/>
      <c r="BP6" s="119"/>
      <c r="BQ6" s="119"/>
      <c r="BR6" s="119"/>
      <c r="BS6" s="119"/>
      <c r="BT6" s="119"/>
      <c r="BU6" s="119"/>
      <c r="BV6" s="119"/>
      <c r="BW6" s="119"/>
      <c r="BX6" s="119"/>
      <c r="BY6" s="119"/>
      <c r="BZ6" s="119"/>
      <c r="CA6" s="119"/>
      <c r="CB6" s="119"/>
      <c r="CC6" s="119"/>
      <c r="CD6" s="119"/>
      <c r="CE6" s="119"/>
      <c r="CF6" s="119"/>
      <c r="CG6" s="119"/>
      <c r="CH6" s="119"/>
      <c r="CI6" s="119"/>
      <c r="CJ6" s="119"/>
      <c r="CK6" s="119"/>
      <c r="CL6" s="119"/>
      <c r="CM6" s="119"/>
      <c r="CN6" s="119"/>
      <c r="CO6" s="119"/>
      <c r="CP6" s="119"/>
      <c r="CQ6" s="119"/>
      <c r="CR6" s="119"/>
      <c r="CS6" s="119"/>
      <c r="CT6" s="119"/>
      <c r="CU6" s="119"/>
      <c r="CV6" s="119"/>
      <c r="CW6" s="119"/>
      <c r="CX6" s="119"/>
    </row>
    <row r="7" spans="1:102" s="121" customFormat="1" ht="20.100000000000001" customHeight="1">
      <c r="A7" s="119"/>
      <c r="B7" s="195" t="s">
        <v>284</v>
      </c>
      <c r="C7" s="263">
        <v>614797.37854132999</v>
      </c>
      <c r="D7" s="264">
        <v>582401.91114985012</v>
      </c>
      <c r="E7" s="265">
        <v>585769.57311340002</v>
      </c>
      <c r="F7" s="266">
        <v>4.1923175064851576E-2</v>
      </c>
      <c r="G7" s="267">
        <v>7.4249891805168965E-3</v>
      </c>
      <c r="H7" s="268">
        <v>7.3147603437751559E-3</v>
      </c>
      <c r="I7" s="266">
        <v>1113.7868620352799</v>
      </c>
      <c r="J7" s="267">
        <v>6492.5289979092058</v>
      </c>
      <c r="K7" s="268">
        <v>6400.9112278435668</v>
      </c>
      <c r="L7" s="266">
        <v>0.46693481602036724</v>
      </c>
      <c r="M7" s="267">
        <v>0.48206957563668057</v>
      </c>
      <c r="N7" s="268">
        <v>0.46821131613455252</v>
      </c>
      <c r="O7" s="111"/>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c r="CF7" s="119"/>
      <c r="CG7" s="119"/>
      <c r="CH7" s="119"/>
      <c r="CI7" s="119"/>
      <c r="CJ7" s="119"/>
      <c r="CK7" s="119"/>
      <c r="CL7" s="119"/>
      <c r="CM7" s="119"/>
      <c r="CN7" s="119"/>
      <c r="CO7" s="119"/>
      <c r="CP7" s="119"/>
      <c r="CQ7" s="119"/>
      <c r="CR7" s="119"/>
      <c r="CS7" s="119"/>
      <c r="CT7" s="119"/>
      <c r="CU7" s="119"/>
      <c r="CV7" s="119"/>
      <c r="CW7" s="119"/>
      <c r="CX7" s="119"/>
    </row>
    <row r="8" spans="1:102" s="112" customFormat="1" ht="20.100000000000001" customHeight="1">
      <c r="A8" s="119"/>
      <c r="B8" s="130" t="s">
        <v>51</v>
      </c>
      <c r="C8" s="131">
        <v>166319.08181638</v>
      </c>
      <c r="D8" s="203">
        <v>187636.42666259999</v>
      </c>
      <c r="E8" s="204">
        <v>185576.05232701002</v>
      </c>
      <c r="F8" s="205">
        <v>1.4391415427861439E-5</v>
      </c>
      <c r="G8" s="206">
        <v>4.6086797504141798E-5</v>
      </c>
      <c r="H8" s="207">
        <v>0</v>
      </c>
      <c r="I8" s="205">
        <v>2642692.059925626</v>
      </c>
      <c r="J8" s="206">
        <v>782652.68569337809</v>
      </c>
      <c r="K8" s="207" t="s">
        <v>166</v>
      </c>
      <c r="L8" s="205">
        <v>0.38032079282300579</v>
      </c>
      <c r="M8" s="206">
        <v>0.36069955841623458</v>
      </c>
      <c r="N8" s="207">
        <v>0.3586138105509955</v>
      </c>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c r="BY8" s="111"/>
      <c r="BZ8" s="111"/>
      <c r="CA8" s="111"/>
      <c r="CB8" s="111"/>
      <c r="CC8" s="111"/>
      <c r="CD8" s="111"/>
      <c r="CE8" s="111"/>
      <c r="CF8" s="111"/>
      <c r="CG8" s="111"/>
      <c r="CH8" s="111"/>
      <c r="CI8" s="111"/>
      <c r="CJ8" s="111"/>
      <c r="CK8" s="111"/>
      <c r="CL8" s="111"/>
      <c r="CM8" s="111"/>
      <c r="CN8" s="111"/>
      <c r="CO8" s="111"/>
      <c r="CP8" s="111"/>
      <c r="CQ8" s="111"/>
      <c r="CR8" s="111"/>
      <c r="CS8" s="111"/>
      <c r="CT8" s="111"/>
      <c r="CU8" s="111"/>
      <c r="CV8" s="111"/>
      <c r="CW8" s="111"/>
      <c r="CX8" s="111"/>
    </row>
    <row r="9" spans="1:102" s="112" customFormat="1" ht="20.100000000000001" customHeight="1">
      <c r="A9" s="119"/>
      <c r="B9" s="130" t="s">
        <v>74</v>
      </c>
      <c r="C9" s="131">
        <v>89688.487205170008</v>
      </c>
      <c r="D9" s="203">
        <v>64073.238217129998</v>
      </c>
      <c r="E9" s="204">
        <v>82425.15200182001</v>
      </c>
      <c r="F9" s="205">
        <v>0</v>
      </c>
      <c r="G9" s="206">
        <v>0</v>
      </c>
      <c r="H9" s="207">
        <v>0</v>
      </c>
      <c r="I9" s="205" t="s">
        <v>166</v>
      </c>
      <c r="J9" s="206" t="s">
        <v>166</v>
      </c>
      <c r="K9" s="207" t="s">
        <v>166</v>
      </c>
      <c r="L9" s="205">
        <v>0.21567150592863357</v>
      </c>
      <c r="M9" s="206">
        <v>0.3599187904605482</v>
      </c>
      <c r="N9" s="207">
        <v>0.28468443952013422</v>
      </c>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1"/>
      <c r="CH9" s="111"/>
      <c r="CI9" s="111"/>
      <c r="CJ9" s="111"/>
      <c r="CK9" s="111"/>
      <c r="CL9" s="111"/>
      <c r="CM9" s="111"/>
      <c r="CN9" s="111"/>
      <c r="CO9" s="111"/>
      <c r="CP9" s="111"/>
      <c r="CQ9" s="111"/>
      <c r="CR9" s="111"/>
      <c r="CS9" s="111"/>
      <c r="CT9" s="111"/>
      <c r="CU9" s="111"/>
      <c r="CV9" s="111"/>
      <c r="CW9" s="111"/>
      <c r="CX9" s="111"/>
    </row>
    <row r="10" spans="1:102" s="112" customFormat="1" ht="20.100000000000001" customHeight="1">
      <c r="A10" s="119"/>
      <c r="B10" s="130" t="s">
        <v>47</v>
      </c>
      <c r="C10" s="131">
        <v>165957.27508330002</v>
      </c>
      <c r="D10" s="203">
        <v>136825.11226302001</v>
      </c>
      <c r="E10" s="204">
        <v>137277.36443523</v>
      </c>
      <c r="F10" s="205">
        <v>4.3631637277519071E-3</v>
      </c>
      <c r="G10" s="206">
        <v>1.7071137244966767E-3</v>
      </c>
      <c r="H10" s="207">
        <v>1.476279391243839E-3</v>
      </c>
      <c r="I10" s="205">
        <v>10653.454979179407</v>
      </c>
      <c r="J10" s="206">
        <v>30449.758320018002</v>
      </c>
      <c r="K10" s="207">
        <v>35588.419823524506</v>
      </c>
      <c r="L10" s="205">
        <v>0.46482768340393538</v>
      </c>
      <c r="M10" s="206">
        <v>0.5198120033570961</v>
      </c>
      <c r="N10" s="207">
        <v>0.52538450752402921</v>
      </c>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row>
    <row r="11" spans="1:102" s="112" customFormat="1" ht="20.100000000000001" customHeight="1">
      <c r="A11" s="119"/>
      <c r="B11" s="130" t="s">
        <v>36</v>
      </c>
      <c r="C11" s="131">
        <v>40341.079566019995</v>
      </c>
      <c r="D11" s="203">
        <v>41354.770817839999</v>
      </c>
      <c r="E11" s="204">
        <v>40439.69941044</v>
      </c>
      <c r="F11" s="205">
        <v>0</v>
      </c>
      <c r="G11" s="206">
        <v>0</v>
      </c>
      <c r="H11" s="207">
        <v>0</v>
      </c>
      <c r="I11" s="205" t="s">
        <v>166</v>
      </c>
      <c r="J11" s="206" t="s">
        <v>166</v>
      </c>
      <c r="K11" s="207" t="s">
        <v>166</v>
      </c>
      <c r="L11" s="205">
        <v>0.52812985222997988</v>
      </c>
      <c r="M11" s="206">
        <v>0.50174999874618531</v>
      </c>
      <c r="N11" s="207">
        <v>0.50777629978374206</v>
      </c>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c r="BY11" s="111"/>
      <c r="BZ11" s="111"/>
      <c r="CA11" s="111"/>
      <c r="CB11" s="111"/>
      <c r="CC11" s="111"/>
      <c r="CD11" s="111"/>
      <c r="CE11" s="111"/>
      <c r="CF11" s="111"/>
      <c r="CG11" s="111"/>
      <c r="CH11" s="111"/>
      <c r="CI11" s="111"/>
      <c r="CJ11" s="111"/>
      <c r="CK11" s="111"/>
      <c r="CL11" s="111"/>
      <c r="CM11" s="111"/>
      <c r="CN11" s="111"/>
      <c r="CO11" s="111"/>
      <c r="CP11" s="111"/>
      <c r="CQ11" s="111"/>
      <c r="CR11" s="111"/>
      <c r="CS11" s="111"/>
      <c r="CT11" s="111"/>
      <c r="CU11" s="111"/>
      <c r="CV11" s="111"/>
      <c r="CW11" s="111"/>
      <c r="CX11" s="111"/>
    </row>
    <row r="12" spans="1:102" s="112" customFormat="1" ht="20.100000000000001" customHeight="1">
      <c r="A12" s="119"/>
      <c r="B12" s="130" t="s">
        <v>60</v>
      </c>
      <c r="C12" s="131">
        <v>19955.746423999997</v>
      </c>
      <c r="D12" s="203">
        <v>18207.278001999999</v>
      </c>
      <c r="E12" s="204">
        <v>17607.032010999999</v>
      </c>
      <c r="F12" s="205">
        <v>5.0912653348716466E-6</v>
      </c>
      <c r="G12" s="206">
        <v>5.5801861205634158E-6</v>
      </c>
      <c r="H12" s="207">
        <v>5.7704217233503845E-6</v>
      </c>
      <c r="I12" s="269">
        <v>9123038.8779527564</v>
      </c>
      <c r="J12" s="270">
        <v>10913589.566929134</v>
      </c>
      <c r="K12" s="271">
        <v>10891895.669291338</v>
      </c>
      <c r="L12" s="205">
        <v>0.46447811588007187</v>
      </c>
      <c r="M12" s="206">
        <v>0.60899861026903657</v>
      </c>
      <c r="N12" s="207">
        <v>0.62850831378544714</v>
      </c>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c r="BY12" s="111"/>
      <c r="BZ12" s="111"/>
      <c r="CA12" s="111"/>
      <c r="CB12" s="111"/>
      <c r="CC12" s="111"/>
      <c r="CD12" s="111"/>
      <c r="CE12" s="111"/>
      <c r="CF12" s="111"/>
      <c r="CG12" s="111"/>
      <c r="CH12" s="111"/>
      <c r="CI12" s="111"/>
      <c r="CJ12" s="111"/>
      <c r="CK12" s="111"/>
      <c r="CL12" s="111"/>
      <c r="CM12" s="111"/>
      <c r="CN12" s="111"/>
      <c r="CO12" s="111"/>
      <c r="CP12" s="111"/>
      <c r="CQ12" s="111"/>
      <c r="CR12" s="111"/>
      <c r="CS12" s="111"/>
      <c r="CT12" s="111"/>
      <c r="CU12" s="111"/>
      <c r="CV12" s="111"/>
      <c r="CW12" s="111"/>
      <c r="CX12" s="111"/>
    </row>
    <row r="13" spans="1:102" s="112" customFormat="1" ht="20.100000000000001" customHeight="1">
      <c r="A13" s="119"/>
      <c r="B13" s="130" t="s">
        <v>75</v>
      </c>
      <c r="C13" s="131">
        <v>14821.887683000001</v>
      </c>
      <c r="D13" s="203">
        <v>23385.541832999999</v>
      </c>
      <c r="E13" s="204">
        <v>16840.373009999999</v>
      </c>
      <c r="F13" s="205">
        <v>0</v>
      </c>
      <c r="G13" s="206">
        <v>0</v>
      </c>
      <c r="H13" s="207">
        <v>0</v>
      </c>
      <c r="I13" s="205" t="s">
        <v>166</v>
      </c>
      <c r="J13" s="206" t="s">
        <v>166</v>
      </c>
      <c r="K13" s="207" t="s">
        <v>166</v>
      </c>
      <c r="L13" s="205">
        <v>0.58870112138333897</v>
      </c>
      <c r="M13" s="206">
        <v>0.52529963974001714</v>
      </c>
      <c r="N13" s="207">
        <v>0.52739007590426301</v>
      </c>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11"/>
      <c r="BD13" s="111"/>
      <c r="BE13" s="111"/>
      <c r="BF13" s="111"/>
      <c r="BG13" s="111"/>
      <c r="BH13" s="111"/>
      <c r="BI13" s="111"/>
      <c r="BJ13" s="111"/>
      <c r="BK13" s="111"/>
      <c r="BL13" s="111"/>
      <c r="BM13" s="111"/>
      <c r="BN13" s="111"/>
      <c r="BO13" s="111"/>
      <c r="BP13" s="111"/>
      <c r="BQ13" s="111"/>
      <c r="BR13" s="111"/>
      <c r="BS13" s="111"/>
      <c r="BT13" s="111"/>
      <c r="BU13" s="111"/>
      <c r="BV13" s="111"/>
      <c r="BW13" s="111"/>
      <c r="BX13" s="111"/>
      <c r="BY13" s="111"/>
      <c r="BZ13" s="111"/>
      <c r="CA13" s="111"/>
      <c r="CB13" s="111"/>
      <c r="CC13" s="111"/>
      <c r="CD13" s="111"/>
      <c r="CE13" s="111"/>
      <c r="CF13" s="111"/>
      <c r="CG13" s="111"/>
      <c r="CH13" s="111"/>
      <c r="CI13" s="111"/>
      <c r="CJ13" s="111"/>
      <c r="CK13" s="111"/>
      <c r="CL13" s="111"/>
      <c r="CM13" s="111"/>
      <c r="CN13" s="111"/>
      <c r="CO13" s="111"/>
      <c r="CP13" s="111"/>
      <c r="CQ13" s="111"/>
      <c r="CR13" s="111"/>
      <c r="CS13" s="111"/>
      <c r="CT13" s="111"/>
      <c r="CU13" s="111"/>
      <c r="CV13" s="111"/>
      <c r="CW13" s="111"/>
      <c r="CX13" s="111"/>
    </row>
    <row r="14" spans="1:102" s="112" customFormat="1" ht="20.100000000000001" customHeight="1">
      <c r="A14" s="119"/>
      <c r="B14" s="130" t="s">
        <v>62</v>
      </c>
      <c r="C14" s="131">
        <v>30250.359348000002</v>
      </c>
      <c r="D14" s="203">
        <v>30649.736768999999</v>
      </c>
      <c r="E14" s="204">
        <v>31021.185545</v>
      </c>
      <c r="F14" s="205">
        <v>0</v>
      </c>
      <c r="G14" s="206">
        <v>0</v>
      </c>
      <c r="H14" s="207">
        <v>0</v>
      </c>
      <c r="I14" s="205" t="s">
        <v>166</v>
      </c>
      <c r="J14" s="206" t="s">
        <v>166</v>
      </c>
      <c r="K14" s="207" t="s">
        <v>166</v>
      </c>
      <c r="L14" s="205">
        <v>0.50000641400645085</v>
      </c>
      <c r="M14" s="206">
        <v>0.50000000050571392</v>
      </c>
      <c r="N14" s="207">
        <v>0.49999999766288755</v>
      </c>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c r="BY14" s="111"/>
      <c r="BZ14" s="111"/>
      <c r="CA14" s="111"/>
      <c r="CB14" s="111"/>
      <c r="CC14" s="111"/>
      <c r="CD14" s="111"/>
      <c r="CE14" s="111"/>
      <c r="CF14" s="111"/>
      <c r="CG14" s="111"/>
      <c r="CH14" s="111"/>
      <c r="CI14" s="111"/>
      <c r="CJ14" s="111"/>
      <c r="CK14" s="111"/>
      <c r="CL14" s="111"/>
      <c r="CM14" s="111"/>
      <c r="CN14" s="111"/>
      <c r="CO14" s="111"/>
      <c r="CP14" s="111"/>
      <c r="CQ14" s="111"/>
      <c r="CR14" s="111"/>
      <c r="CS14" s="111"/>
      <c r="CT14" s="111"/>
      <c r="CU14" s="111"/>
      <c r="CV14" s="111"/>
      <c r="CW14" s="111"/>
      <c r="CX14" s="111"/>
    </row>
    <row r="15" spans="1:102" s="112" customFormat="1" ht="20.100000000000001" customHeight="1">
      <c r="A15" s="119"/>
      <c r="B15" s="130" t="s">
        <v>40</v>
      </c>
      <c r="C15" s="131">
        <v>12591.30994861</v>
      </c>
      <c r="D15" s="203">
        <v>15970.78139023</v>
      </c>
      <c r="E15" s="204">
        <v>15422.52949995</v>
      </c>
      <c r="F15" s="205">
        <v>0</v>
      </c>
      <c r="G15" s="206">
        <v>0</v>
      </c>
      <c r="H15" s="207">
        <v>0</v>
      </c>
      <c r="I15" s="205" t="s">
        <v>166</v>
      </c>
      <c r="J15" s="206" t="s">
        <v>166</v>
      </c>
      <c r="K15" s="207" t="s">
        <v>166</v>
      </c>
      <c r="L15" s="205">
        <v>0.6835711003961239</v>
      </c>
      <c r="M15" s="206">
        <v>0.51306785991151782</v>
      </c>
      <c r="N15" s="207">
        <v>0.51462650948573196</v>
      </c>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c r="BY15" s="111"/>
      <c r="BZ15" s="111"/>
      <c r="CA15" s="111"/>
      <c r="CB15" s="111"/>
      <c r="CC15" s="111"/>
      <c r="CD15" s="111"/>
      <c r="CE15" s="111"/>
      <c r="CF15" s="111"/>
      <c r="CG15" s="111"/>
      <c r="CH15" s="111"/>
      <c r="CI15" s="111"/>
      <c r="CJ15" s="111"/>
      <c r="CK15" s="111"/>
      <c r="CL15" s="111"/>
      <c r="CM15" s="111"/>
      <c r="CN15" s="111"/>
      <c r="CO15" s="111"/>
      <c r="CP15" s="111"/>
      <c r="CQ15" s="111"/>
      <c r="CR15" s="111"/>
      <c r="CS15" s="111"/>
      <c r="CT15" s="111"/>
      <c r="CU15" s="111"/>
      <c r="CV15" s="111"/>
      <c r="CW15" s="111"/>
      <c r="CX15" s="111"/>
    </row>
    <row r="16" spans="1:102" s="112" customFormat="1" ht="20.100000000000001" customHeight="1">
      <c r="A16" s="119"/>
      <c r="B16" s="130" t="s">
        <v>38</v>
      </c>
      <c r="C16" s="131">
        <v>10050.287937059999</v>
      </c>
      <c r="D16" s="203">
        <v>4525.4244521599994</v>
      </c>
      <c r="E16" s="204">
        <v>4304.5291425900004</v>
      </c>
      <c r="F16" s="205">
        <v>0</v>
      </c>
      <c r="G16" s="206">
        <v>0</v>
      </c>
      <c r="H16" s="207">
        <v>0</v>
      </c>
      <c r="I16" s="205" t="s">
        <v>166</v>
      </c>
      <c r="J16" s="206" t="s">
        <v>166</v>
      </c>
      <c r="K16" s="207" t="s">
        <v>166</v>
      </c>
      <c r="L16" s="205">
        <v>0.31710621366857006</v>
      </c>
      <c r="M16" s="206">
        <v>0.59507608545197033</v>
      </c>
      <c r="N16" s="207">
        <v>0.58441734151818503</v>
      </c>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c r="BY16" s="111"/>
      <c r="BZ16" s="111"/>
      <c r="CA16" s="111"/>
      <c r="CB16" s="111"/>
      <c r="CC16" s="111"/>
      <c r="CD16" s="111"/>
      <c r="CE16" s="111"/>
      <c r="CF16" s="111"/>
      <c r="CG16" s="111"/>
      <c r="CH16" s="111"/>
      <c r="CI16" s="111"/>
      <c r="CJ16" s="111"/>
      <c r="CK16" s="111"/>
      <c r="CL16" s="111"/>
      <c r="CM16" s="111"/>
      <c r="CN16" s="111"/>
      <c r="CO16" s="111"/>
      <c r="CP16" s="111"/>
      <c r="CQ16" s="111"/>
      <c r="CR16" s="111"/>
      <c r="CS16" s="111"/>
      <c r="CT16" s="111"/>
      <c r="CU16" s="111"/>
      <c r="CV16" s="111"/>
      <c r="CW16" s="111"/>
      <c r="CX16" s="111"/>
    </row>
    <row r="17" spans="1:102" s="112" customFormat="1" ht="20.100000000000001" customHeight="1">
      <c r="A17" s="119"/>
      <c r="B17" s="130" t="s">
        <v>69</v>
      </c>
      <c r="C17" s="131">
        <v>4861.5256133100002</v>
      </c>
      <c r="D17" s="203">
        <v>5317.3888310299999</v>
      </c>
      <c r="E17" s="204">
        <v>6092.3988589300006</v>
      </c>
      <c r="F17" s="205">
        <v>0</v>
      </c>
      <c r="G17" s="206">
        <v>0</v>
      </c>
      <c r="H17" s="207">
        <v>0</v>
      </c>
      <c r="I17" s="205" t="s">
        <v>166</v>
      </c>
      <c r="J17" s="206" t="s">
        <v>166</v>
      </c>
      <c r="K17" s="207" t="s">
        <v>166</v>
      </c>
      <c r="L17" s="205">
        <v>0.50025216926588711</v>
      </c>
      <c r="M17" s="206">
        <v>0.50145086370964265</v>
      </c>
      <c r="N17" s="207">
        <v>0.50123913005530396</v>
      </c>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c r="BY17" s="111"/>
      <c r="BZ17" s="111"/>
      <c r="CA17" s="111"/>
      <c r="CB17" s="111"/>
      <c r="CC17" s="111"/>
      <c r="CD17" s="111"/>
      <c r="CE17" s="111"/>
      <c r="CF17" s="111"/>
      <c r="CG17" s="111"/>
      <c r="CH17" s="111"/>
      <c r="CI17" s="111"/>
      <c r="CJ17" s="111"/>
      <c r="CK17" s="111"/>
      <c r="CL17" s="111"/>
      <c r="CM17" s="111"/>
      <c r="CN17" s="111"/>
      <c r="CO17" s="111"/>
      <c r="CP17" s="111"/>
      <c r="CQ17" s="111"/>
      <c r="CR17" s="111"/>
      <c r="CS17" s="111"/>
      <c r="CT17" s="111"/>
      <c r="CU17" s="111"/>
      <c r="CV17" s="111"/>
      <c r="CW17" s="111"/>
      <c r="CX17" s="111"/>
    </row>
    <row r="18" spans="1:102" s="112" customFormat="1" ht="20.100000000000001" customHeight="1">
      <c r="A18" s="119"/>
      <c r="B18" s="130" t="s">
        <v>34</v>
      </c>
      <c r="C18" s="131">
        <v>2651.2929829999998</v>
      </c>
      <c r="D18" s="203">
        <v>1666.555141</v>
      </c>
      <c r="E18" s="204">
        <v>1774.9752249999999</v>
      </c>
      <c r="F18" s="205">
        <v>0</v>
      </c>
      <c r="G18" s="206">
        <v>0</v>
      </c>
      <c r="H18" s="207">
        <v>0</v>
      </c>
      <c r="I18" s="205" t="s">
        <v>166</v>
      </c>
      <c r="J18" s="206" t="s">
        <v>166</v>
      </c>
      <c r="K18" s="207" t="s">
        <v>166</v>
      </c>
      <c r="L18" s="205">
        <v>0.30388516288695661</v>
      </c>
      <c r="M18" s="206">
        <v>0.24135925065080099</v>
      </c>
      <c r="N18" s="207">
        <v>0.40233631993370506</v>
      </c>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c r="BY18" s="111"/>
      <c r="BZ18" s="111"/>
      <c r="CA18" s="111"/>
      <c r="CB18" s="111"/>
      <c r="CC18" s="111"/>
      <c r="CD18" s="111"/>
      <c r="CE18" s="111"/>
      <c r="CF18" s="111"/>
      <c r="CG18" s="111"/>
      <c r="CH18" s="111"/>
      <c r="CI18" s="111"/>
      <c r="CJ18" s="111"/>
      <c r="CK18" s="111"/>
      <c r="CL18" s="111"/>
      <c r="CM18" s="111"/>
      <c r="CN18" s="111"/>
      <c r="CO18" s="111"/>
      <c r="CP18" s="111"/>
      <c r="CQ18" s="111"/>
      <c r="CR18" s="111"/>
      <c r="CS18" s="111"/>
      <c r="CT18" s="111"/>
      <c r="CU18" s="111"/>
      <c r="CV18" s="111"/>
      <c r="CW18" s="111"/>
      <c r="CX18" s="111"/>
    </row>
    <row r="19" spans="1:102" s="112" customFormat="1" ht="20.100000000000001" customHeight="1">
      <c r="A19" s="119"/>
      <c r="B19" s="130" t="s">
        <v>48</v>
      </c>
      <c r="C19" s="131">
        <v>264.32325431999999</v>
      </c>
      <c r="D19" s="203">
        <v>195.76535457</v>
      </c>
      <c r="E19" s="204">
        <v>191.94762378000001</v>
      </c>
      <c r="F19" s="205">
        <v>0</v>
      </c>
      <c r="G19" s="206">
        <v>0</v>
      </c>
      <c r="H19" s="207">
        <v>0</v>
      </c>
      <c r="I19" s="205" t="s">
        <v>166</v>
      </c>
      <c r="J19" s="206" t="s">
        <v>166</v>
      </c>
      <c r="K19" s="207" t="s">
        <v>166</v>
      </c>
      <c r="L19" s="205">
        <v>2.0926843096837064</v>
      </c>
      <c r="M19" s="206">
        <v>6.6837229951847235</v>
      </c>
      <c r="N19" s="207">
        <v>6.6905343067539995</v>
      </c>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c r="BY19" s="111"/>
      <c r="BZ19" s="111"/>
      <c r="CA19" s="111"/>
      <c r="CB19" s="111"/>
      <c r="CC19" s="111"/>
      <c r="CD19" s="111"/>
      <c r="CE19" s="111"/>
      <c r="CF19" s="111"/>
      <c r="CG19" s="111"/>
      <c r="CH19" s="111"/>
      <c r="CI19" s="111"/>
      <c r="CJ19" s="111"/>
      <c r="CK19" s="111"/>
      <c r="CL19" s="111"/>
      <c r="CM19" s="111"/>
      <c r="CN19" s="111"/>
      <c r="CO19" s="111"/>
      <c r="CP19" s="111"/>
      <c r="CQ19" s="111"/>
      <c r="CR19" s="111"/>
      <c r="CS19" s="111"/>
      <c r="CT19" s="111"/>
      <c r="CU19" s="111"/>
      <c r="CV19" s="111"/>
      <c r="CW19" s="111"/>
      <c r="CX19" s="111"/>
    </row>
    <row r="20" spans="1:102" s="112" customFormat="1" ht="20.100000000000001" customHeight="1">
      <c r="A20" s="119"/>
      <c r="B20" s="130" t="s">
        <v>66</v>
      </c>
      <c r="C20" s="131">
        <v>0</v>
      </c>
      <c r="D20" s="203">
        <v>0</v>
      </c>
      <c r="E20" s="204">
        <v>0</v>
      </c>
      <c r="F20" s="205" t="s">
        <v>508</v>
      </c>
      <c r="G20" s="206" t="s">
        <v>508</v>
      </c>
      <c r="H20" s="207" t="s">
        <v>508</v>
      </c>
      <c r="I20" s="205" t="s">
        <v>166</v>
      </c>
      <c r="J20" s="206" t="s">
        <v>166</v>
      </c>
      <c r="K20" s="207" t="s">
        <v>166</v>
      </c>
      <c r="L20" s="205" t="s">
        <v>166</v>
      </c>
      <c r="M20" s="206" t="s">
        <v>166</v>
      </c>
      <c r="N20" s="207" t="s">
        <v>166</v>
      </c>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c r="BY20" s="111"/>
      <c r="BZ20" s="111"/>
      <c r="CA20" s="111"/>
      <c r="CB20" s="111"/>
      <c r="CC20" s="111"/>
      <c r="CD20" s="111"/>
      <c r="CE20" s="111"/>
      <c r="CF20" s="111"/>
      <c r="CG20" s="111"/>
      <c r="CH20" s="111"/>
      <c r="CI20" s="111"/>
      <c r="CJ20" s="111"/>
      <c r="CK20" s="111"/>
      <c r="CL20" s="111"/>
      <c r="CM20" s="111"/>
      <c r="CN20" s="111"/>
      <c r="CO20" s="111"/>
      <c r="CP20" s="111"/>
      <c r="CQ20" s="111"/>
      <c r="CR20" s="111"/>
      <c r="CS20" s="111"/>
      <c r="CT20" s="111"/>
      <c r="CU20" s="111"/>
      <c r="CV20" s="111"/>
      <c r="CW20" s="111"/>
      <c r="CX20" s="111"/>
    </row>
    <row r="21" spans="1:102" s="112" customFormat="1" ht="20.100000000000001" customHeight="1">
      <c r="A21" s="119"/>
      <c r="B21" s="130" t="s">
        <v>44</v>
      </c>
      <c r="C21" s="131">
        <v>0</v>
      </c>
      <c r="D21" s="203">
        <v>0</v>
      </c>
      <c r="E21" s="204">
        <v>0</v>
      </c>
      <c r="F21" s="205" t="s">
        <v>508</v>
      </c>
      <c r="G21" s="206" t="s">
        <v>508</v>
      </c>
      <c r="H21" s="207" t="s">
        <v>508</v>
      </c>
      <c r="I21" s="205" t="s">
        <v>166</v>
      </c>
      <c r="J21" s="206" t="s">
        <v>166</v>
      </c>
      <c r="K21" s="207" t="s">
        <v>166</v>
      </c>
      <c r="L21" s="205" t="s">
        <v>166</v>
      </c>
      <c r="M21" s="206" t="s">
        <v>166</v>
      </c>
      <c r="N21" s="207" t="s">
        <v>166</v>
      </c>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c r="BY21" s="111"/>
      <c r="BZ21" s="111"/>
      <c r="CA21" s="111"/>
      <c r="CB21" s="111"/>
      <c r="CC21" s="111"/>
      <c r="CD21" s="111"/>
      <c r="CE21" s="111"/>
      <c r="CF21" s="111"/>
      <c r="CG21" s="111"/>
      <c r="CH21" s="111"/>
      <c r="CI21" s="111"/>
      <c r="CJ21" s="111"/>
      <c r="CK21" s="111"/>
      <c r="CL21" s="111"/>
      <c r="CM21" s="111"/>
      <c r="CN21" s="111"/>
      <c r="CO21" s="111"/>
      <c r="CP21" s="111"/>
      <c r="CQ21" s="111"/>
      <c r="CR21" s="111"/>
      <c r="CS21" s="111"/>
      <c r="CT21" s="111"/>
      <c r="CU21" s="111"/>
      <c r="CV21" s="111"/>
      <c r="CW21" s="111"/>
      <c r="CX21" s="111"/>
    </row>
    <row r="22" spans="1:102" s="112" customFormat="1" ht="20.100000000000001" customHeight="1">
      <c r="A22" s="119"/>
      <c r="B22" s="130" t="s">
        <v>54</v>
      </c>
      <c r="C22" s="131">
        <v>0</v>
      </c>
      <c r="D22" s="203">
        <v>0</v>
      </c>
      <c r="E22" s="204">
        <v>0</v>
      </c>
      <c r="F22" s="205" t="s">
        <v>508</v>
      </c>
      <c r="G22" s="206" t="s">
        <v>508</v>
      </c>
      <c r="H22" s="207" t="s">
        <v>508</v>
      </c>
      <c r="I22" s="205" t="s">
        <v>166</v>
      </c>
      <c r="J22" s="206" t="s">
        <v>166</v>
      </c>
      <c r="K22" s="207" t="s">
        <v>166</v>
      </c>
      <c r="L22" s="205" t="s">
        <v>166</v>
      </c>
      <c r="M22" s="206" t="s">
        <v>166</v>
      </c>
      <c r="N22" s="207" t="s">
        <v>166</v>
      </c>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c r="BY22" s="111"/>
      <c r="BZ22" s="111"/>
      <c r="CA22" s="111"/>
      <c r="CB22" s="111"/>
      <c r="CC22" s="111"/>
      <c r="CD22" s="111"/>
      <c r="CE22" s="111"/>
      <c r="CF22" s="111"/>
      <c r="CG22" s="111"/>
      <c r="CH22" s="111"/>
      <c r="CI22" s="111"/>
      <c r="CJ22" s="111"/>
      <c r="CK22" s="111"/>
      <c r="CL22" s="111"/>
      <c r="CM22" s="111"/>
      <c r="CN22" s="111"/>
      <c r="CO22" s="111"/>
      <c r="CP22" s="111"/>
      <c r="CQ22" s="111"/>
      <c r="CR22" s="111"/>
      <c r="CS22" s="111"/>
      <c r="CT22" s="111"/>
      <c r="CU22" s="111"/>
      <c r="CV22" s="111"/>
      <c r="CW22" s="111"/>
      <c r="CX22" s="111"/>
    </row>
    <row r="23" spans="1:102" s="112" customFormat="1" ht="20.100000000000001" customHeight="1">
      <c r="A23" s="119"/>
      <c r="B23" s="130" t="s">
        <v>65</v>
      </c>
      <c r="C23" s="131">
        <v>0</v>
      </c>
      <c r="D23" s="203">
        <v>0</v>
      </c>
      <c r="E23" s="204">
        <v>0</v>
      </c>
      <c r="F23" s="205" t="s">
        <v>508</v>
      </c>
      <c r="G23" s="206" t="s">
        <v>508</v>
      </c>
      <c r="H23" s="207" t="s">
        <v>508</v>
      </c>
      <c r="I23" s="205" t="s">
        <v>166</v>
      </c>
      <c r="J23" s="206" t="s">
        <v>166</v>
      </c>
      <c r="K23" s="207" t="s">
        <v>166</v>
      </c>
      <c r="L23" s="205" t="s">
        <v>166</v>
      </c>
      <c r="M23" s="206" t="s">
        <v>166</v>
      </c>
      <c r="N23" s="207" t="s">
        <v>166</v>
      </c>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c r="BY23" s="111"/>
      <c r="BZ23" s="111"/>
      <c r="CA23" s="111"/>
      <c r="CB23" s="111"/>
      <c r="CC23" s="111"/>
      <c r="CD23" s="111"/>
      <c r="CE23" s="111"/>
      <c r="CF23" s="111"/>
      <c r="CG23" s="111"/>
      <c r="CH23" s="111"/>
      <c r="CI23" s="111"/>
      <c r="CJ23" s="111"/>
      <c r="CK23" s="111"/>
      <c r="CL23" s="111"/>
      <c r="CM23" s="111"/>
      <c r="CN23" s="111"/>
      <c r="CO23" s="111"/>
      <c r="CP23" s="111"/>
      <c r="CQ23" s="111"/>
      <c r="CR23" s="111"/>
      <c r="CS23" s="111"/>
      <c r="CT23" s="111"/>
      <c r="CU23" s="111"/>
      <c r="CV23" s="111"/>
      <c r="CW23" s="111"/>
      <c r="CX23" s="111"/>
    </row>
    <row r="24" spans="1:102" s="112" customFormat="1" ht="20.100000000000001" customHeight="1">
      <c r="A24" s="119"/>
      <c r="B24" s="130" t="s">
        <v>42</v>
      </c>
      <c r="C24" s="131">
        <v>0</v>
      </c>
      <c r="D24" s="203">
        <v>0</v>
      </c>
      <c r="E24" s="204">
        <v>0</v>
      </c>
      <c r="F24" s="205" t="s">
        <v>508</v>
      </c>
      <c r="G24" s="206" t="s">
        <v>508</v>
      </c>
      <c r="H24" s="207" t="s">
        <v>508</v>
      </c>
      <c r="I24" s="205" t="s">
        <v>166</v>
      </c>
      <c r="J24" s="206" t="s">
        <v>166</v>
      </c>
      <c r="K24" s="207" t="s">
        <v>166</v>
      </c>
      <c r="L24" s="205" t="s">
        <v>166</v>
      </c>
      <c r="M24" s="206" t="s">
        <v>166</v>
      </c>
      <c r="N24" s="207" t="s">
        <v>166</v>
      </c>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c r="BY24" s="111"/>
      <c r="BZ24" s="111"/>
      <c r="CA24" s="111"/>
      <c r="CB24" s="111"/>
      <c r="CC24" s="111"/>
      <c r="CD24" s="111"/>
      <c r="CE24" s="111"/>
      <c r="CF24" s="111"/>
      <c r="CG24" s="111"/>
      <c r="CH24" s="111"/>
      <c r="CI24" s="111"/>
      <c r="CJ24" s="111"/>
      <c r="CK24" s="111"/>
      <c r="CL24" s="111"/>
      <c r="CM24" s="111"/>
      <c r="CN24" s="111"/>
      <c r="CO24" s="111"/>
      <c r="CP24" s="111"/>
      <c r="CQ24" s="111"/>
      <c r="CR24" s="111"/>
      <c r="CS24" s="111"/>
      <c r="CT24" s="111"/>
      <c r="CU24" s="111"/>
      <c r="CV24" s="111"/>
      <c r="CW24" s="111"/>
      <c r="CX24" s="111"/>
    </row>
    <row r="25" spans="1:102" s="112" customFormat="1" ht="20.100000000000001" customHeight="1">
      <c r="A25" s="119"/>
      <c r="B25" s="130" t="s">
        <v>73</v>
      </c>
      <c r="C25" s="131">
        <v>1650.888029</v>
      </c>
      <c r="D25" s="203">
        <v>1068.9981540000001</v>
      </c>
      <c r="E25" s="204">
        <v>939.09566600000005</v>
      </c>
      <c r="F25" s="205">
        <v>0</v>
      </c>
      <c r="G25" s="206">
        <v>0</v>
      </c>
      <c r="H25" s="207">
        <v>0</v>
      </c>
      <c r="I25" s="205" t="s">
        <v>166</v>
      </c>
      <c r="J25" s="206" t="s">
        <v>166</v>
      </c>
      <c r="K25" s="207" t="s">
        <v>166</v>
      </c>
      <c r="L25" s="205">
        <v>0.49999999121684835</v>
      </c>
      <c r="M25" s="206">
        <v>0.50000002151547218</v>
      </c>
      <c r="N25" s="207">
        <v>0.50000007134523394</v>
      </c>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c r="BP25" s="111"/>
      <c r="BQ25" s="111"/>
      <c r="BR25" s="111"/>
      <c r="BS25" s="111"/>
      <c r="BT25" s="111"/>
      <c r="BU25" s="111"/>
      <c r="BV25" s="111"/>
      <c r="BW25" s="111"/>
      <c r="BX25" s="111"/>
      <c r="BY25" s="111"/>
      <c r="BZ25" s="111"/>
      <c r="CA25" s="111"/>
      <c r="CB25" s="111"/>
      <c r="CC25" s="111"/>
      <c r="CD25" s="111"/>
      <c r="CE25" s="111"/>
      <c r="CF25" s="111"/>
      <c r="CG25" s="111"/>
      <c r="CH25" s="111"/>
      <c r="CI25" s="111"/>
      <c r="CJ25" s="111"/>
      <c r="CK25" s="111"/>
      <c r="CL25" s="111"/>
      <c r="CM25" s="111"/>
      <c r="CN25" s="111"/>
      <c r="CO25" s="111"/>
      <c r="CP25" s="111"/>
      <c r="CQ25" s="111"/>
      <c r="CR25" s="111"/>
      <c r="CS25" s="111"/>
      <c r="CT25" s="111"/>
      <c r="CU25" s="111"/>
      <c r="CV25" s="111"/>
      <c r="CW25" s="111"/>
      <c r="CX25" s="111"/>
    </row>
    <row r="26" spans="1:102" s="112" customFormat="1" ht="20.100000000000001" customHeight="1">
      <c r="A26" s="119"/>
      <c r="B26" s="130" t="s">
        <v>37</v>
      </c>
      <c r="C26" s="131">
        <v>3513.502113</v>
      </c>
      <c r="D26" s="203">
        <v>3420.6885130000001</v>
      </c>
      <c r="E26" s="204">
        <v>3410.6419080000001</v>
      </c>
      <c r="F26" s="205">
        <v>0</v>
      </c>
      <c r="G26" s="206">
        <v>0</v>
      </c>
      <c r="H26" s="207">
        <v>0</v>
      </c>
      <c r="I26" s="205" t="s">
        <v>166</v>
      </c>
      <c r="J26" s="206" t="s">
        <v>166</v>
      </c>
      <c r="K26" s="207" t="s">
        <v>166</v>
      </c>
      <c r="L26" s="205">
        <v>0.61114902764824375</v>
      </c>
      <c r="M26" s="206">
        <v>0.6111268219995335</v>
      </c>
      <c r="N26" s="207">
        <v>0.61112466691709932</v>
      </c>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c r="BY26" s="111"/>
      <c r="BZ26" s="111"/>
      <c r="CA26" s="111"/>
      <c r="CB26" s="111"/>
      <c r="CC26" s="111"/>
      <c r="CD26" s="111"/>
      <c r="CE26" s="111"/>
      <c r="CF26" s="111"/>
      <c r="CG26" s="111"/>
      <c r="CH26" s="111"/>
      <c r="CI26" s="111"/>
      <c r="CJ26" s="111"/>
      <c r="CK26" s="111"/>
      <c r="CL26" s="111"/>
      <c r="CM26" s="111"/>
      <c r="CN26" s="111"/>
      <c r="CO26" s="111"/>
      <c r="CP26" s="111"/>
      <c r="CQ26" s="111"/>
      <c r="CR26" s="111"/>
      <c r="CS26" s="111"/>
      <c r="CT26" s="111"/>
      <c r="CU26" s="111"/>
      <c r="CV26" s="111"/>
      <c r="CW26" s="111"/>
      <c r="CX26" s="111"/>
    </row>
    <row r="27" spans="1:102" s="112" customFormat="1" ht="20.100000000000001" customHeight="1">
      <c r="A27" s="119"/>
      <c r="B27" s="130" t="s">
        <v>39</v>
      </c>
      <c r="C27" s="131">
        <v>0</v>
      </c>
      <c r="D27" s="203">
        <v>0</v>
      </c>
      <c r="E27" s="204">
        <v>0</v>
      </c>
      <c r="F27" s="205" t="s">
        <v>508</v>
      </c>
      <c r="G27" s="206" t="s">
        <v>508</v>
      </c>
      <c r="H27" s="207" t="s">
        <v>508</v>
      </c>
      <c r="I27" s="205" t="s">
        <v>166</v>
      </c>
      <c r="J27" s="206" t="s">
        <v>166</v>
      </c>
      <c r="K27" s="207" t="s">
        <v>166</v>
      </c>
      <c r="L27" s="205" t="s">
        <v>166</v>
      </c>
      <c r="M27" s="206" t="s">
        <v>166</v>
      </c>
      <c r="N27" s="207" t="s">
        <v>166</v>
      </c>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c r="BY27" s="111"/>
      <c r="BZ27" s="111"/>
      <c r="CA27" s="111"/>
      <c r="CB27" s="111"/>
      <c r="CC27" s="111"/>
      <c r="CD27" s="111"/>
      <c r="CE27" s="111"/>
      <c r="CF27" s="111"/>
      <c r="CG27" s="111"/>
      <c r="CH27" s="111"/>
      <c r="CI27" s="111"/>
      <c r="CJ27" s="111"/>
      <c r="CK27" s="111"/>
      <c r="CL27" s="111"/>
      <c r="CM27" s="111"/>
      <c r="CN27" s="111"/>
      <c r="CO27" s="111"/>
      <c r="CP27" s="111"/>
      <c r="CQ27" s="111"/>
      <c r="CR27" s="111"/>
      <c r="CS27" s="111"/>
      <c r="CT27" s="111"/>
      <c r="CU27" s="111"/>
      <c r="CV27" s="111"/>
      <c r="CW27" s="111"/>
      <c r="CX27" s="111"/>
    </row>
    <row r="28" spans="1:102" s="112" customFormat="1" ht="20.100000000000001" customHeight="1">
      <c r="A28" s="119"/>
      <c r="B28" s="130" t="s">
        <v>71</v>
      </c>
      <c r="C28" s="131">
        <v>37119.483670000001</v>
      </c>
      <c r="D28" s="203">
        <v>29896.623898000002</v>
      </c>
      <c r="E28" s="204">
        <v>27844.880938999999</v>
      </c>
      <c r="F28" s="205">
        <v>0</v>
      </c>
      <c r="G28" s="206">
        <v>0</v>
      </c>
      <c r="H28" s="207">
        <v>0</v>
      </c>
      <c r="I28" s="205" t="s">
        <v>166</v>
      </c>
      <c r="J28" s="206" t="s">
        <v>166</v>
      </c>
      <c r="K28" s="207" t="s">
        <v>166</v>
      </c>
      <c r="L28" s="205">
        <v>0.29653640114870705</v>
      </c>
      <c r="M28" s="206">
        <v>0.51278093647977296</v>
      </c>
      <c r="N28" s="207">
        <v>0.51845155781508079</v>
      </c>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c r="BY28" s="111"/>
      <c r="BZ28" s="111"/>
      <c r="CA28" s="111"/>
      <c r="CB28" s="111"/>
      <c r="CC28" s="111"/>
      <c r="CD28" s="111"/>
      <c r="CE28" s="111"/>
      <c r="CF28" s="111"/>
      <c r="CG28" s="111"/>
      <c r="CH28" s="111"/>
      <c r="CI28" s="111"/>
      <c r="CJ28" s="111"/>
      <c r="CK28" s="111"/>
      <c r="CL28" s="111"/>
      <c r="CM28" s="111"/>
      <c r="CN28" s="111"/>
      <c r="CO28" s="111"/>
      <c r="CP28" s="111"/>
      <c r="CQ28" s="111"/>
      <c r="CR28" s="111"/>
      <c r="CS28" s="111"/>
      <c r="CT28" s="111"/>
      <c r="CU28" s="111"/>
      <c r="CV28" s="111"/>
      <c r="CW28" s="111"/>
      <c r="CX28" s="111"/>
    </row>
    <row r="29" spans="1:102" s="112" customFormat="1" ht="20.100000000000001" customHeight="1">
      <c r="A29" s="119"/>
      <c r="B29" s="130" t="s">
        <v>50</v>
      </c>
      <c r="C29" s="131">
        <v>0</v>
      </c>
      <c r="D29" s="203">
        <v>0</v>
      </c>
      <c r="E29" s="204">
        <v>0</v>
      </c>
      <c r="F29" s="205" t="s">
        <v>508</v>
      </c>
      <c r="G29" s="206" t="s">
        <v>508</v>
      </c>
      <c r="H29" s="207" t="s">
        <v>508</v>
      </c>
      <c r="I29" s="205" t="s">
        <v>166</v>
      </c>
      <c r="J29" s="206" t="s">
        <v>166</v>
      </c>
      <c r="K29" s="207" t="s">
        <v>166</v>
      </c>
      <c r="L29" s="205" t="s">
        <v>166</v>
      </c>
      <c r="M29" s="206" t="s">
        <v>166</v>
      </c>
      <c r="N29" s="207" t="s">
        <v>166</v>
      </c>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1"/>
      <c r="BP29" s="111"/>
      <c r="BQ29" s="111"/>
      <c r="BR29" s="111"/>
      <c r="BS29" s="111"/>
      <c r="BT29" s="111"/>
      <c r="BU29" s="111"/>
      <c r="BV29" s="111"/>
      <c r="BW29" s="111"/>
      <c r="BX29" s="111"/>
      <c r="BY29" s="111"/>
      <c r="BZ29" s="111"/>
      <c r="CA29" s="111"/>
      <c r="CB29" s="111"/>
      <c r="CC29" s="111"/>
      <c r="CD29" s="111"/>
      <c r="CE29" s="111"/>
      <c r="CF29" s="111"/>
      <c r="CG29" s="111"/>
      <c r="CH29" s="111"/>
      <c r="CI29" s="111"/>
      <c r="CJ29" s="111"/>
      <c r="CK29" s="111"/>
      <c r="CL29" s="111"/>
      <c r="CM29" s="111"/>
      <c r="CN29" s="111"/>
      <c r="CO29" s="111"/>
      <c r="CP29" s="111"/>
      <c r="CQ29" s="111"/>
      <c r="CR29" s="111"/>
      <c r="CS29" s="111"/>
      <c r="CT29" s="111"/>
      <c r="CU29" s="111"/>
      <c r="CV29" s="111"/>
      <c r="CW29" s="111"/>
      <c r="CX29" s="111"/>
    </row>
    <row r="30" spans="1:102" s="112" customFormat="1" ht="20.100000000000001" customHeight="1">
      <c r="A30" s="119"/>
      <c r="B30" s="130" t="s">
        <v>77</v>
      </c>
      <c r="C30" s="131">
        <v>2324.7177820000002</v>
      </c>
      <c r="D30" s="203">
        <v>2275.2666060000001</v>
      </c>
      <c r="E30" s="204">
        <v>1991.985128</v>
      </c>
      <c r="F30" s="205">
        <v>0</v>
      </c>
      <c r="G30" s="206">
        <v>0</v>
      </c>
      <c r="H30" s="207">
        <v>0</v>
      </c>
      <c r="I30" s="205" t="s">
        <v>166</v>
      </c>
      <c r="J30" s="206" t="s">
        <v>166</v>
      </c>
      <c r="K30" s="207" t="s">
        <v>166</v>
      </c>
      <c r="L30" s="205">
        <v>0.50000000387143761</v>
      </c>
      <c r="M30" s="206">
        <v>0.49999999868147321</v>
      </c>
      <c r="N30" s="207">
        <v>0.50000006827360211</v>
      </c>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111"/>
      <c r="BV30" s="111"/>
      <c r="BW30" s="111"/>
      <c r="BX30" s="111"/>
      <c r="BY30" s="111"/>
      <c r="BZ30" s="111"/>
      <c r="CA30" s="111"/>
      <c r="CB30" s="111"/>
      <c r="CC30" s="111"/>
      <c r="CD30" s="111"/>
      <c r="CE30" s="111"/>
      <c r="CF30" s="111"/>
      <c r="CG30" s="111"/>
      <c r="CH30" s="111"/>
      <c r="CI30" s="111"/>
      <c r="CJ30" s="111"/>
      <c r="CK30" s="111"/>
      <c r="CL30" s="111"/>
      <c r="CM30" s="111"/>
      <c r="CN30" s="111"/>
      <c r="CO30" s="111"/>
      <c r="CP30" s="111"/>
      <c r="CQ30" s="111"/>
      <c r="CR30" s="111"/>
      <c r="CS30" s="111"/>
      <c r="CT30" s="111"/>
      <c r="CU30" s="111"/>
      <c r="CV30" s="111"/>
      <c r="CW30" s="111"/>
      <c r="CX30" s="111"/>
    </row>
    <row r="31" spans="1:102" s="112" customFormat="1" ht="20.100000000000001" customHeight="1">
      <c r="A31" s="119"/>
      <c r="B31" s="130" t="s">
        <v>64</v>
      </c>
      <c r="C31" s="131">
        <v>1924.3080399999999</v>
      </c>
      <c r="D31" s="203">
        <v>1857.8861139999999</v>
      </c>
      <c r="E31" s="204">
        <v>1860.3946559999999</v>
      </c>
      <c r="F31" s="205">
        <v>0</v>
      </c>
      <c r="G31" s="206">
        <v>0</v>
      </c>
      <c r="H31" s="207">
        <v>0</v>
      </c>
      <c r="I31" s="205" t="s">
        <v>166</v>
      </c>
      <c r="J31" s="206" t="s">
        <v>166</v>
      </c>
      <c r="K31" s="207" t="s">
        <v>166</v>
      </c>
      <c r="L31" s="205">
        <v>0.49999500080039166</v>
      </c>
      <c r="M31" s="206">
        <v>0.4999949636310162</v>
      </c>
      <c r="N31" s="207">
        <v>0.49999493225807246</v>
      </c>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11"/>
      <c r="BW31" s="111"/>
      <c r="BX31" s="111"/>
      <c r="BY31" s="111"/>
      <c r="BZ31" s="111"/>
      <c r="CA31" s="111"/>
      <c r="CB31" s="111"/>
      <c r="CC31" s="111"/>
      <c r="CD31" s="111"/>
      <c r="CE31" s="111"/>
      <c r="CF31" s="111"/>
      <c r="CG31" s="111"/>
      <c r="CH31" s="111"/>
      <c r="CI31" s="111"/>
      <c r="CJ31" s="111"/>
      <c r="CK31" s="111"/>
      <c r="CL31" s="111"/>
      <c r="CM31" s="111"/>
      <c r="CN31" s="111"/>
      <c r="CO31" s="111"/>
      <c r="CP31" s="111"/>
      <c r="CQ31" s="111"/>
      <c r="CR31" s="111"/>
      <c r="CS31" s="111"/>
      <c r="CT31" s="111"/>
      <c r="CU31" s="111"/>
      <c r="CV31" s="111"/>
      <c r="CW31" s="111"/>
      <c r="CX31" s="111"/>
    </row>
    <row r="32" spans="1:102" s="112" customFormat="1" ht="20.100000000000001" customHeight="1">
      <c r="A32" s="119"/>
      <c r="B32" s="130" t="s">
        <v>49</v>
      </c>
      <c r="C32" s="131">
        <v>3664.5099270000001</v>
      </c>
      <c r="D32" s="203">
        <v>3354.4821730000003</v>
      </c>
      <c r="E32" s="204">
        <v>3293.5506970000001</v>
      </c>
      <c r="F32" s="205">
        <v>6.835201622855366</v>
      </c>
      <c r="G32" s="206">
        <v>1.2168801291763489</v>
      </c>
      <c r="H32" s="207">
        <v>1.2393927027503109</v>
      </c>
      <c r="I32" s="205">
        <v>149.05061207264191</v>
      </c>
      <c r="J32" s="206">
        <v>453.32623371366213</v>
      </c>
      <c r="K32" s="207">
        <v>432.25357249273742</v>
      </c>
      <c r="L32" s="205">
        <v>10.187909855265074</v>
      </c>
      <c r="M32" s="206">
        <v>5.5164368584050898</v>
      </c>
      <c r="N32" s="207">
        <v>5.3573192348525129</v>
      </c>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11"/>
      <c r="BW32" s="111"/>
      <c r="BX32" s="111"/>
      <c r="BY32" s="111"/>
      <c r="BZ32" s="111"/>
      <c r="CA32" s="111"/>
      <c r="CB32" s="111"/>
      <c r="CC32" s="111"/>
      <c r="CD32" s="111"/>
      <c r="CE32" s="111"/>
      <c r="CF32" s="111"/>
      <c r="CG32" s="111"/>
      <c r="CH32" s="111"/>
      <c r="CI32" s="111"/>
      <c r="CJ32" s="111"/>
      <c r="CK32" s="111"/>
      <c r="CL32" s="111"/>
      <c r="CM32" s="111"/>
      <c r="CN32" s="111"/>
      <c r="CO32" s="111"/>
      <c r="CP32" s="111"/>
      <c r="CQ32" s="111"/>
      <c r="CR32" s="111"/>
      <c r="CS32" s="111"/>
      <c r="CT32" s="111"/>
      <c r="CU32" s="111"/>
      <c r="CV32" s="111"/>
      <c r="CW32" s="111"/>
      <c r="CX32" s="111"/>
    </row>
    <row r="33" spans="1:102" s="112" customFormat="1" ht="20.100000000000001" customHeight="1">
      <c r="A33" s="119"/>
      <c r="B33" s="130" t="s">
        <v>33</v>
      </c>
      <c r="C33" s="131">
        <v>0</v>
      </c>
      <c r="D33" s="203">
        <v>0</v>
      </c>
      <c r="E33" s="204">
        <v>0</v>
      </c>
      <c r="F33" s="205" t="s">
        <v>508</v>
      </c>
      <c r="G33" s="206" t="s">
        <v>508</v>
      </c>
      <c r="H33" s="207" t="s">
        <v>508</v>
      </c>
      <c r="I33" s="205" t="s">
        <v>166</v>
      </c>
      <c r="J33" s="206" t="s">
        <v>166</v>
      </c>
      <c r="K33" s="207" t="s">
        <v>166</v>
      </c>
      <c r="L33" s="205" t="s">
        <v>166</v>
      </c>
      <c r="M33" s="206" t="s">
        <v>166</v>
      </c>
      <c r="N33" s="207" t="s">
        <v>166</v>
      </c>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c r="BY33" s="111"/>
      <c r="BZ33" s="111"/>
      <c r="CA33" s="111"/>
      <c r="CB33" s="111"/>
      <c r="CC33" s="111"/>
      <c r="CD33" s="111"/>
      <c r="CE33" s="111"/>
      <c r="CF33" s="111"/>
      <c r="CG33" s="111"/>
      <c r="CH33" s="111"/>
      <c r="CI33" s="111"/>
      <c r="CJ33" s="111"/>
      <c r="CK33" s="111"/>
      <c r="CL33" s="111"/>
      <c r="CM33" s="111"/>
      <c r="CN33" s="111"/>
      <c r="CO33" s="111"/>
      <c r="CP33" s="111"/>
      <c r="CQ33" s="111"/>
      <c r="CR33" s="111"/>
      <c r="CS33" s="111"/>
      <c r="CT33" s="111"/>
      <c r="CU33" s="111"/>
      <c r="CV33" s="111"/>
      <c r="CW33" s="111"/>
      <c r="CX33" s="111"/>
    </row>
    <row r="34" spans="1:102" s="112" customFormat="1" ht="20.100000000000001" customHeight="1">
      <c r="A34" s="119"/>
      <c r="B34" s="130" t="s">
        <v>55</v>
      </c>
      <c r="C34" s="131">
        <v>0</v>
      </c>
      <c r="D34" s="203">
        <v>0</v>
      </c>
      <c r="E34" s="204">
        <v>0</v>
      </c>
      <c r="F34" s="205" t="s">
        <v>508</v>
      </c>
      <c r="G34" s="206" t="s">
        <v>508</v>
      </c>
      <c r="H34" s="207" t="s">
        <v>508</v>
      </c>
      <c r="I34" s="205" t="s">
        <v>166</v>
      </c>
      <c r="J34" s="206" t="s">
        <v>166</v>
      </c>
      <c r="K34" s="207" t="s">
        <v>166</v>
      </c>
      <c r="L34" s="205" t="s">
        <v>166</v>
      </c>
      <c r="M34" s="206" t="s">
        <v>166</v>
      </c>
      <c r="N34" s="207" t="s">
        <v>166</v>
      </c>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c r="BY34" s="111"/>
      <c r="BZ34" s="111"/>
      <c r="CA34" s="111"/>
      <c r="CB34" s="111"/>
      <c r="CC34" s="111"/>
      <c r="CD34" s="111"/>
      <c r="CE34" s="111"/>
      <c r="CF34" s="111"/>
      <c r="CG34" s="111"/>
      <c r="CH34" s="111"/>
      <c r="CI34" s="111"/>
      <c r="CJ34" s="111"/>
      <c r="CK34" s="111"/>
      <c r="CL34" s="111"/>
      <c r="CM34" s="111"/>
      <c r="CN34" s="111"/>
      <c r="CO34" s="111"/>
      <c r="CP34" s="111"/>
      <c r="CQ34" s="111"/>
      <c r="CR34" s="111"/>
      <c r="CS34" s="111"/>
      <c r="CT34" s="111"/>
      <c r="CU34" s="111"/>
      <c r="CV34" s="111"/>
      <c r="CW34" s="111"/>
      <c r="CX34" s="111"/>
    </row>
    <row r="35" spans="1:102" s="112" customFormat="1" ht="20.100000000000001" customHeight="1">
      <c r="A35" s="119"/>
      <c r="B35" s="130" t="s">
        <v>52</v>
      </c>
      <c r="C35" s="131">
        <v>0</v>
      </c>
      <c r="D35" s="203">
        <v>0</v>
      </c>
      <c r="E35" s="204">
        <v>0</v>
      </c>
      <c r="F35" s="205" t="s">
        <v>508</v>
      </c>
      <c r="G35" s="206" t="s">
        <v>508</v>
      </c>
      <c r="H35" s="207" t="s">
        <v>508</v>
      </c>
      <c r="I35" s="205" t="s">
        <v>166</v>
      </c>
      <c r="J35" s="206" t="s">
        <v>166</v>
      </c>
      <c r="K35" s="207" t="s">
        <v>166</v>
      </c>
      <c r="L35" s="205" t="s">
        <v>166</v>
      </c>
      <c r="M35" s="206" t="s">
        <v>166</v>
      </c>
      <c r="N35" s="207" t="s">
        <v>166</v>
      </c>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c r="BY35" s="111"/>
      <c r="BZ35" s="111"/>
      <c r="CA35" s="111"/>
      <c r="CB35" s="111"/>
      <c r="CC35" s="111"/>
      <c r="CD35" s="111"/>
      <c r="CE35" s="111"/>
      <c r="CF35" s="111"/>
      <c r="CG35" s="111"/>
      <c r="CH35" s="111"/>
      <c r="CI35" s="111"/>
      <c r="CJ35" s="111"/>
      <c r="CK35" s="111"/>
      <c r="CL35" s="111"/>
      <c r="CM35" s="111"/>
      <c r="CN35" s="111"/>
      <c r="CO35" s="111"/>
      <c r="CP35" s="111"/>
      <c r="CQ35" s="111"/>
      <c r="CR35" s="111"/>
      <c r="CS35" s="111"/>
      <c r="CT35" s="111"/>
      <c r="CU35" s="111"/>
      <c r="CV35" s="111"/>
      <c r="CW35" s="111"/>
      <c r="CX35" s="111"/>
    </row>
    <row r="36" spans="1:102" s="112" customFormat="1" ht="20.100000000000001" customHeight="1">
      <c r="A36" s="119"/>
      <c r="B36" s="130" t="s">
        <v>43</v>
      </c>
      <c r="C36" s="131">
        <v>1156.2818456800001</v>
      </c>
      <c r="D36" s="203">
        <v>1417.1820037100001</v>
      </c>
      <c r="E36" s="204">
        <v>1345.5761708900002</v>
      </c>
      <c r="F36" s="205">
        <v>0</v>
      </c>
      <c r="G36" s="206">
        <v>0</v>
      </c>
      <c r="H36" s="207">
        <v>0</v>
      </c>
      <c r="I36" s="205" t="s">
        <v>166</v>
      </c>
      <c r="J36" s="206" t="s">
        <v>166</v>
      </c>
      <c r="K36" s="207" t="s">
        <v>166</v>
      </c>
      <c r="L36" s="205">
        <v>0.4967112526636932</v>
      </c>
      <c r="M36" s="206">
        <v>0.46127144734316616</v>
      </c>
      <c r="N36" s="207">
        <v>0.4588248427375507</v>
      </c>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c r="BY36" s="111"/>
      <c r="BZ36" s="111"/>
      <c r="CA36" s="111"/>
      <c r="CB36" s="111"/>
      <c r="CC36" s="111"/>
      <c r="CD36" s="111"/>
      <c r="CE36" s="111"/>
      <c r="CF36" s="111"/>
      <c r="CG36" s="111"/>
      <c r="CH36" s="111"/>
      <c r="CI36" s="111"/>
      <c r="CJ36" s="111"/>
      <c r="CK36" s="111"/>
      <c r="CL36" s="111"/>
      <c r="CM36" s="111"/>
      <c r="CN36" s="111"/>
      <c r="CO36" s="111"/>
      <c r="CP36" s="111"/>
      <c r="CQ36" s="111"/>
      <c r="CR36" s="111"/>
      <c r="CS36" s="111"/>
      <c r="CT36" s="111"/>
      <c r="CU36" s="111"/>
      <c r="CV36" s="111"/>
      <c r="CW36" s="111"/>
      <c r="CX36" s="111"/>
    </row>
    <row r="37" spans="1:102" s="112" customFormat="1" ht="20.100000000000001" customHeight="1">
      <c r="A37" s="119"/>
      <c r="B37" s="130" t="s">
        <v>70</v>
      </c>
      <c r="C37" s="131">
        <v>1322.041927</v>
      </c>
      <c r="D37" s="203">
        <v>3374.0494319999998</v>
      </c>
      <c r="E37" s="204">
        <v>3374.447392</v>
      </c>
      <c r="F37" s="205">
        <v>0</v>
      </c>
      <c r="G37" s="206">
        <v>0</v>
      </c>
      <c r="H37" s="207">
        <v>0</v>
      </c>
      <c r="I37" s="205" t="s">
        <v>166</v>
      </c>
      <c r="J37" s="206" t="s">
        <v>166</v>
      </c>
      <c r="K37" s="207" t="s">
        <v>166</v>
      </c>
      <c r="L37" s="205">
        <v>0.78962631871205402</v>
      </c>
      <c r="M37" s="206">
        <v>0.5858045176381399</v>
      </c>
      <c r="N37" s="207">
        <v>0.58579434507894679</v>
      </c>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c r="BY37" s="111"/>
      <c r="BZ37" s="111"/>
      <c r="CA37" s="111"/>
      <c r="CB37" s="111"/>
      <c r="CC37" s="111"/>
      <c r="CD37" s="111"/>
      <c r="CE37" s="111"/>
      <c r="CF37" s="111"/>
      <c r="CG37" s="111"/>
      <c r="CH37" s="111"/>
      <c r="CI37" s="111"/>
      <c r="CJ37" s="111"/>
      <c r="CK37" s="111"/>
      <c r="CL37" s="111"/>
      <c r="CM37" s="111"/>
      <c r="CN37" s="111"/>
      <c r="CO37" s="111"/>
      <c r="CP37" s="111"/>
      <c r="CQ37" s="111"/>
      <c r="CR37" s="111"/>
      <c r="CS37" s="111"/>
      <c r="CT37" s="111"/>
      <c r="CU37" s="111"/>
      <c r="CV37" s="111"/>
      <c r="CW37" s="111"/>
      <c r="CX37" s="111"/>
    </row>
    <row r="38" spans="1:102" s="112" customFormat="1" ht="20.100000000000001" customHeight="1">
      <c r="A38" s="119"/>
      <c r="B38" s="130" t="s">
        <v>56</v>
      </c>
      <c r="C38" s="131">
        <v>0</v>
      </c>
      <c r="D38" s="203">
        <v>0</v>
      </c>
      <c r="E38" s="204">
        <v>0</v>
      </c>
      <c r="F38" s="205" t="s">
        <v>508</v>
      </c>
      <c r="G38" s="206" t="s">
        <v>508</v>
      </c>
      <c r="H38" s="207" t="s">
        <v>508</v>
      </c>
      <c r="I38" s="205" t="s">
        <v>166</v>
      </c>
      <c r="J38" s="206" t="s">
        <v>166</v>
      </c>
      <c r="K38" s="207" t="s">
        <v>166</v>
      </c>
      <c r="L38" s="205" t="s">
        <v>166</v>
      </c>
      <c r="M38" s="206" t="s">
        <v>166</v>
      </c>
      <c r="N38" s="207" t="s">
        <v>166</v>
      </c>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c r="BY38" s="111"/>
      <c r="BZ38" s="111"/>
      <c r="CA38" s="111"/>
      <c r="CB38" s="111"/>
      <c r="CC38" s="111"/>
      <c r="CD38" s="111"/>
      <c r="CE38" s="111"/>
      <c r="CF38" s="111"/>
      <c r="CG38" s="111"/>
      <c r="CH38" s="111"/>
      <c r="CI38" s="111"/>
      <c r="CJ38" s="111"/>
      <c r="CK38" s="111"/>
      <c r="CL38" s="111"/>
      <c r="CM38" s="111"/>
      <c r="CN38" s="111"/>
      <c r="CO38" s="111"/>
      <c r="CP38" s="111"/>
      <c r="CQ38" s="111"/>
      <c r="CR38" s="111"/>
      <c r="CS38" s="111"/>
      <c r="CT38" s="111"/>
      <c r="CU38" s="111"/>
      <c r="CV38" s="111"/>
      <c r="CW38" s="111"/>
      <c r="CX38" s="111"/>
    </row>
    <row r="39" spans="1:102" s="112" customFormat="1" ht="20.100000000000001" customHeight="1">
      <c r="A39" s="119"/>
      <c r="B39" s="130" t="s">
        <v>53</v>
      </c>
      <c r="C39" s="131">
        <v>0</v>
      </c>
      <c r="D39" s="203">
        <v>0</v>
      </c>
      <c r="E39" s="204">
        <v>0</v>
      </c>
      <c r="F39" s="205" t="s">
        <v>508</v>
      </c>
      <c r="G39" s="206" t="s">
        <v>508</v>
      </c>
      <c r="H39" s="207" t="s">
        <v>508</v>
      </c>
      <c r="I39" s="205" t="s">
        <v>166</v>
      </c>
      <c r="J39" s="206" t="s">
        <v>166</v>
      </c>
      <c r="K39" s="207" t="s">
        <v>166</v>
      </c>
      <c r="L39" s="205" t="s">
        <v>166</v>
      </c>
      <c r="M39" s="206" t="s">
        <v>166</v>
      </c>
      <c r="N39" s="207" t="s">
        <v>166</v>
      </c>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c r="BY39" s="111"/>
      <c r="BZ39" s="111"/>
      <c r="CA39" s="111"/>
      <c r="CB39" s="111"/>
      <c r="CC39" s="111"/>
      <c r="CD39" s="111"/>
      <c r="CE39" s="111"/>
      <c r="CF39" s="111"/>
      <c r="CG39" s="111"/>
      <c r="CH39" s="111"/>
      <c r="CI39" s="111"/>
      <c r="CJ39" s="111"/>
      <c r="CK39" s="111"/>
      <c r="CL39" s="111"/>
      <c r="CM39" s="111"/>
      <c r="CN39" s="111"/>
      <c r="CO39" s="111"/>
      <c r="CP39" s="111"/>
      <c r="CQ39" s="111"/>
      <c r="CR39" s="111"/>
      <c r="CS39" s="111"/>
      <c r="CT39" s="111"/>
      <c r="CU39" s="111"/>
      <c r="CV39" s="111"/>
      <c r="CW39" s="111"/>
      <c r="CX39" s="111"/>
    </row>
    <row r="40" spans="1:102" s="112" customFormat="1" ht="20.100000000000001" customHeight="1">
      <c r="A40" s="119"/>
      <c r="B40" s="130" t="s">
        <v>63</v>
      </c>
      <c r="C40" s="131">
        <v>0</v>
      </c>
      <c r="D40" s="203">
        <v>0</v>
      </c>
      <c r="E40" s="204">
        <v>0</v>
      </c>
      <c r="F40" s="205" t="s">
        <v>508</v>
      </c>
      <c r="G40" s="206" t="s">
        <v>508</v>
      </c>
      <c r="H40" s="207" t="s">
        <v>508</v>
      </c>
      <c r="I40" s="205" t="s">
        <v>166</v>
      </c>
      <c r="J40" s="206" t="s">
        <v>166</v>
      </c>
      <c r="K40" s="207" t="s">
        <v>166</v>
      </c>
      <c r="L40" s="205" t="s">
        <v>166</v>
      </c>
      <c r="M40" s="206" t="s">
        <v>166</v>
      </c>
      <c r="N40" s="207" t="s">
        <v>166</v>
      </c>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c r="BY40" s="111"/>
      <c r="BZ40" s="111"/>
      <c r="CA40" s="111"/>
      <c r="CB40" s="111"/>
      <c r="CC40" s="111"/>
      <c r="CD40" s="111"/>
      <c r="CE40" s="111"/>
      <c r="CF40" s="111"/>
      <c r="CG40" s="111"/>
      <c r="CH40" s="111"/>
      <c r="CI40" s="111"/>
      <c r="CJ40" s="111"/>
      <c r="CK40" s="111"/>
      <c r="CL40" s="111"/>
      <c r="CM40" s="111"/>
      <c r="CN40" s="111"/>
      <c r="CO40" s="111"/>
      <c r="CP40" s="111"/>
      <c r="CQ40" s="111"/>
      <c r="CR40" s="111"/>
      <c r="CS40" s="111"/>
      <c r="CT40" s="111"/>
      <c r="CU40" s="111"/>
      <c r="CV40" s="111"/>
      <c r="CW40" s="111"/>
      <c r="CX40" s="111"/>
    </row>
    <row r="41" spans="1:102" s="112" customFormat="1" ht="20.100000000000001" customHeight="1">
      <c r="A41" s="119"/>
      <c r="B41" s="130" t="s">
        <v>46</v>
      </c>
      <c r="C41" s="131">
        <v>0</v>
      </c>
      <c r="D41" s="203">
        <v>0</v>
      </c>
      <c r="E41" s="204">
        <v>0</v>
      </c>
      <c r="F41" s="205" t="s">
        <v>508</v>
      </c>
      <c r="G41" s="206" t="s">
        <v>508</v>
      </c>
      <c r="H41" s="207" t="s">
        <v>508</v>
      </c>
      <c r="I41" s="205" t="s">
        <v>166</v>
      </c>
      <c r="J41" s="206" t="s">
        <v>166</v>
      </c>
      <c r="K41" s="207" t="s">
        <v>166</v>
      </c>
      <c r="L41" s="205" t="s">
        <v>166</v>
      </c>
      <c r="M41" s="206" t="s">
        <v>166</v>
      </c>
      <c r="N41" s="207" t="s">
        <v>166</v>
      </c>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c r="BY41" s="111"/>
      <c r="BZ41" s="111"/>
      <c r="CA41" s="111"/>
      <c r="CB41" s="111"/>
      <c r="CC41" s="111"/>
      <c r="CD41" s="111"/>
      <c r="CE41" s="111"/>
      <c r="CF41" s="111"/>
      <c r="CG41" s="111"/>
      <c r="CH41" s="111"/>
      <c r="CI41" s="111"/>
      <c r="CJ41" s="111"/>
      <c r="CK41" s="111"/>
      <c r="CL41" s="111"/>
      <c r="CM41" s="111"/>
      <c r="CN41" s="111"/>
      <c r="CO41" s="111"/>
      <c r="CP41" s="111"/>
      <c r="CQ41" s="111"/>
      <c r="CR41" s="111"/>
      <c r="CS41" s="111"/>
      <c r="CT41" s="111"/>
      <c r="CU41" s="111"/>
      <c r="CV41" s="111"/>
      <c r="CW41" s="111"/>
      <c r="CX41" s="111"/>
    </row>
    <row r="42" spans="1:102" s="112" customFormat="1" ht="20.100000000000001" customHeight="1">
      <c r="A42" s="119"/>
      <c r="B42" s="130" t="s">
        <v>35</v>
      </c>
      <c r="C42" s="131">
        <v>0</v>
      </c>
      <c r="D42" s="203">
        <v>0</v>
      </c>
      <c r="E42" s="204">
        <v>0</v>
      </c>
      <c r="F42" s="205" t="s">
        <v>508</v>
      </c>
      <c r="G42" s="206" t="s">
        <v>508</v>
      </c>
      <c r="H42" s="207" t="s">
        <v>508</v>
      </c>
      <c r="I42" s="205" t="s">
        <v>166</v>
      </c>
      <c r="J42" s="206" t="s">
        <v>166</v>
      </c>
      <c r="K42" s="207" t="s">
        <v>166</v>
      </c>
      <c r="L42" s="205" t="s">
        <v>166</v>
      </c>
      <c r="M42" s="206" t="s">
        <v>166</v>
      </c>
      <c r="N42" s="207" t="s">
        <v>166</v>
      </c>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111"/>
      <c r="BW42" s="111"/>
      <c r="BX42" s="111"/>
      <c r="BY42" s="111"/>
      <c r="BZ42" s="111"/>
      <c r="CA42" s="111"/>
      <c r="CB42" s="111"/>
      <c r="CC42" s="111"/>
      <c r="CD42" s="111"/>
      <c r="CE42" s="111"/>
      <c r="CF42" s="111"/>
      <c r="CG42" s="111"/>
      <c r="CH42" s="111"/>
      <c r="CI42" s="111"/>
      <c r="CJ42" s="111"/>
      <c r="CK42" s="111"/>
      <c r="CL42" s="111"/>
      <c r="CM42" s="111"/>
      <c r="CN42" s="111"/>
      <c r="CO42" s="111"/>
      <c r="CP42" s="111"/>
      <c r="CQ42" s="111"/>
      <c r="CR42" s="111"/>
      <c r="CS42" s="111"/>
      <c r="CT42" s="111"/>
      <c r="CU42" s="111"/>
      <c r="CV42" s="111"/>
      <c r="CW42" s="111"/>
      <c r="CX42" s="111"/>
    </row>
    <row r="43" spans="1:102" s="112" customFormat="1" ht="20.100000000000001" customHeight="1">
      <c r="A43" s="119"/>
      <c r="B43" s="130" t="s">
        <v>68</v>
      </c>
      <c r="C43" s="131">
        <v>2085.9938772</v>
      </c>
      <c r="D43" s="203">
        <v>3138.44475319</v>
      </c>
      <c r="E43" s="204">
        <v>376.82634942999999</v>
      </c>
      <c r="F43" s="205">
        <v>0</v>
      </c>
      <c r="G43" s="206">
        <v>0</v>
      </c>
      <c r="H43" s="207">
        <v>0</v>
      </c>
      <c r="I43" s="205" t="s">
        <v>166</v>
      </c>
      <c r="J43" s="206" t="s">
        <v>166</v>
      </c>
      <c r="K43" s="207" t="s">
        <v>166</v>
      </c>
      <c r="L43" s="205">
        <v>0.4999999997123673</v>
      </c>
      <c r="M43" s="206">
        <v>0.49999999949178647</v>
      </c>
      <c r="N43" s="207">
        <v>0.50000000075631656</v>
      </c>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111"/>
      <c r="BU43" s="111"/>
      <c r="BV43" s="111"/>
      <c r="BW43" s="111"/>
      <c r="BX43" s="111"/>
      <c r="BY43" s="111"/>
      <c r="BZ43" s="111"/>
      <c r="CA43" s="111"/>
      <c r="CB43" s="111"/>
      <c r="CC43" s="111"/>
      <c r="CD43" s="111"/>
      <c r="CE43" s="111"/>
      <c r="CF43" s="111"/>
      <c r="CG43" s="111"/>
      <c r="CH43" s="111"/>
      <c r="CI43" s="111"/>
      <c r="CJ43" s="111"/>
      <c r="CK43" s="111"/>
      <c r="CL43" s="111"/>
      <c r="CM43" s="111"/>
      <c r="CN43" s="111"/>
      <c r="CO43" s="111"/>
      <c r="CP43" s="111"/>
      <c r="CQ43" s="111"/>
      <c r="CR43" s="111"/>
      <c r="CS43" s="111"/>
      <c r="CT43" s="111"/>
      <c r="CU43" s="111"/>
      <c r="CV43" s="111"/>
      <c r="CW43" s="111"/>
      <c r="CX43" s="111"/>
    </row>
    <row r="44" spans="1:102" s="112" customFormat="1" ht="20.100000000000001" customHeight="1">
      <c r="A44" s="119"/>
      <c r="B44" s="130" t="s">
        <v>45</v>
      </c>
      <c r="C44" s="131">
        <v>1377.70345228</v>
      </c>
      <c r="D44" s="203">
        <v>1800.4891123699999</v>
      </c>
      <c r="E44" s="204">
        <v>1304.8441983299999</v>
      </c>
      <c r="F44" s="205">
        <v>0</v>
      </c>
      <c r="G44" s="206">
        <v>0</v>
      </c>
      <c r="H44" s="207">
        <v>0</v>
      </c>
      <c r="I44" s="205" t="s">
        <v>166</v>
      </c>
      <c r="J44" s="206" t="s">
        <v>166</v>
      </c>
      <c r="K44" s="207" t="s">
        <v>166</v>
      </c>
      <c r="L44" s="205">
        <v>0.55785250064380432</v>
      </c>
      <c r="M44" s="206">
        <v>0.53366815739041407</v>
      </c>
      <c r="N44" s="207">
        <v>0.56065793213956028</v>
      </c>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111"/>
      <c r="BU44" s="111"/>
      <c r="BV44" s="111"/>
      <c r="BW44" s="111"/>
      <c r="BX44" s="111"/>
      <c r="BY44" s="111"/>
      <c r="BZ44" s="111"/>
      <c r="CA44" s="111"/>
      <c r="CB44" s="111"/>
      <c r="CC44" s="111"/>
      <c r="CD44" s="111"/>
      <c r="CE44" s="111"/>
      <c r="CF44" s="111"/>
      <c r="CG44" s="111"/>
      <c r="CH44" s="111"/>
      <c r="CI44" s="111"/>
      <c r="CJ44" s="111"/>
      <c r="CK44" s="111"/>
      <c r="CL44" s="111"/>
      <c r="CM44" s="111"/>
      <c r="CN44" s="111"/>
      <c r="CO44" s="111"/>
      <c r="CP44" s="111"/>
      <c r="CQ44" s="111"/>
      <c r="CR44" s="111"/>
      <c r="CS44" s="111"/>
      <c r="CT44" s="111"/>
      <c r="CU44" s="111"/>
      <c r="CV44" s="111"/>
      <c r="CW44" s="111"/>
      <c r="CX44" s="111"/>
    </row>
    <row r="45" spans="1:102" s="112" customFormat="1" ht="20.100000000000001" customHeight="1">
      <c r="A45" s="119"/>
      <c r="B45" s="130" t="s">
        <v>61</v>
      </c>
      <c r="C45" s="131">
        <v>905.29101600000001</v>
      </c>
      <c r="D45" s="203">
        <v>989.78065700000002</v>
      </c>
      <c r="E45" s="204">
        <v>1054.0909180000001</v>
      </c>
      <c r="F45" s="205">
        <v>0</v>
      </c>
      <c r="G45" s="206">
        <v>0</v>
      </c>
      <c r="H45" s="207">
        <v>0</v>
      </c>
      <c r="I45" s="205" t="s">
        <v>166</v>
      </c>
      <c r="J45" s="206" t="s">
        <v>166</v>
      </c>
      <c r="K45" s="207" t="s">
        <v>166</v>
      </c>
      <c r="L45" s="205">
        <v>0.49999999116306265</v>
      </c>
      <c r="M45" s="206">
        <v>0.49999997120574152</v>
      </c>
      <c r="N45" s="207">
        <v>0.52475644230908736</v>
      </c>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111"/>
      <c r="BU45" s="111"/>
      <c r="BV45" s="111"/>
      <c r="BW45" s="111"/>
      <c r="BX45" s="111"/>
      <c r="BY45" s="111"/>
      <c r="BZ45" s="111"/>
      <c r="CA45" s="111"/>
      <c r="CB45" s="111"/>
      <c r="CC45" s="111"/>
      <c r="CD45" s="111"/>
      <c r="CE45" s="111"/>
      <c r="CF45" s="111"/>
      <c r="CG45" s="111"/>
      <c r="CH45" s="111"/>
      <c r="CI45" s="111"/>
      <c r="CJ45" s="111"/>
      <c r="CK45" s="111"/>
      <c r="CL45" s="111"/>
      <c r="CM45" s="111"/>
      <c r="CN45" s="111"/>
      <c r="CO45" s="111"/>
      <c r="CP45" s="111"/>
      <c r="CQ45" s="111"/>
      <c r="CR45" s="111"/>
      <c r="CS45" s="111"/>
      <c r="CT45" s="111"/>
      <c r="CU45" s="111"/>
      <c r="CV45" s="111"/>
      <c r="CW45" s="111"/>
      <c r="CX45" s="111"/>
    </row>
    <row r="46" spans="1:102" s="112" customFormat="1" ht="20.100000000000001" customHeight="1">
      <c r="A46" s="119"/>
      <c r="B46" s="130" t="s">
        <v>41</v>
      </c>
      <c r="C46" s="131">
        <v>0</v>
      </c>
      <c r="D46" s="203">
        <v>0</v>
      </c>
      <c r="E46" s="204">
        <v>0</v>
      </c>
      <c r="F46" s="205" t="s">
        <v>508</v>
      </c>
      <c r="G46" s="206" t="s">
        <v>508</v>
      </c>
      <c r="H46" s="207" t="s">
        <v>508</v>
      </c>
      <c r="I46" s="205" t="s">
        <v>166</v>
      </c>
      <c r="J46" s="206" t="s">
        <v>166</v>
      </c>
      <c r="K46" s="207" t="s">
        <v>166</v>
      </c>
      <c r="L46" s="205" t="s">
        <v>166</v>
      </c>
      <c r="M46" s="206" t="s">
        <v>166</v>
      </c>
      <c r="N46" s="207" t="s">
        <v>166</v>
      </c>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c r="BY46" s="111"/>
      <c r="BZ46" s="111"/>
      <c r="CA46" s="111"/>
      <c r="CB46" s="111"/>
      <c r="CC46" s="111"/>
      <c r="CD46" s="111"/>
      <c r="CE46" s="111"/>
      <c r="CF46" s="111"/>
      <c r="CG46" s="111"/>
      <c r="CH46" s="111"/>
      <c r="CI46" s="111"/>
      <c r="CJ46" s="111"/>
      <c r="CK46" s="111"/>
      <c r="CL46" s="111"/>
      <c r="CM46" s="111"/>
      <c r="CN46" s="111"/>
      <c r="CO46" s="111"/>
      <c r="CP46" s="111"/>
      <c r="CQ46" s="111"/>
      <c r="CR46" s="111"/>
      <c r="CS46" s="111"/>
      <c r="CT46" s="111"/>
      <c r="CU46" s="111"/>
      <c r="CV46" s="111"/>
      <c r="CW46" s="111"/>
      <c r="CX46" s="111"/>
    </row>
    <row r="47" spans="1:102" s="112" customFormat="1" ht="20.100000000000001" customHeight="1">
      <c r="A47" s="119"/>
      <c r="B47" s="130" t="s">
        <v>76</v>
      </c>
      <c r="C47" s="131">
        <v>0</v>
      </c>
      <c r="D47" s="203">
        <v>0</v>
      </c>
      <c r="E47" s="204">
        <v>0</v>
      </c>
      <c r="F47" s="205" t="s">
        <v>508</v>
      </c>
      <c r="G47" s="206" t="s">
        <v>508</v>
      </c>
      <c r="H47" s="207" t="s">
        <v>508</v>
      </c>
      <c r="I47" s="205" t="s">
        <v>166</v>
      </c>
      <c r="J47" s="206" t="s">
        <v>166</v>
      </c>
      <c r="K47" s="207" t="s">
        <v>166</v>
      </c>
      <c r="L47" s="205" t="s">
        <v>166</v>
      </c>
      <c r="M47" s="206" t="s">
        <v>166</v>
      </c>
      <c r="N47" s="207" t="s">
        <v>166</v>
      </c>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1"/>
      <c r="BP47" s="111"/>
      <c r="BQ47" s="111"/>
      <c r="BR47" s="111"/>
      <c r="BS47" s="111"/>
      <c r="BT47" s="111"/>
      <c r="BU47" s="111"/>
      <c r="BV47" s="111"/>
      <c r="BW47" s="111"/>
      <c r="BX47" s="111"/>
      <c r="BY47" s="111"/>
      <c r="BZ47" s="111"/>
      <c r="CA47" s="111"/>
      <c r="CB47" s="111"/>
      <c r="CC47" s="111"/>
      <c r="CD47" s="111"/>
      <c r="CE47" s="111"/>
      <c r="CF47" s="111"/>
      <c r="CG47" s="111"/>
      <c r="CH47" s="111"/>
      <c r="CI47" s="111"/>
      <c r="CJ47" s="111"/>
      <c r="CK47" s="111"/>
      <c r="CL47" s="111"/>
      <c r="CM47" s="111"/>
      <c r="CN47" s="111"/>
      <c r="CO47" s="111"/>
      <c r="CP47" s="111"/>
      <c r="CQ47" s="111"/>
      <c r="CR47" s="111"/>
      <c r="CS47" s="111"/>
      <c r="CT47" s="111"/>
      <c r="CU47" s="111"/>
      <c r="CV47" s="111"/>
      <c r="CW47" s="111"/>
      <c r="CX47" s="111"/>
    </row>
    <row r="48" spans="1:102" s="112" customFormat="1" ht="20.100000000000001" customHeight="1">
      <c r="A48" s="119"/>
      <c r="B48" s="130" t="s">
        <v>31</v>
      </c>
      <c r="C48" s="131">
        <v>0</v>
      </c>
      <c r="D48" s="203">
        <v>0</v>
      </c>
      <c r="E48" s="204">
        <v>0</v>
      </c>
      <c r="F48" s="205" t="s">
        <v>508</v>
      </c>
      <c r="G48" s="206" t="s">
        <v>508</v>
      </c>
      <c r="H48" s="207" t="s">
        <v>508</v>
      </c>
      <c r="I48" s="205" t="s">
        <v>166</v>
      </c>
      <c r="J48" s="206" t="s">
        <v>166</v>
      </c>
      <c r="K48" s="207" t="s">
        <v>166</v>
      </c>
      <c r="L48" s="205" t="s">
        <v>166</v>
      </c>
      <c r="M48" s="206" t="s">
        <v>166</v>
      </c>
      <c r="N48" s="207" t="s">
        <v>166</v>
      </c>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c r="BP48" s="111"/>
      <c r="BQ48" s="111"/>
      <c r="BR48" s="111"/>
      <c r="BS48" s="111"/>
      <c r="BT48" s="111"/>
      <c r="BU48" s="111"/>
      <c r="BV48" s="111"/>
      <c r="BW48" s="111"/>
      <c r="BX48" s="111"/>
      <c r="BY48" s="111"/>
      <c r="BZ48" s="111"/>
      <c r="CA48" s="111"/>
      <c r="CB48" s="111"/>
      <c r="CC48" s="111"/>
      <c r="CD48" s="111"/>
      <c r="CE48" s="111"/>
      <c r="CF48" s="111"/>
      <c r="CG48" s="111"/>
      <c r="CH48" s="111"/>
      <c r="CI48" s="111"/>
      <c r="CJ48" s="111"/>
      <c r="CK48" s="111"/>
      <c r="CL48" s="111"/>
      <c r="CM48" s="111"/>
      <c r="CN48" s="111"/>
      <c r="CO48" s="111"/>
      <c r="CP48" s="111"/>
      <c r="CQ48" s="111"/>
      <c r="CR48" s="111"/>
      <c r="CS48" s="111"/>
      <c r="CT48" s="111"/>
      <c r="CU48" s="111"/>
      <c r="CV48" s="111"/>
      <c r="CW48" s="111"/>
      <c r="CX48" s="111"/>
    </row>
    <row r="49" spans="1:102" s="112" customFormat="1" ht="20.100000000000001" customHeight="1">
      <c r="A49" s="119"/>
      <c r="B49" s="130" t="s">
        <v>264</v>
      </c>
      <c r="C49" s="131">
        <v>0</v>
      </c>
      <c r="D49" s="203">
        <v>0</v>
      </c>
      <c r="E49" s="204">
        <v>0</v>
      </c>
      <c r="F49" s="205" t="s">
        <v>508</v>
      </c>
      <c r="G49" s="206" t="s">
        <v>508</v>
      </c>
      <c r="H49" s="207" t="s">
        <v>508</v>
      </c>
      <c r="I49" s="205" t="s">
        <v>166</v>
      </c>
      <c r="J49" s="206" t="s">
        <v>166</v>
      </c>
      <c r="K49" s="207" t="s">
        <v>166</v>
      </c>
      <c r="L49" s="205" t="s">
        <v>166</v>
      </c>
      <c r="M49" s="206" t="s">
        <v>166</v>
      </c>
      <c r="N49" s="207" t="s">
        <v>166</v>
      </c>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111"/>
      <c r="BU49" s="111"/>
      <c r="BV49" s="111"/>
      <c r="BW49" s="111"/>
      <c r="BX49" s="111"/>
      <c r="BY49" s="111"/>
      <c r="BZ49" s="111"/>
      <c r="CA49" s="111"/>
      <c r="CB49" s="111"/>
      <c r="CC49" s="111"/>
      <c r="CD49" s="111"/>
      <c r="CE49" s="111"/>
      <c r="CF49" s="111"/>
      <c r="CG49" s="111"/>
      <c r="CH49" s="111"/>
      <c r="CI49" s="111"/>
      <c r="CJ49" s="111"/>
      <c r="CK49" s="111"/>
      <c r="CL49" s="111"/>
      <c r="CM49" s="111"/>
      <c r="CN49" s="111"/>
      <c r="CO49" s="111"/>
      <c r="CP49" s="111"/>
      <c r="CQ49" s="111"/>
      <c r="CR49" s="111"/>
      <c r="CS49" s="111"/>
      <c r="CT49" s="111"/>
      <c r="CU49" s="111"/>
      <c r="CV49" s="111"/>
      <c r="CW49" s="111"/>
      <c r="CX49" s="111"/>
    </row>
    <row r="50" spans="1:102" s="112" customFormat="1" ht="20.100000000000001" customHeight="1">
      <c r="A50" s="119"/>
      <c r="B50" s="130" t="s">
        <v>78</v>
      </c>
      <c r="C50" s="131">
        <v>0</v>
      </c>
      <c r="D50" s="203">
        <v>0</v>
      </c>
      <c r="E50" s="204">
        <v>0</v>
      </c>
      <c r="F50" s="205" t="s">
        <v>508</v>
      </c>
      <c r="G50" s="206" t="s">
        <v>508</v>
      </c>
      <c r="H50" s="207" t="s">
        <v>508</v>
      </c>
      <c r="I50" s="205" t="s">
        <v>166</v>
      </c>
      <c r="J50" s="206" t="s">
        <v>166</v>
      </c>
      <c r="K50" s="207" t="s">
        <v>166</v>
      </c>
      <c r="L50" s="205" t="s">
        <v>166</v>
      </c>
      <c r="M50" s="206" t="s">
        <v>166</v>
      </c>
      <c r="N50" s="207" t="s">
        <v>166</v>
      </c>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1"/>
      <c r="AO50" s="111"/>
      <c r="AP50" s="111"/>
      <c r="AQ50" s="111"/>
      <c r="AR50" s="111"/>
      <c r="AS50" s="111"/>
      <c r="AT50" s="111"/>
      <c r="AU50" s="111"/>
      <c r="AV50" s="111"/>
      <c r="AW50" s="111"/>
      <c r="AX50" s="111"/>
      <c r="AY50" s="111"/>
      <c r="AZ50" s="111"/>
      <c r="BA50" s="111"/>
      <c r="BB50" s="111"/>
      <c r="BC50" s="111"/>
      <c r="BD50" s="111"/>
      <c r="BE50" s="111"/>
      <c r="BF50" s="111"/>
      <c r="BG50" s="111"/>
      <c r="BH50" s="111"/>
      <c r="BI50" s="111"/>
      <c r="BJ50" s="111"/>
      <c r="BK50" s="111"/>
      <c r="BL50" s="111"/>
      <c r="BM50" s="111"/>
      <c r="BN50" s="111"/>
      <c r="BO50" s="111"/>
      <c r="BP50" s="111"/>
      <c r="BQ50" s="111"/>
      <c r="BR50" s="111"/>
      <c r="BS50" s="111"/>
      <c r="BT50" s="111"/>
      <c r="BU50" s="111"/>
      <c r="BV50" s="111"/>
      <c r="BW50" s="111"/>
      <c r="BX50" s="111"/>
      <c r="BY50" s="111"/>
      <c r="BZ50" s="111"/>
      <c r="CA50" s="111"/>
      <c r="CB50" s="111"/>
      <c r="CC50" s="111"/>
      <c r="CD50" s="111"/>
      <c r="CE50" s="111"/>
      <c r="CF50" s="111"/>
      <c r="CG50" s="111"/>
      <c r="CH50" s="111"/>
      <c r="CI50" s="111"/>
      <c r="CJ50" s="111"/>
      <c r="CK50" s="111"/>
      <c r="CL50" s="111"/>
      <c r="CM50" s="111"/>
      <c r="CN50" s="111"/>
      <c r="CO50" s="111"/>
      <c r="CP50" s="111"/>
      <c r="CQ50" s="111"/>
      <c r="CR50" s="111"/>
      <c r="CS50" s="111"/>
      <c r="CT50" s="111"/>
      <c r="CU50" s="111"/>
      <c r="CV50" s="111"/>
      <c r="CW50" s="111"/>
      <c r="CX50" s="111"/>
    </row>
    <row r="51" spans="1:102" s="112" customFormat="1" ht="20.100000000000001" customHeight="1">
      <c r="A51" s="119"/>
      <c r="B51" s="130" t="s">
        <v>67</v>
      </c>
      <c r="C51" s="131">
        <v>0</v>
      </c>
      <c r="D51" s="203">
        <v>0</v>
      </c>
      <c r="E51" s="204">
        <v>0</v>
      </c>
      <c r="F51" s="205" t="s">
        <v>508</v>
      </c>
      <c r="G51" s="206" t="s">
        <v>508</v>
      </c>
      <c r="H51" s="207" t="s">
        <v>508</v>
      </c>
      <c r="I51" s="205" t="s">
        <v>166</v>
      </c>
      <c r="J51" s="206" t="s">
        <v>166</v>
      </c>
      <c r="K51" s="207" t="s">
        <v>166</v>
      </c>
      <c r="L51" s="205" t="s">
        <v>166</v>
      </c>
      <c r="M51" s="206" t="s">
        <v>166</v>
      </c>
      <c r="N51" s="207" t="s">
        <v>166</v>
      </c>
      <c r="O51" s="111"/>
      <c r="P51" s="111"/>
      <c r="Q51" s="111"/>
      <c r="R51" s="111"/>
      <c r="S51" s="111"/>
      <c r="T51" s="111"/>
      <c r="U51" s="111"/>
      <c r="V51" s="111"/>
      <c r="W51" s="111"/>
      <c r="X51" s="111"/>
      <c r="Y51" s="111"/>
      <c r="Z51" s="111"/>
      <c r="AA51" s="111"/>
      <c r="AB51" s="111"/>
      <c r="AC51" s="111"/>
      <c r="AD51" s="111"/>
      <c r="AE51" s="111"/>
      <c r="AF51" s="111"/>
      <c r="AG51" s="111"/>
      <c r="AH51" s="111"/>
      <c r="AI51" s="111"/>
      <c r="AJ51" s="111"/>
      <c r="AK51" s="111"/>
      <c r="AL51" s="111"/>
      <c r="AM51" s="111"/>
      <c r="AN51" s="111"/>
      <c r="AO51" s="111"/>
      <c r="AP51" s="111"/>
      <c r="AQ51" s="111"/>
      <c r="AR51" s="111"/>
      <c r="AS51" s="111"/>
      <c r="AT51" s="111"/>
      <c r="AU51" s="111"/>
      <c r="AV51" s="111"/>
      <c r="AW51" s="111"/>
      <c r="AX51" s="111"/>
      <c r="AY51" s="111"/>
      <c r="AZ51" s="111"/>
      <c r="BA51" s="111"/>
      <c r="BB51" s="111"/>
      <c r="BC51" s="111"/>
      <c r="BD51" s="111"/>
      <c r="BE51" s="111"/>
      <c r="BF51" s="111"/>
      <c r="BG51" s="111"/>
      <c r="BH51" s="111"/>
      <c r="BI51" s="111"/>
      <c r="BJ51" s="111"/>
      <c r="BK51" s="111"/>
      <c r="BL51" s="111"/>
      <c r="BM51" s="111"/>
      <c r="BN51" s="111"/>
      <c r="BO51" s="111"/>
      <c r="BP51" s="111"/>
      <c r="BQ51" s="111"/>
      <c r="BR51" s="111"/>
      <c r="BS51" s="111"/>
      <c r="BT51" s="111"/>
      <c r="BU51" s="111"/>
      <c r="BV51" s="111"/>
      <c r="BW51" s="111"/>
      <c r="BX51" s="111"/>
      <c r="BY51" s="111"/>
      <c r="BZ51" s="111"/>
      <c r="CA51" s="111"/>
      <c r="CB51" s="111"/>
      <c r="CC51" s="111"/>
      <c r="CD51" s="111"/>
      <c r="CE51" s="111"/>
      <c r="CF51" s="111"/>
      <c r="CG51" s="111"/>
      <c r="CH51" s="111"/>
      <c r="CI51" s="111"/>
      <c r="CJ51" s="111"/>
      <c r="CK51" s="111"/>
      <c r="CL51" s="111"/>
      <c r="CM51" s="111"/>
      <c r="CN51" s="111"/>
      <c r="CO51" s="111"/>
      <c r="CP51" s="111"/>
      <c r="CQ51" s="111"/>
      <c r="CR51" s="111"/>
      <c r="CS51" s="111"/>
      <c r="CT51" s="111"/>
      <c r="CU51" s="111"/>
      <c r="CV51" s="111"/>
      <c r="CW51" s="111"/>
      <c r="CX51" s="111"/>
    </row>
    <row r="52" spans="1:102" s="112" customFormat="1" ht="20.100000000000001" customHeight="1">
      <c r="A52" s="119"/>
      <c r="B52" s="130" t="s">
        <v>281</v>
      </c>
      <c r="C52" s="131">
        <v>0</v>
      </c>
      <c r="D52" s="203">
        <v>0</v>
      </c>
      <c r="E52" s="204">
        <v>0</v>
      </c>
      <c r="F52" s="205" t="s">
        <v>508</v>
      </c>
      <c r="G52" s="206" t="s">
        <v>508</v>
      </c>
      <c r="H52" s="207" t="s">
        <v>508</v>
      </c>
      <c r="I52" s="205" t="s">
        <v>166</v>
      </c>
      <c r="J52" s="206" t="s">
        <v>166</v>
      </c>
      <c r="K52" s="207" t="s">
        <v>166</v>
      </c>
      <c r="L52" s="205" t="s">
        <v>166</v>
      </c>
      <c r="M52" s="206" t="s">
        <v>166</v>
      </c>
      <c r="N52" s="207" t="s">
        <v>166</v>
      </c>
      <c r="O52" s="111"/>
      <c r="P52" s="111"/>
      <c r="Q52" s="111"/>
      <c r="R52" s="111"/>
      <c r="S52" s="111"/>
      <c r="T52" s="111"/>
      <c r="U52" s="111"/>
      <c r="V52" s="111"/>
      <c r="W52" s="111"/>
      <c r="X52" s="111"/>
      <c r="Y52" s="111"/>
      <c r="Z52" s="111"/>
      <c r="AA52" s="111"/>
      <c r="AB52" s="111"/>
      <c r="AC52" s="111"/>
      <c r="AD52" s="111"/>
      <c r="AE52" s="111"/>
      <c r="AF52" s="111"/>
      <c r="AG52" s="111"/>
      <c r="AH52" s="111"/>
      <c r="AI52" s="111"/>
      <c r="AJ52" s="111"/>
      <c r="AK52" s="111"/>
      <c r="AL52" s="111"/>
      <c r="AM52" s="111"/>
      <c r="AN52" s="111"/>
      <c r="AO52" s="111"/>
      <c r="AP52" s="111"/>
      <c r="AQ52" s="111"/>
      <c r="AR52" s="111"/>
      <c r="AS52" s="111"/>
      <c r="AT52" s="111"/>
      <c r="AU52" s="111"/>
      <c r="AV52" s="111"/>
      <c r="AW52" s="111"/>
      <c r="AX52" s="111"/>
      <c r="AY52" s="111"/>
      <c r="AZ52" s="111"/>
      <c r="BA52" s="111"/>
      <c r="BB52" s="111"/>
      <c r="BC52" s="111"/>
      <c r="BD52" s="111"/>
      <c r="BE52" s="111"/>
      <c r="BF52" s="111"/>
      <c r="BG52" s="111"/>
      <c r="BH52" s="111"/>
      <c r="BI52" s="111"/>
      <c r="BJ52" s="111"/>
      <c r="BK52" s="111"/>
      <c r="BL52" s="111"/>
      <c r="BM52" s="111"/>
      <c r="BN52" s="111"/>
      <c r="BO52" s="111"/>
      <c r="BP52" s="111"/>
      <c r="BQ52" s="111"/>
      <c r="BR52" s="111"/>
      <c r="BS52" s="111"/>
      <c r="BT52" s="111"/>
      <c r="BU52" s="111"/>
      <c r="BV52" s="111"/>
      <c r="BW52" s="111"/>
      <c r="BX52" s="111"/>
      <c r="BY52" s="111"/>
      <c r="BZ52" s="111"/>
      <c r="CA52" s="111"/>
      <c r="CB52" s="111"/>
      <c r="CC52" s="111"/>
      <c r="CD52" s="111"/>
      <c r="CE52" s="111"/>
      <c r="CF52" s="111"/>
      <c r="CG52" s="111"/>
      <c r="CH52" s="111"/>
      <c r="CI52" s="111"/>
      <c r="CJ52" s="111"/>
      <c r="CK52" s="111"/>
      <c r="CL52" s="111"/>
      <c r="CM52" s="111"/>
      <c r="CN52" s="111"/>
      <c r="CO52" s="111"/>
      <c r="CP52" s="111"/>
      <c r="CQ52" s="111"/>
      <c r="CR52" s="111"/>
      <c r="CS52" s="111"/>
      <c r="CT52" s="111"/>
      <c r="CU52" s="111"/>
      <c r="CV52" s="111"/>
      <c r="CW52" s="111"/>
      <c r="CX52" s="111"/>
    </row>
    <row r="53" spans="1:102" s="112" customFormat="1" ht="20.100000000000001" customHeight="1">
      <c r="A53" s="119"/>
      <c r="B53" s="130" t="s">
        <v>283</v>
      </c>
      <c r="C53" s="131">
        <v>0</v>
      </c>
      <c r="D53" s="203">
        <v>0</v>
      </c>
      <c r="E53" s="204">
        <v>0</v>
      </c>
      <c r="F53" s="205" t="s">
        <v>508</v>
      </c>
      <c r="G53" s="206" t="s">
        <v>508</v>
      </c>
      <c r="H53" s="207" t="s">
        <v>508</v>
      </c>
      <c r="I53" s="205" t="s">
        <v>166</v>
      </c>
      <c r="J53" s="206" t="s">
        <v>166</v>
      </c>
      <c r="K53" s="207" t="s">
        <v>166</v>
      </c>
      <c r="L53" s="205" t="s">
        <v>166</v>
      </c>
      <c r="M53" s="206" t="s">
        <v>166</v>
      </c>
      <c r="N53" s="207" t="s">
        <v>166</v>
      </c>
      <c r="O53" s="111"/>
      <c r="P53" s="111"/>
      <c r="Q53" s="111"/>
      <c r="R53" s="111"/>
      <c r="S53" s="111"/>
      <c r="T53" s="111"/>
      <c r="U53" s="111"/>
      <c r="V53" s="111"/>
      <c r="W53" s="111"/>
      <c r="X53" s="111"/>
      <c r="Y53" s="111"/>
      <c r="Z53" s="111"/>
      <c r="AA53" s="111"/>
      <c r="AB53" s="111"/>
      <c r="AC53" s="111"/>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c r="BC53" s="111"/>
      <c r="BD53" s="111"/>
      <c r="BE53" s="111"/>
      <c r="BF53" s="111"/>
      <c r="BG53" s="111"/>
      <c r="BH53" s="111"/>
      <c r="BI53" s="111"/>
      <c r="BJ53" s="111"/>
      <c r="BK53" s="111"/>
      <c r="BL53" s="111"/>
      <c r="BM53" s="111"/>
      <c r="BN53" s="111"/>
      <c r="BO53" s="111"/>
      <c r="BP53" s="111"/>
      <c r="BQ53" s="111"/>
      <c r="BR53" s="111"/>
      <c r="BS53" s="111"/>
      <c r="BT53" s="111"/>
      <c r="BU53" s="111"/>
      <c r="BV53" s="111"/>
      <c r="BW53" s="111"/>
      <c r="BX53" s="111"/>
      <c r="BY53" s="111"/>
      <c r="BZ53" s="111"/>
      <c r="CA53" s="111"/>
      <c r="CB53" s="111"/>
      <c r="CC53" s="111"/>
      <c r="CD53" s="111"/>
      <c r="CE53" s="111"/>
      <c r="CF53" s="111"/>
      <c r="CG53" s="111"/>
      <c r="CH53" s="111"/>
      <c r="CI53" s="111"/>
      <c r="CJ53" s="111"/>
      <c r="CK53" s="111"/>
      <c r="CL53" s="111"/>
      <c r="CM53" s="111"/>
      <c r="CN53" s="111"/>
      <c r="CO53" s="111"/>
      <c r="CP53" s="111"/>
      <c r="CQ53" s="111"/>
      <c r="CR53" s="111"/>
      <c r="CS53" s="111"/>
      <c r="CT53" s="111"/>
      <c r="CU53" s="111"/>
      <c r="CV53" s="111"/>
      <c r="CW53" s="111"/>
      <c r="CX53" s="111"/>
    </row>
    <row r="54" spans="1:102" s="112" customFormat="1" ht="20.100000000000001" customHeight="1">
      <c r="A54" s="119"/>
      <c r="B54" s="130" t="s">
        <v>57</v>
      </c>
      <c r="C54" s="131">
        <v>0</v>
      </c>
      <c r="D54" s="203">
        <v>0</v>
      </c>
      <c r="E54" s="204">
        <v>0</v>
      </c>
      <c r="F54" s="205" t="s">
        <v>508</v>
      </c>
      <c r="G54" s="206" t="s">
        <v>508</v>
      </c>
      <c r="H54" s="207" t="s">
        <v>508</v>
      </c>
      <c r="I54" s="205" t="s">
        <v>166</v>
      </c>
      <c r="J54" s="206" t="s">
        <v>166</v>
      </c>
      <c r="K54" s="207" t="s">
        <v>166</v>
      </c>
      <c r="L54" s="205" t="s">
        <v>166</v>
      </c>
      <c r="M54" s="206" t="s">
        <v>166</v>
      </c>
      <c r="N54" s="207" t="s">
        <v>166</v>
      </c>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c r="BY54" s="111"/>
      <c r="BZ54" s="111"/>
      <c r="CA54" s="111"/>
      <c r="CB54" s="111"/>
      <c r="CC54" s="111"/>
      <c r="CD54" s="111"/>
      <c r="CE54" s="111"/>
      <c r="CF54" s="111"/>
      <c r="CG54" s="111"/>
      <c r="CH54" s="111"/>
      <c r="CI54" s="111"/>
      <c r="CJ54" s="111"/>
      <c r="CK54" s="111"/>
      <c r="CL54" s="111"/>
      <c r="CM54" s="111"/>
      <c r="CN54" s="111"/>
      <c r="CO54" s="111"/>
      <c r="CP54" s="111"/>
      <c r="CQ54" s="111"/>
      <c r="CR54" s="111"/>
      <c r="CS54" s="111"/>
      <c r="CT54" s="111"/>
      <c r="CU54" s="111"/>
      <c r="CV54" s="111"/>
      <c r="CW54" s="111"/>
      <c r="CX54" s="111"/>
    </row>
    <row r="55" spans="1:102" s="112" customFormat="1" ht="20.100000000000001" customHeight="1">
      <c r="A55" s="119"/>
      <c r="B55" s="130" t="s">
        <v>58</v>
      </c>
      <c r="C55" s="131">
        <v>0</v>
      </c>
      <c r="D55" s="203">
        <v>0</v>
      </c>
      <c r="E55" s="204">
        <v>0</v>
      </c>
      <c r="F55" s="205" t="s">
        <v>508</v>
      </c>
      <c r="G55" s="206" t="s">
        <v>508</v>
      </c>
      <c r="H55" s="207" t="s">
        <v>508</v>
      </c>
      <c r="I55" s="205" t="s">
        <v>166</v>
      </c>
      <c r="J55" s="206" t="s">
        <v>166</v>
      </c>
      <c r="K55" s="207" t="s">
        <v>166</v>
      </c>
      <c r="L55" s="205" t="s">
        <v>166</v>
      </c>
      <c r="M55" s="206" t="s">
        <v>166</v>
      </c>
      <c r="N55" s="207" t="s">
        <v>166</v>
      </c>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c r="BY55" s="111"/>
      <c r="BZ55" s="111"/>
      <c r="CA55" s="111"/>
      <c r="CB55" s="111"/>
      <c r="CC55" s="111"/>
      <c r="CD55" s="111"/>
      <c r="CE55" s="111"/>
      <c r="CF55" s="111"/>
      <c r="CG55" s="111"/>
      <c r="CH55" s="111"/>
      <c r="CI55" s="111"/>
      <c r="CJ55" s="111"/>
      <c r="CK55" s="111"/>
      <c r="CL55" s="111"/>
      <c r="CM55" s="111"/>
      <c r="CN55" s="111"/>
      <c r="CO55" s="111"/>
      <c r="CP55" s="111"/>
      <c r="CQ55" s="111"/>
      <c r="CR55" s="111"/>
      <c r="CS55" s="111"/>
      <c r="CT55" s="111"/>
      <c r="CU55" s="111"/>
      <c r="CV55" s="111"/>
      <c r="CW55" s="111"/>
      <c r="CX55" s="111"/>
    </row>
    <row r="56" spans="1:102" s="112" customFormat="1" ht="20.100000000000001" customHeight="1">
      <c r="A56" s="119"/>
      <c r="B56" s="130" t="s">
        <v>59</v>
      </c>
      <c r="C56" s="131">
        <v>0</v>
      </c>
      <c r="D56" s="203">
        <v>0</v>
      </c>
      <c r="E56" s="204">
        <v>0</v>
      </c>
      <c r="F56" s="205" t="s">
        <v>508</v>
      </c>
      <c r="G56" s="206" t="s">
        <v>508</v>
      </c>
      <c r="H56" s="207" t="s">
        <v>508</v>
      </c>
      <c r="I56" s="205" t="s">
        <v>166</v>
      </c>
      <c r="J56" s="206" t="s">
        <v>166</v>
      </c>
      <c r="K56" s="207" t="s">
        <v>166</v>
      </c>
      <c r="L56" s="205" t="s">
        <v>166</v>
      </c>
      <c r="M56" s="206" t="s">
        <v>166</v>
      </c>
      <c r="N56" s="207" t="s">
        <v>166</v>
      </c>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c r="BY56" s="111"/>
      <c r="BZ56" s="111"/>
      <c r="CA56" s="111"/>
      <c r="CB56" s="111"/>
      <c r="CC56" s="111"/>
      <c r="CD56" s="111"/>
      <c r="CE56" s="111"/>
      <c r="CF56" s="111"/>
      <c r="CG56" s="111"/>
      <c r="CH56" s="111"/>
      <c r="CI56" s="111"/>
      <c r="CJ56" s="111"/>
      <c r="CK56" s="111"/>
      <c r="CL56" s="111"/>
      <c r="CM56" s="111"/>
      <c r="CN56" s="111"/>
      <c r="CO56" s="111"/>
      <c r="CP56" s="111"/>
      <c r="CQ56" s="111"/>
      <c r="CR56" s="111"/>
      <c r="CS56" s="111"/>
      <c r="CT56" s="111"/>
      <c r="CU56" s="111"/>
      <c r="CV56" s="111"/>
      <c r="CW56" s="111"/>
      <c r="CX56" s="111"/>
    </row>
    <row r="57" spans="1:102" s="112" customFormat="1" ht="20.100000000000001" customHeight="1">
      <c r="A57" s="119"/>
      <c r="B57" s="130" t="s">
        <v>72</v>
      </c>
      <c r="C57" s="131">
        <v>0</v>
      </c>
      <c r="D57" s="203">
        <v>0</v>
      </c>
      <c r="E57" s="204">
        <v>0</v>
      </c>
      <c r="F57" s="205" t="s">
        <v>508</v>
      </c>
      <c r="G57" s="206" t="s">
        <v>508</v>
      </c>
      <c r="H57" s="207" t="s">
        <v>508</v>
      </c>
      <c r="I57" s="205" t="s">
        <v>166</v>
      </c>
      <c r="J57" s="206" t="s">
        <v>166</v>
      </c>
      <c r="K57" s="207" t="s">
        <v>166</v>
      </c>
      <c r="L57" s="205" t="s">
        <v>166</v>
      </c>
      <c r="M57" s="206" t="s">
        <v>166</v>
      </c>
      <c r="N57" s="207" t="s">
        <v>166</v>
      </c>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c r="BY57" s="111"/>
      <c r="BZ57" s="111"/>
      <c r="CA57" s="111"/>
      <c r="CB57" s="111"/>
      <c r="CC57" s="111"/>
      <c r="CD57" s="111"/>
      <c r="CE57" s="111"/>
      <c r="CF57" s="111"/>
      <c r="CG57" s="111"/>
      <c r="CH57" s="111"/>
      <c r="CI57" s="111"/>
      <c r="CJ57" s="111"/>
      <c r="CK57" s="111"/>
      <c r="CL57" s="111"/>
      <c r="CM57" s="111"/>
      <c r="CN57" s="111"/>
      <c r="CO57" s="111"/>
      <c r="CP57" s="111"/>
      <c r="CQ57" s="111"/>
      <c r="CR57" s="111"/>
      <c r="CS57" s="111"/>
      <c r="CT57" s="111"/>
      <c r="CU57" s="111"/>
      <c r="CV57" s="111"/>
      <c r="CW57" s="111"/>
      <c r="CX57" s="111"/>
    </row>
    <row r="58" spans="1:102" s="112" customFormat="1" ht="17.399999999999999">
      <c r="A58" s="111"/>
      <c r="B58" s="137"/>
      <c r="C58" s="272"/>
      <c r="D58" s="273"/>
      <c r="E58" s="274"/>
      <c r="F58" s="275"/>
      <c r="G58" s="273"/>
      <c r="H58" s="276"/>
      <c r="I58" s="275"/>
      <c r="J58" s="273"/>
      <c r="K58" s="276"/>
      <c r="L58" s="275"/>
      <c r="M58" s="273"/>
      <c r="N58" s="276"/>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c r="BY58" s="111"/>
      <c r="BZ58" s="111"/>
      <c r="CA58" s="111"/>
      <c r="CB58" s="111"/>
      <c r="CC58" s="111"/>
      <c r="CD58" s="111"/>
      <c r="CE58" s="111"/>
      <c r="CF58" s="111"/>
      <c r="CG58" s="111"/>
      <c r="CH58" s="111"/>
      <c r="CI58" s="111"/>
      <c r="CJ58" s="111"/>
      <c r="CK58" s="111"/>
      <c r="CL58" s="111"/>
      <c r="CM58" s="111"/>
      <c r="CN58" s="111"/>
      <c r="CO58" s="111"/>
      <c r="CP58" s="111"/>
      <c r="CQ58" s="111"/>
      <c r="CR58" s="111"/>
      <c r="CS58" s="111"/>
      <c r="CT58" s="111"/>
      <c r="CU58" s="111"/>
      <c r="CV58" s="111"/>
      <c r="CW58" s="111"/>
      <c r="CX58" s="111"/>
    </row>
    <row r="59" spans="1:102" ht="20.100000000000001" customHeight="1">
      <c r="B59" s="111"/>
      <c r="C59" s="277"/>
      <c r="D59" s="111"/>
      <c r="E59" s="277"/>
      <c r="F59" s="111"/>
      <c r="G59" s="111"/>
      <c r="H59" s="111"/>
      <c r="I59" s="111"/>
      <c r="J59" s="111"/>
      <c r="K59" s="111"/>
      <c r="L59" s="111"/>
      <c r="M59" s="111"/>
      <c r="N59" s="111"/>
    </row>
    <row r="60" spans="1:102" ht="20.100000000000001" customHeight="1">
      <c r="B60" s="111"/>
      <c r="C60" s="142"/>
      <c r="D60" s="142"/>
      <c r="E60" s="142"/>
      <c r="F60" s="142"/>
      <c r="G60" s="142"/>
      <c r="H60" s="142"/>
      <c r="I60" s="142"/>
      <c r="J60" s="142"/>
      <c r="K60" s="142"/>
      <c r="L60" s="142"/>
      <c r="M60" s="142"/>
      <c r="N60" s="142"/>
    </row>
    <row r="61" spans="1:102" ht="20.100000000000001" customHeight="1">
      <c r="B61" s="143"/>
      <c r="C61" s="142"/>
      <c r="D61" s="142"/>
      <c r="E61" s="142"/>
      <c r="F61" s="142"/>
      <c r="G61" s="142"/>
      <c r="H61" s="142"/>
      <c r="I61" s="142"/>
      <c r="J61" s="142"/>
      <c r="K61" s="142"/>
      <c r="L61" s="142"/>
      <c r="M61" s="142"/>
      <c r="N61" s="142"/>
    </row>
    <row r="62" spans="1:102" ht="20.100000000000001" customHeight="1">
      <c r="B62" s="143"/>
      <c r="C62" s="88"/>
      <c r="D62" s="88"/>
      <c r="E62" s="88"/>
      <c r="F62" s="88"/>
      <c r="G62" s="217"/>
      <c r="H62" s="88"/>
      <c r="I62" s="88"/>
      <c r="J62" s="88"/>
      <c r="K62" s="88"/>
      <c r="L62" s="88"/>
      <c r="M62" s="88"/>
      <c r="N62" s="88"/>
    </row>
    <row r="63" spans="1:102" ht="20.100000000000001" customHeight="1">
      <c r="B63" s="88"/>
      <c r="C63" s="88"/>
      <c r="D63" s="88"/>
      <c r="E63" s="88"/>
      <c r="F63" s="88"/>
      <c r="G63" s="88"/>
      <c r="H63" s="88"/>
      <c r="I63" s="88"/>
      <c r="J63" s="217"/>
      <c r="K63" s="88"/>
      <c r="L63" s="88"/>
      <c r="M63" s="88"/>
      <c r="N63" s="88"/>
    </row>
    <row r="64" spans="1:102" ht="20.100000000000001" customHeight="1">
      <c r="B64" s="88"/>
      <c r="C64" s="219"/>
      <c r="D64" s="219"/>
      <c r="E64" s="219"/>
      <c r="F64" s="219"/>
      <c r="G64" s="219"/>
      <c r="H64" s="219"/>
      <c r="I64" s="219"/>
      <c r="J64" s="219"/>
      <c r="K64" s="219"/>
      <c r="L64" s="219"/>
      <c r="M64" s="219"/>
      <c r="N64" s="219"/>
    </row>
    <row r="65" spans="2:2" ht="20.100000000000001" customHeight="1">
      <c r="B65" s="88"/>
    </row>
    <row r="66" spans="2:2" ht="20.100000000000001" customHeight="1">
      <c r="B66" s="110"/>
    </row>
    <row r="67" spans="2:2" ht="20.100000000000001" customHeight="1"/>
    <row r="68" spans="2:2" ht="13.65" customHeight="1"/>
    <row r="69" spans="2:2" ht="13.65" hidden="1" customHeight="1"/>
    <row r="70" spans="2:2" ht="13.65" hidden="1" customHeight="1"/>
    <row r="71" spans="2:2" ht="13.65" hidden="1" customHeight="1"/>
    <row r="72" spans="2:2" ht="13.65" hidden="1" customHeight="1"/>
    <row r="73" spans="2:2" ht="13.65" hidden="1" customHeight="1"/>
    <row r="74" spans="2:2" ht="13.65" hidden="1" customHeight="1"/>
    <row r="75" spans="2:2" ht="13.65" hidden="1" customHeight="1"/>
    <row r="76" spans="2:2" ht="13.65" hidden="1" customHeight="1"/>
    <row r="77" spans="2:2" ht="13.65" hidden="1" customHeight="1"/>
    <row r="78" spans="2:2"/>
    <row r="79" spans="2:2"/>
    <row r="80" spans="2:2"/>
    <row r="81"/>
    <row r="82"/>
    <row r="83"/>
    <row r="84"/>
    <row r="85"/>
    <row r="86"/>
    <row r="87"/>
    <row r="88"/>
    <row r="89"/>
    <row r="90"/>
    <row r="91"/>
    <row r="93"/>
    <row r="94"/>
    <row r="95"/>
    <row r="9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95"/>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66" customWidth="1"/>
    <col min="2" max="2" width="35.6640625" style="66" customWidth="1"/>
    <col min="3" max="9" width="16.6640625" style="66" customWidth="1"/>
    <col min="10" max="14" width="16.6640625" style="66" hidden="1" customWidth="1"/>
    <col min="15" max="102" width="11.44140625" style="66" hidden="1" customWidth="1"/>
    <col min="103" max="16384" width="11.44140625" style="77" hidden="1"/>
  </cols>
  <sheetData>
    <row r="1" spans="1:102" ht="89.1" customHeight="1"/>
    <row r="2" spans="1:102" s="294" customFormat="1" ht="20.100000000000001" customHeight="1">
      <c r="A2" s="221"/>
      <c r="B2" s="113" t="s">
        <v>15</v>
      </c>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221"/>
      <c r="AC2" s="221"/>
      <c r="AD2" s="221"/>
      <c r="AE2" s="221"/>
      <c r="AF2" s="221"/>
      <c r="AG2" s="221"/>
      <c r="AH2" s="221"/>
      <c r="AI2" s="221"/>
      <c r="AJ2" s="221"/>
      <c r="AK2" s="221"/>
      <c r="AL2" s="221"/>
      <c r="AM2" s="221"/>
      <c r="AN2" s="221"/>
      <c r="AO2" s="221"/>
      <c r="AP2" s="221"/>
      <c r="AQ2" s="221"/>
      <c r="AR2" s="221"/>
      <c r="AS2" s="221"/>
      <c r="AT2" s="221"/>
      <c r="AU2" s="221"/>
      <c r="AV2" s="221"/>
      <c r="AW2" s="221"/>
      <c r="AX2" s="221"/>
      <c r="AY2" s="221"/>
      <c r="AZ2" s="221"/>
      <c r="BA2" s="221"/>
      <c r="BB2" s="221"/>
      <c r="BC2" s="221"/>
      <c r="BD2" s="221"/>
      <c r="BE2" s="221"/>
      <c r="BF2" s="221"/>
      <c r="BG2" s="221"/>
      <c r="BH2" s="221"/>
      <c r="BI2" s="221"/>
      <c r="BJ2" s="221"/>
      <c r="BK2" s="221"/>
      <c r="BL2" s="221"/>
      <c r="BM2" s="221"/>
      <c r="BN2" s="221"/>
      <c r="BO2" s="221"/>
      <c r="BP2" s="221"/>
      <c r="BQ2" s="221"/>
      <c r="BR2" s="221"/>
      <c r="BS2" s="221"/>
      <c r="BT2" s="221"/>
      <c r="BU2" s="221"/>
      <c r="BV2" s="221"/>
      <c r="BW2" s="221"/>
      <c r="BX2" s="221"/>
      <c r="BY2" s="221"/>
      <c r="BZ2" s="221"/>
      <c r="CA2" s="221"/>
      <c r="CB2" s="221"/>
      <c r="CC2" s="221"/>
      <c r="CD2" s="221"/>
      <c r="CE2" s="221"/>
      <c r="CF2" s="221"/>
      <c r="CG2" s="221"/>
      <c r="CH2" s="221"/>
      <c r="CI2" s="221"/>
      <c r="CJ2" s="221"/>
      <c r="CK2" s="221"/>
      <c r="CL2" s="221"/>
      <c r="CM2" s="221"/>
      <c r="CN2" s="221"/>
      <c r="CO2" s="221"/>
      <c r="CP2" s="221"/>
      <c r="CQ2" s="221"/>
      <c r="CR2" s="221"/>
      <c r="CS2" s="221"/>
      <c r="CT2" s="221"/>
      <c r="CU2" s="221"/>
      <c r="CV2" s="221"/>
      <c r="CW2" s="221"/>
      <c r="CX2" s="221"/>
    </row>
    <row r="3" spans="1:102" ht="20.100000000000001" customHeight="1">
      <c r="B3" s="117" t="s">
        <v>2</v>
      </c>
    </row>
    <row r="4" spans="1:102" ht="20.100000000000001" customHeight="1">
      <c r="B4" s="259"/>
      <c r="C4" s="260"/>
      <c r="D4" s="260"/>
      <c r="E4" s="260"/>
    </row>
    <row r="5" spans="1:102" s="121" customFormat="1" ht="20.100000000000001" customHeight="1">
      <c r="A5" s="119"/>
      <c r="B5" s="261"/>
      <c r="C5" s="747" t="s">
        <v>482</v>
      </c>
      <c r="D5" s="748"/>
      <c r="E5" s="749"/>
      <c r="F5" s="193"/>
      <c r="G5" s="295" t="s">
        <v>489</v>
      </c>
      <c r="H5" s="296"/>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19"/>
      <c r="BL5" s="119"/>
      <c r="BM5" s="119"/>
      <c r="BN5" s="119"/>
      <c r="BO5" s="119"/>
      <c r="BP5" s="119"/>
      <c r="BQ5" s="119"/>
      <c r="BR5" s="119"/>
      <c r="BS5" s="119"/>
      <c r="BT5" s="119"/>
      <c r="BU5" s="119"/>
      <c r="BV5" s="119"/>
      <c r="BW5" s="119"/>
      <c r="BX5" s="119"/>
      <c r="BY5" s="119"/>
      <c r="BZ5" s="119"/>
      <c r="CA5" s="119"/>
      <c r="CB5" s="119"/>
      <c r="CC5" s="119"/>
      <c r="CD5" s="119"/>
      <c r="CE5" s="119"/>
      <c r="CF5" s="119"/>
      <c r="CG5" s="119"/>
      <c r="CH5" s="119"/>
      <c r="CI5" s="119"/>
      <c r="CJ5" s="119"/>
      <c r="CK5" s="119"/>
      <c r="CL5" s="119"/>
      <c r="CM5" s="119"/>
      <c r="CN5" s="119"/>
      <c r="CO5" s="119"/>
      <c r="CP5" s="119"/>
      <c r="CQ5" s="119"/>
      <c r="CR5" s="119"/>
      <c r="CS5" s="119"/>
      <c r="CT5" s="119"/>
      <c r="CU5" s="119"/>
      <c r="CV5" s="119"/>
      <c r="CW5" s="119"/>
      <c r="CX5" s="119"/>
    </row>
    <row r="6" spans="1:102" s="121" customFormat="1" ht="20.100000000000001" customHeight="1">
      <c r="A6" s="119"/>
      <c r="B6" s="262"/>
      <c r="C6" s="160">
        <v>45200</v>
      </c>
      <c r="D6" s="161">
        <v>45536</v>
      </c>
      <c r="E6" s="162">
        <v>45566</v>
      </c>
      <c r="F6" s="160">
        <f>C6</f>
        <v>45200</v>
      </c>
      <c r="G6" s="161">
        <f t="shared" ref="G6:H6" si="0">D6</f>
        <v>45536</v>
      </c>
      <c r="H6" s="162">
        <f t="shared" si="0"/>
        <v>45566</v>
      </c>
      <c r="I6" s="119"/>
      <c r="J6" s="119"/>
      <c r="K6" s="119"/>
      <c r="L6" s="119"/>
      <c r="M6" s="119"/>
      <c r="N6" s="119"/>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19"/>
      <c r="AN6" s="119"/>
      <c r="AO6" s="119"/>
      <c r="AP6" s="119"/>
      <c r="AQ6" s="119"/>
      <c r="AR6" s="119"/>
      <c r="AS6" s="119"/>
      <c r="AT6" s="119"/>
      <c r="AU6" s="119"/>
      <c r="AV6" s="119"/>
      <c r="AW6" s="119"/>
      <c r="AX6" s="119"/>
      <c r="AY6" s="119"/>
      <c r="AZ6" s="119"/>
      <c r="BA6" s="119"/>
      <c r="BB6" s="119"/>
      <c r="BC6" s="119"/>
      <c r="BD6" s="119"/>
      <c r="BE6" s="119"/>
      <c r="BF6" s="119"/>
      <c r="BG6" s="119"/>
      <c r="BH6" s="119"/>
      <c r="BI6" s="119"/>
      <c r="BJ6" s="119"/>
      <c r="BK6" s="119"/>
      <c r="BL6" s="119"/>
      <c r="BM6" s="119"/>
      <c r="BN6" s="119"/>
      <c r="BO6" s="119"/>
      <c r="BP6" s="119"/>
      <c r="BQ6" s="119"/>
      <c r="BR6" s="119"/>
      <c r="BS6" s="119"/>
      <c r="BT6" s="119"/>
      <c r="BU6" s="119"/>
      <c r="BV6" s="119"/>
      <c r="BW6" s="119"/>
      <c r="BX6" s="119"/>
      <c r="BY6" s="119"/>
      <c r="BZ6" s="119"/>
      <c r="CA6" s="119"/>
      <c r="CB6" s="119"/>
      <c r="CC6" s="119"/>
      <c r="CD6" s="119"/>
      <c r="CE6" s="119"/>
      <c r="CF6" s="119"/>
      <c r="CG6" s="119"/>
      <c r="CH6" s="119"/>
      <c r="CI6" s="119"/>
      <c r="CJ6" s="119"/>
      <c r="CK6" s="119"/>
      <c r="CL6" s="119"/>
      <c r="CM6" s="119"/>
      <c r="CN6" s="119"/>
      <c r="CO6" s="119"/>
      <c r="CP6" s="119"/>
      <c r="CQ6" s="119"/>
      <c r="CR6" s="119"/>
      <c r="CS6" s="119"/>
      <c r="CT6" s="119"/>
      <c r="CU6" s="119"/>
      <c r="CV6" s="119"/>
      <c r="CW6" s="119"/>
      <c r="CX6" s="119"/>
    </row>
    <row r="7" spans="1:102" s="121" customFormat="1" ht="20.100000000000001" customHeight="1">
      <c r="A7" s="119"/>
      <c r="B7" s="195" t="s">
        <v>284</v>
      </c>
      <c r="C7" s="297">
        <v>301152.41686059994</v>
      </c>
      <c r="D7" s="298">
        <v>274332.23985199002</v>
      </c>
      <c r="E7" s="299">
        <v>273333.42221985996</v>
      </c>
      <c r="F7" s="300">
        <v>8.5577141407865431E-2</v>
      </c>
      <c r="G7" s="301">
        <v>1.573121237711024E-2</v>
      </c>
      <c r="H7" s="302">
        <v>1.5675589209699959E-2</v>
      </c>
      <c r="I7" s="111"/>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c r="CF7" s="119"/>
      <c r="CG7" s="119"/>
      <c r="CH7" s="119"/>
      <c r="CI7" s="119"/>
      <c r="CJ7" s="119"/>
      <c r="CK7" s="119"/>
      <c r="CL7" s="119"/>
      <c r="CM7" s="119"/>
      <c r="CN7" s="119"/>
      <c r="CO7" s="119"/>
      <c r="CP7" s="119"/>
      <c r="CQ7" s="119"/>
      <c r="CR7" s="119"/>
      <c r="CS7" s="119"/>
      <c r="CT7" s="119"/>
      <c r="CU7" s="119"/>
      <c r="CV7" s="119"/>
      <c r="CW7" s="119"/>
      <c r="CX7" s="119"/>
    </row>
    <row r="8" spans="1:102" s="112" customFormat="1" ht="20.100000000000001" customHeight="1">
      <c r="A8" s="119"/>
      <c r="B8" s="130" t="s">
        <v>51</v>
      </c>
      <c r="C8" s="303">
        <v>79637.091954789998</v>
      </c>
      <c r="D8" s="304">
        <v>88457.674645960011</v>
      </c>
      <c r="E8" s="305">
        <v>88897.118192499998</v>
      </c>
      <c r="F8" s="205">
        <v>0</v>
      </c>
      <c r="G8" s="206">
        <v>0</v>
      </c>
      <c r="H8" s="207">
        <v>0</v>
      </c>
      <c r="I8" s="111"/>
      <c r="J8" s="111"/>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c r="BY8" s="111"/>
      <c r="BZ8" s="111"/>
      <c r="CA8" s="111"/>
      <c r="CB8" s="111"/>
      <c r="CC8" s="111"/>
      <c r="CD8" s="111"/>
      <c r="CE8" s="111"/>
      <c r="CF8" s="111"/>
      <c r="CG8" s="111"/>
      <c r="CH8" s="111"/>
      <c r="CI8" s="111"/>
      <c r="CJ8" s="111"/>
      <c r="CK8" s="111"/>
      <c r="CL8" s="111"/>
      <c r="CM8" s="111"/>
      <c r="CN8" s="111"/>
      <c r="CO8" s="111"/>
      <c r="CP8" s="111"/>
      <c r="CQ8" s="111"/>
      <c r="CR8" s="111"/>
      <c r="CS8" s="111"/>
      <c r="CT8" s="111"/>
      <c r="CU8" s="111"/>
      <c r="CV8" s="111"/>
      <c r="CW8" s="111"/>
      <c r="CX8" s="111"/>
    </row>
    <row r="9" spans="1:102" s="112" customFormat="1" ht="20.100000000000001" customHeight="1">
      <c r="A9" s="119"/>
      <c r="B9" s="130" t="s">
        <v>74</v>
      </c>
      <c r="C9" s="303">
        <v>41423.947654000003</v>
      </c>
      <c r="D9" s="304">
        <v>47796.036056999998</v>
      </c>
      <c r="E9" s="305">
        <v>46904.295392</v>
      </c>
      <c r="F9" s="205">
        <v>0</v>
      </c>
      <c r="G9" s="206">
        <v>0</v>
      </c>
      <c r="H9" s="207">
        <v>0</v>
      </c>
      <c r="I9" s="111"/>
      <c r="J9" s="111"/>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1"/>
      <c r="CH9" s="111"/>
      <c r="CI9" s="111"/>
      <c r="CJ9" s="111"/>
      <c r="CK9" s="111"/>
      <c r="CL9" s="111"/>
      <c r="CM9" s="111"/>
      <c r="CN9" s="111"/>
      <c r="CO9" s="111"/>
      <c r="CP9" s="111"/>
      <c r="CQ9" s="111"/>
      <c r="CR9" s="111"/>
      <c r="CS9" s="111"/>
      <c r="CT9" s="111"/>
      <c r="CU9" s="111"/>
      <c r="CV9" s="111"/>
      <c r="CW9" s="111"/>
      <c r="CX9" s="111"/>
    </row>
    <row r="10" spans="1:102" s="112" customFormat="1" ht="20.100000000000001" customHeight="1">
      <c r="A10" s="119"/>
      <c r="B10" s="130" t="s">
        <v>47</v>
      </c>
      <c r="C10" s="303">
        <v>103298.24999465</v>
      </c>
      <c r="D10" s="304">
        <v>80013.262497930002</v>
      </c>
      <c r="E10" s="305">
        <v>79585.575531399998</v>
      </c>
      <c r="F10" s="205">
        <v>7.0097873200901505E-3</v>
      </c>
      <c r="G10" s="206">
        <v>2.9192163862340045E-3</v>
      </c>
      <c r="H10" s="207">
        <v>2.5464381283520636E-3</v>
      </c>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row>
    <row r="11" spans="1:102" s="112" customFormat="1" ht="20.100000000000001" customHeight="1">
      <c r="A11" s="119"/>
      <c r="B11" s="130" t="s">
        <v>36</v>
      </c>
      <c r="C11" s="303">
        <v>26145.372741700001</v>
      </c>
      <c r="D11" s="304">
        <v>27148.365447200002</v>
      </c>
      <c r="E11" s="305">
        <v>27003.059630529999</v>
      </c>
      <c r="F11" s="205">
        <v>0</v>
      </c>
      <c r="G11" s="206">
        <v>0</v>
      </c>
      <c r="H11" s="207">
        <v>0</v>
      </c>
      <c r="I11" s="111"/>
      <c r="J11" s="111"/>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c r="BY11" s="111"/>
      <c r="BZ11" s="111"/>
      <c r="CA11" s="111"/>
      <c r="CB11" s="111"/>
      <c r="CC11" s="111"/>
      <c r="CD11" s="111"/>
      <c r="CE11" s="111"/>
      <c r="CF11" s="111"/>
      <c r="CG11" s="111"/>
      <c r="CH11" s="111"/>
      <c r="CI11" s="111"/>
      <c r="CJ11" s="111"/>
      <c r="CK11" s="111"/>
      <c r="CL11" s="111"/>
      <c r="CM11" s="111"/>
      <c r="CN11" s="111"/>
      <c r="CO11" s="111"/>
      <c r="CP11" s="111"/>
      <c r="CQ11" s="111"/>
      <c r="CR11" s="111"/>
      <c r="CS11" s="111"/>
      <c r="CT11" s="111"/>
      <c r="CU11" s="111"/>
      <c r="CV11" s="111"/>
      <c r="CW11" s="111"/>
      <c r="CX11" s="111"/>
    </row>
    <row r="12" spans="1:102" s="112" customFormat="1" ht="20.100000000000001" customHeight="1">
      <c r="A12" s="119"/>
      <c r="B12" s="130" t="s">
        <v>60</v>
      </c>
      <c r="C12" s="303">
        <v>6976.6140109999997</v>
      </c>
      <c r="D12" s="304">
        <v>5945.0964240000003</v>
      </c>
      <c r="E12" s="305">
        <v>6265.6054789999998</v>
      </c>
      <c r="F12" s="205">
        <v>0</v>
      </c>
      <c r="G12" s="206">
        <v>0</v>
      </c>
      <c r="H12" s="207">
        <v>0</v>
      </c>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c r="BY12" s="111"/>
      <c r="BZ12" s="111"/>
      <c r="CA12" s="111"/>
      <c r="CB12" s="111"/>
      <c r="CC12" s="111"/>
      <c r="CD12" s="111"/>
      <c r="CE12" s="111"/>
      <c r="CF12" s="111"/>
      <c r="CG12" s="111"/>
      <c r="CH12" s="111"/>
      <c r="CI12" s="111"/>
      <c r="CJ12" s="111"/>
      <c r="CK12" s="111"/>
      <c r="CL12" s="111"/>
      <c r="CM12" s="111"/>
      <c r="CN12" s="111"/>
      <c r="CO12" s="111"/>
      <c r="CP12" s="111"/>
      <c r="CQ12" s="111"/>
      <c r="CR12" s="111"/>
      <c r="CS12" s="111"/>
      <c r="CT12" s="111"/>
      <c r="CU12" s="111"/>
      <c r="CV12" s="111"/>
      <c r="CW12" s="111"/>
      <c r="CX12" s="111"/>
    </row>
    <row r="13" spans="1:102" s="112" customFormat="1" ht="20.100000000000001" customHeight="1">
      <c r="A13" s="119"/>
      <c r="B13" s="130" t="s">
        <v>75</v>
      </c>
      <c r="C13" s="303">
        <v>1372.2778639999999</v>
      </c>
      <c r="D13" s="304">
        <v>1563.4496119999999</v>
      </c>
      <c r="E13" s="305">
        <v>1493.380817</v>
      </c>
      <c r="F13" s="205">
        <v>0</v>
      </c>
      <c r="G13" s="206">
        <v>0</v>
      </c>
      <c r="H13" s="207">
        <v>0</v>
      </c>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11"/>
      <c r="BD13" s="111"/>
      <c r="BE13" s="111"/>
      <c r="BF13" s="111"/>
      <c r="BG13" s="111"/>
      <c r="BH13" s="111"/>
      <c r="BI13" s="111"/>
      <c r="BJ13" s="111"/>
      <c r="BK13" s="111"/>
      <c r="BL13" s="111"/>
      <c r="BM13" s="111"/>
      <c r="BN13" s="111"/>
      <c r="BO13" s="111"/>
      <c r="BP13" s="111"/>
      <c r="BQ13" s="111"/>
      <c r="BR13" s="111"/>
      <c r="BS13" s="111"/>
      <c r="BT13" s="111"/>
      <c r="BU13" s="111"/>
      <c r="BV13" s="111"/>
      <c r="BW13" s="111"/>
      <c r="BX13" s="111"/>
      <c r="BY13" s="111"/>
      <c r="BZ13" s="111"/>
      <c r="CA13" s="111"/>
      <c r="CB13" s="111"/>
      <c r="CC13" s="111"/>
      <c r="CD13" s="111"/>
      <c r="CE13" s="111"/>
      <c r="CF13" s="111"/>
      <c r="CG13" s="111"/>
      <c r="CH13" s="111"/>
      <c r="CI13" s="111"/>
      <c r="CJ13" s="111"/>
      <c r="CK13" s="111"/>
      <c r="CL13" s="111"/>
      <c r="CM13" s="111"/>
      <c r="CN13" s="111"/>
      <c r="CO13" s="111"/>
      <c r="CP13" s="111"/>
      <c r="CQ13" s="111"/>
      <c r="CR13" s="111"/>
      <c r="CS13" s="111"/>
      <c r="CT13" s="111"/>
      <c r="CU13" s="111"/>
      <c r="CV13" s="111"/>
      <c r="CW13" s="111"/>
      <c r="CX13" s="111"/>
    </row>
    <row r="14" spans="1:102" s="112" customFormat="1" ht="20.100000000000001" customHeight="1">
      <c r="A14" s="119"/>
      <c r="B14" s="130" t="s">
        <v>62</v>
      </c>
      <c r="C14" s="303">
        <v>0</v>
      </c>
      <c r="D14" s="304">
        <v>0</v>
      </c>
      <c r="E14" s="305">
        <v>0</v>
      </c>
      <c r="F14" s="205" t="s">
        <v>508</v>
      </c>
      <c r="G14" s="206" t="s">
        <v>508</v>
      </c>
      <c r="H14" s="207" t="s">
        <v>508</v>
      </c>
      <c r="I14" s="111"/>
      <c r="J14" s="111"/>
      <c r="K14" s="111"/>
      <c r="L14" s="111"/>
      <c r="M14" s="111"/>
      <c r="N14" s="111"/>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c r="BY14" s="111"/>
      <c r="BZ14" s="111"/>
      <c r="CA14" s="111"/>
      <c r="CB14" s="111"/>
      <c r="CC14" s="111"/>
      <c r="CD14" s="111"/>
      <c r="CE14" s="111"/>
      <c r="CF14" s="111"/>
      <c r="CG14" s="111"/>
      <c r="CH14" s="111"/>
      <c r="CI14" s="111"/>
      <c r="CJ14" s="111"/>
      <c r="CK14" s="111"/>
      <c r="CL14" s="111"/>
      <c r="CM14" s="111"/>
      <c r="CN14" s="111"/>
      <c r="CO14" s="111"/>
      <c r="CP14" s="111"/>
      <c r="CQ14" s="111"/>
      <c r="CR14" s="111"/>
      <c r="CS14" s="111"/>
      <c r="CT14" s="111"/>
      <c r="CU14" s="111"/>
      <c r="CV14" s="111"/>
      <c r="CW14" s="111"/>
      <c r="CX14" s="111"/>
    </row>
    <row r="15" spans="1:102" s="112" customFormat="1" ht="20.100000000000001" customHeight="1">
      <c r="A15" s="119"/>
      <c r="B15" s="130" t="s">
        <v>40</v>
      </c>
      <c r="C15" s="303">
        <v>8245.9228400400007</v>
      </c>
      <c r="D15" s="304">
        <v>7401.2081511699998</v>
      </c>
      <c r="E15" s="305">
        <v>7373.3773370600002</v>
      </c>
      <c r="F15" s="205">
        <v>0</v>
      </c>
      <c r="G15" s="206">
        <v>0</v>
      </c>
      <c r="H15" s="207">
        <v>0</v>
      </c>
      <c r="I15" s="111"/>
      <c r="J15" s="111"/>
      <c r="K15" s="111"/>
      <c r="L15" s="111"/>
      <c r="M15" s="111"/>
      <c r="N15" s="111"/>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c r="BY15" s="111"/>
      <c r="BZ15" s="111"/>
      <c r="CA15" s="111"/>
      <c r="CB15" s="111"/>
      <c r="CC15" s="111"/>
      <c r="CD15" s="111"/>
      <c r="CE15" s="111"/>
      <c r="CF15" s="111"/>
      <c r="CG15" s="111"/>
      <c r="CH15" s="111"/>
      <c r="CI15" s="111"/>
      <c r="CJ15" s="111"/>
      <c r="CK15" s="111"/>
      <c r="CL15" s="111"/>
      <c r="CM15" s="111"/>
      <c r="CN15" s="111"/>
      <c r="CO15" s="111"/>
      <c r="CP15" s="111"/>
      <c r="CQ15" s="111"/>
      <c r="CR15" s="111"/>
      <c r="CS15" s="111"/>
      <c r="CT15" s="111"/>
      <c r="CU15" s="111"/>
      <c r="CV15" s="111"/>
      <c r="CW15" s="111"/>
      <c r="CX15" s="111"/>
    </row>
    <row r="16" spans="1:102" s="112" customFormat="1" ht="20.100000000000001" customHeight="1">
      <c r="A16" s="119"/>
      <c r="B16" s="130" t="s">
        <v>38</v>
      </c>
      <c r="C16" s="303">
        <v>3694.1872775900001</v>
      </c>
      <c r="D16" s="304">
        <v>3160.7274521599998</v>
      </c>
      <c r="E16" s="305">
        <v>2943.7381425900003</v>
      </c>
      <c r="F16" s="205">
        <v>0</v>
      </c>
      <c r="G16" s="206">
        <v>0</v>
      </c>
      <c r="H16" s="207">
        <v>0</v>
      </c>
      <c r="I16" s="111"/>
      <c r="J16" s="111"/>
      <c r="K16" s="111"/>
      <c r="L16" s="111"/>
      <c r="M16" s="111"/>
      <c r="N16" s="111"/>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c r="BY16" s="111"/>
      <c r="BZ16" s="111"/>
      <c r="CA16" s="111"/>
      <c r="CB16" s="111"/>
      <c r="CC16" s="111"/>
      <c r="CD16" s="111"/>
      <c r="CE16" s="111"/>
      <c r="CF16" s="111"/>
      <c r="CG16" s="111"/>
      <c r="CH16" s="111"/>
      <c r="CI16" s="111"/>
      <c r="CJ16" s="111"/>
      <c r="CK16" s="111"/>
      <c r="CL16" s="111"/>
      <c r="CM16" s="111"/>
      <c r="CN16" s="111"/>
      <c r="CO16" s="111"/>
      <c r="CP16" s="111"/>
      <c r="CQ16" s="111"/>
      <c r="CR16" s="111"/>
      <c r="CS16" s="111"/>
      <c r="CT16" s="111"/>
      <c r="CU16" s="111"/>
      <c r="CV16" s="111"/>
      <c r="CW16" s="111"/>
      <c r="CX16" s="111"/>
    </row>
    <row r="17" spans="1:102" s="112" customFormat="1" ht="20.100000000000001" customHeight="1">
      <c r="A17" s="119"/>
      <c r="B17" s="130" t="s">
        <v>69</v>
      </c>
      <c r="C17" s="303">
        <v>0</v>
      </c>
      <c r="D17" s="304">
        <v>0</v>
      </c>
      <c r="E17" s="305">
        <v>0</v>
      </c>
      <c r="F17" s="205" t="s">
        <v>508</v>
      </c>
      <c r="G17" s="206" t="s">
        <v>508</v>
      </c>
      <c r="H17" s="207" t="s">
        <v>508</v>
      </c>
      <c r="I17" s="111"/>
      <c r="J17" s="111"/>
      <c r="K17" s="111"/>
      <c r="L17" s="111"/>
      <c r="M17" s="111"/>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c r="BY17" s="111"/>
      <c r="BZ17" s="111"/>
      <c r="CA17" s="111"/>
      <c r="CB17" s="111"/>
      <c r="CC17" s="111"/>
      <c r="CD17" s="111"/>
      <c r="CE17" s="111"/>
      <c r="CF17" s="111"/>
      <c r="CG17" s="111"/>
      <c r="CH17" s="111"/>
      <c r="CI17" s="111"/>
      <c r="CJ17" s="111"/>
      <c r="CK17" s="111"/>
      <c r="CL17" s="111"/>
      <c r="CM17" s="111"/>
      <c r="CN17" s="111"/>
      <c r="CO17" s="111"/>
      <c r="CP17" s="111"/>
      <c r="CQ17" s="111"/>
      <c r="CR17" s="111"/>
      <c r="CS17" s="111"/>
      <c r="CT17" s="111"/>
      <c r="CU17" s="111"/>
      <c r="CV17" s="111"/>
      <c r="CW17" s="111"/>
      <c r="CX17" s="111"/>
    </row>
    <row r="18" spans="1:102" s="112" customFormat="1" ht="20.100000000000001" customHeight="1">
      <c r="A18" s="119"/>
      <c r="B18" s="130" t="s">
        <v>34</v>
      </c>
      <c r="C18" s="303">
        <v>860.07678899999996</v>
      </c>
      <c r="D18" s="304">
        <v>520.85115800000005</v>
      </c>
      <c r="E18" s="305">
        <v>719.43237999999997</v>
      </c>
      <c r="F18" s="205">
        <v>0</v>
      </c>
      <c r="G18" s="206">
        <v>0</v>
      </c>
      <c r="H18" s="207">
        <v>0</v>
      </c>
      <c r="I18" s="111"/>
      <c r="J18" s="111"/>
      <c r="K18" s="111"/>
      <c r="L18" s="111"/>
      <c r="M18" s="111"/>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c r="BY18" s="111"/>
      <c r="BZ18" s="111"/>
      <c r="CA18" s="111"/>
      <c r="CB18" s="111"/>
      <c r="CC18" s="111"/>
      <c r="CD18" s="111"/>
      <c r="CE18" s="111"/>
      <c r="CF18" s="111"/>
      <c r="CG18" s="111"/>
      <c r="CH18" s="111"/>
      <c r="CI18" s="111"/>
      <c r="CJ18" s="111"/>
      <c r="CK18" s="111"/>
      <c r="CL18" s="111"/>
      <c r="CM18" s="111"/>
      <c r="CN18" s="111"/>
      <c r="CO18" s="111"/>
      <c r="CP18" s="111"/>
      <c r="CQ18" s="111"/>
      <c r="CR18" s="111"/>
      <c r="CS18" s="111"/>
      <c r="CT18" s="111"/>
      <c r="CU18" s="111"/>
      <c r="CV18" s="111"/>
      <c r="CW18" s="111"/>
      <c r="CX18" s="111"/>
    </row>
    <row r="19" spans="1:102" s="112" customFormat="1" ht="20.100000000000001" customHeight="1">
      <c r="A19" s="119"/>
      <c r="B19" s="130" t="s">
        <v>48</v>
      </c>
      <c r="C19" s="303">
        <v>264.20253958000001</v>
      </c>
      <c r="D19" s="304">
        <v>195.76535457</v>
      </c>
      <c r="E19" s="305">
        <v>191.94762378000001</v>
      </c>
      <c r="F19" s="205">
        <v>0</v>
      </c>
      <c r="G19" s="206">
        <v>0</v>
      </c>
      <c r="H19" s="207">
        <v>0</v>
      </c>
      <c r="I19" s="111"/>
      <c r="J19" s="111"/>
      <c r="K19" s="111"/>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c r="BY19" s="111"/>
      <c r="BZ19" s="111"/>
      <c r="CA19" s="111"/>
      <c r="CB19" s="111"/>
      <c r="CC19" s="111"/>
      <c r="CD19" s="111"/>
      <c r="CE19" s="111"/>
      <c r="CF19" s="111"/>
      <c r="CG19" s="111"/>
      <c r="CH19" s="111"/>
      <c r="CI19" s="111"/>
      <c r="CJ19" s="111"/>
      <c r="CK19" s="111"/>
      <c r="CL19" s="111"/>
      <c r="CM19" s="111"/>
      <c r="CN19" s="111"/>
      <c r="CO19" s="111"/>
      <c r="CP19" s="111"/>
      <c r="CQ19" s="111"/>
      <c r="CR19" s="111"/>
      <c r="CS19" s="111"/>
      <c r="CT19" s="111"/>
      <c r="CU19" s="111"/>
      <c r="CV19" s="111"/>
      <c r="CW19" s="111"/>
      <c r="CX19" s="111"/>
    </row>
    <row r="20" spans="1:102" s="112" customFormat="1" ht="20.100000000000001" customHeight="1">
      <c r="A20" s="119"/>
      <c r="B20" s="130" t="s">
        <v>66</v>
      </c>
      <c r="C20" s="303">
        <v>0</v>
      </c>
      <c r="D20" s="304">
        <v>0</v>
      </c>
      <c r="E20" s="305">
        <v>0</v>
      </c>
      <c r="F20" s="205" t="s">
        <v>508</v>
      </c>
      <c r="G20" s="206" t="s">
        <v>508</v>
      </c>
      <c r="H20" s="207" t="s">
        <v>508</v>
      </c>
      <c r="I20" s="111"/>
      <c r="J20" s="111"/>
      <c r="K20" s="111"/>
      <c r="L20" s="111"/>
      <c r="M20" s="111"/>
      <c r="N20" s="111"/>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c r="BY20" s="111"/>
      <c r="BZ20" s="111"/>
      <c r="CA20" s="111"/>
      <c r="CB20" s="111"/>
      <c r="CC20" s="111"/>
      <c r="CD20" s="111"/>
      <c r="CE20" s="111"/>
      <c r="CF20" s="111"/>
      <c r="CG20" s="111"/>
      <c r="CH20" s="111"/>
      <c r="CI20" s="111"/>
      <c r="CJ20" s="111"/>
      <c r="CK20" s="111"/>
      <c r="CL20" s="111"/>
      <c r="CM20" s="111"/>
      <c r="CN20" s="111"/>
      <c r="CO20" s="111"/>
      <c r="CP20" s="111"/>
      <c r="CQ20" s="111"/>
      <c r="CR20" s="111"/>
      <c r="CS20" s="111"/>
      <c r="CT20" s="111"/>
      <c r="CU20" s="111"/>
      <c r="CV20" s="111"/>
      <c r="CW20" s="111"/>
      <c r="CX20" s="111"/>
    </row>
    <row r="21" spans="1:102" s="112" customFormat="1" ht="20.100000000000001" customHeight="1">
      <c r="A21" s="119"/>
      <c r="B21" s="130" t="s">
        <v>44</v>
      </c>
      <c r="C21" s="303">
        <v>0</v>
      </c>
      <c r="D21" s="304">
        <v>0</v>
      </c>
      <c r="E21" s="305">
        <v>0</v>
      </c>
      <c r="F21" s="205" t="s">
        <v>508</v>
      </c>
      <c r="G21" s="206" t="s">
        <v>508</v>
      </c>
      <c r="H21" s="207" t="s">
        <v>508</v>
      </c>
      <c r="I21" s="111"/>
      <c r="J21" s="111"/>
      <c r="K21" s="111"/>
      <c r="L21" s="111"/>
      <c r="M21" s="111"/>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c r="BY21" s="111"/>
      <c r="BZ21" s="111"/>
      <c r="CA21" s="111"/>
      <c r="CB21" s="111"/>
      <c r="CC21" s="111"/>
      <c r="CD21" s="111"/>
      <c r="CE21" s="111"/>
      <c r="CF21" s="111"/>
      <c r="CG21" s="111"/>
      <c r="CH21" s="111"/>
      <c r="CI21" s="111"/>
      <c r="CJ21" s="111"/>
      <c r="CK21" s="111"/>
      <c r="CL21" s="111"/>
      <c r="CM21" s="111"/>
      <c r="CN21" s="111"/>
      <c r="CO21" s="111"/>
      <c r="CP21" s="111"/>
      <c r="CQ21" s="111"/>
      <c r="CR21" s="111"/>
      <c r="CS21" s="111"/>
      <c r="CT21" s="111"/>
      <c r="CU21" s="111"/>
      <c r="CV21" s="111"/>
      <c r="CW21" s="111"/>
      <c r="CX21" s="111"/>
    </row>
    <row r="22" spans="1:102" s="112" customFormat="1" ht="20.100000000000001" customHeight="1">
      <c r="A22" s="119"/>
      <c r="B22" s="130" t="s">
        <v>54</v>
      </c>
      <c r="C22" s="303">
        <v>0</v>
      </c>
      <c r="D22" s="304">
        <v>0</v>
      </c>
      <c r="E22" s="305">
        <v>0</v>
      </c>
      <c r="F22" s="205" t="s">
        <v>508</v>
      </c>
      <c r="G22" s="206" t="s">
        <v>508</v>
      </c>
      <c r="H22" s="207" t="s">
        <v>508</v>
      </c>
      <c r="I22" s="111"/>
      <c r="J22" s="111"/>
      <c r="K22" s="111"/>
      <c r="L22" s="111"/>
      <c r="M22" s="111"/>
      <c r="N22" s="111"/>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c r="BY22" s="111"/>
      <c r="BZ22" s="111"/>
      <c r="CA22" s="111"/>
      <c r="CB22" s="111"/>
      <c r="CC22" s="111"/>
      <c r="CD22" s="111"/>
      <c r="CE22" s="111"/>
      <c r="CF22" s="111"/>
      <c r="CG22" s="111"/>
      <c r="CH22" s="111"/>
      <c r="CI22" s="111"/>
      <c r="CJ22" s="111"/>
      <c r="CK22" s="111"/>
      <c r="CL22" s="111"/>
      <c r="CM22" s="111"/>
      <c r="CN22" s="111"/>
      <c r="CO22" s="111"/>
      <c r="CP22" s="111"/>
      <c r="CQ22" s="111"/>
      <c r="CR22" s="111"/>
      <c r="CS22" s="111"/>
      <c r="CT22" s="111"/>
      <c r="CU22" s="111"/>
      <c r="CV22" s="111"/>
      <c r="CW22" s="111"/>
      <c r="CX22" s="111"/>
    </row>
    <row r="23" spans="1:102" s="112" customFormat="1" ht="20.100000000000001" customHeight="1">
      <c r="A23" s="119"/>
      <c r="B23" s="130" t="s">
        <v>65</v>
      </c>
      <c r="C23" s="303">
        <v>0</v>
      </c>
      <c r="D23" s="304">
        <v>0</v>
      </c>
      <c r="E23" s="305">
        <v>0</v>
      </c>
      <c r="F23" s="205" t="s">
        <v>508</v>
      </c>
      <c r="G23" s="206" t="s">
        <v>508</v>
      </c>
      <c r="H23" s="207" t="s">
        <v>508</v>
      </c>
      <c r="I23" s="111"/>
      <c r="J23" s="111"/>
      <c r="K23" s="111"/>
      <c r="L23" s="111"/>
      <c r="M23" s="111"/>
      <c r="N23" s="111"/>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c r="BY23" s="111"/>
      <c r="BZ23" s="111"/>
      <c r="CA23" s="111"/>
      <c r="CB23" s="111"/>
      <c r="CC23" s="111"/>
      <c r="CD23" s="111"/>
      <c r="CE23" s="111"/>
      <c r="CF23" s="111"/>
      <c r="CG23" s="111"/>
      <c r="CH23" s="111"/>
      <c r="CI23" s="111"/>
      <c r="CJ23" s="111"/>
      <c r="CK23" s="111"/>
      <c r="CL23" s="111"/>
      <c r="CM23" s="111"/>
      <c r="CN23" s="111"/>
      <c r="CO23" s="111"/>
      <c r="CP23" s="111"/>
      <c r="CQ23" s="111"/>
      <c r="CR23" s="111"/>
      <c r="CS23" s="111"/>
      <c r="CT23" s="111"/>
      <c r="CU23" s="111"/>
      <c r="CV23" s="111"/>
      <c r="CW23" s="111"/>
      <c r="CX23" s="111"/>
    </row>
    <row r="24" spans="1:102" s="112" customFormat="1" ht="20.100000000000001" customHeight="1">
      <c r="A24" s="119"/>
      <c r="B24" s="130" t="s">
        <v>42</v>
      </c>
      <c r="C24" s="303">
        <v>0</v>
      </c>
      <c r="D24" s="304">
        <v>0</v>
      </c>
      <c r="E24" s="305">
        <v>0</v>
      </c>
      <c r="F24" s="205" t="s">
        <v>508</v>
      </c>
      <c r="G24" s="206" t="s">
        <v>508</v>
      </c>
      <c r="H24" s="207" t="s">
        <v>508</v>
      </c>
      <c r="I24" s="111"/>
      <c r="J24" s="111"/>
      <c r="K24" s="111"/>
      <c r="L24" s="111"/>
      <c r="M24" s="111"/>
      <c r="N24" s="111"/>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c r="BY24" s="111"/>
      <c r="BZ24" s="111"/>
      <c r="CA24" s="111"/>
      <c r="CB24" s="111"/>
      <c r="CC24" s="111"/>
      <c r="CD24" s="111"/>
      <c r="CE24" s="111"/>
      <c r="CF24" s="111"/>
      <c r="CG24" s="111"/>
      <c r="CH24" s="111"/>
      <c r="CI24" s="111"/>
      <c r="CJ24" s="111"/>
      <c r="CK24" s="111"/>
      <c r="CL24" s="111"/>
      <c r="CM24" s="111"/>
      <c r="CN24" s="111"/>
      <c r="CO24" s="111"/>
      <c r="CP24" s="111"/>
      <c r="CQ24" s="111"/>
      <c r="CR24" s="111"/>
      <c r="CS24" s="111"/>
      <c r="CT24" s="111"/>
      <c r="CU24" s="111"/>
      <c r="CV24" s="111"/>
      <c r="CW24" s="111"/>
      <c r="CX24" s="111"/>
    </row>
    <row r="25" spans="1:102" s="112" customFormat="1" ht="20.100000000000001" customHeight="1">
      <c r="A25" s="119"/>
      <c r="B25" s="130" t="s">
        <v>73</v>
      </c>
      <c r="C25" s="303">
        <v>0</v>
      </c>
      <c r="D25" s="304">
        <v>0</v>
      </c>
      <c r="E25" s="305">
        <v>0</v>
      </c>
      <c r="F25" s="205" t="s">
        <v>508</v>
      </c>
      <c r="G25" s="206" t="s">
        <v>508</v>
      </c>
      <c r="H25" s="207" t="s">
        <v>508</v>
      </c>
      <c r="I25" s="111"/>
      <c r="J25" s="111"/>
      <c r="K25" s="111"/>
      <c r="L25" s="111"/>
      <c r="M25" s="111"/>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c r="BP25" s="111"/>
      <c r="BQ25" s="111"/>
      <c r="BR25" s="111"/>
      <c r="BS25" s="111"/>
      <c r="BT25" s="111"/>
      <c r="BU25" s="111"/>
      <c r="BV25" s="111"/>
      <c r="BW25" s="111"/>
      <c r="BX25" s="111"/>
      <c r="BY25" s="111"/>
      <c r="BZ25" s="111"/>
      <c r="CA25" s="111"/>
      <c r="CB25" s="111"/>
      <c r="CC25" s="111"/>
      <c r="CD25" s="111"/>
      <c r="CE25" s="111"/>
      <c r="CF25" s="111"/>
      <c r="CG25" s="111"/>
      <c r="CH25" s="111"/>
      <c r="CI25" s="111"/>
      <c r="CJ25" s="111"/>
      <c r="CK25" s="111"/>
      <c r="CL25" s="111"/>
      <c r="CM25" s="111"/>
      <c r="CN25" s="111"/>
      <c r="CO25" s="111"/>
      <c r="CP25" s="111"/>
      <c r="CQ25" s="111"/>
      <c r="CR25" s="111"/>
      <c r="CS25" s="111"/>
      <c r="CT25" s="111"/>
      <c r="CU25" s="111"/>
      <c r="CV25" s="111"/>
      <c r="CW25" s="111"/>
      <c r="CX25" s="111"/>
    </row>
    <row r="26" spans="1:102" s="112" customFormat="1" ht="20.100000000000001" customHeight="1">
      <c r="A26" s="119"/>
      <c r="B26" s="130" t="s">
        <v>37</v>
      </c>
      <c r="C26" s="303">
        <v>4.6211409999999997</v>
      </c>
      <c r="D26" s="304">
        <v>1.867321</v>
      </c>
      <c r="E26" s="305">
        <v>1.6066720000000001</v>
      </c>
      <c r="F26" s="205">
        <v>0</v>
      </c>
      <c r="G26" s="206">
        <v>0</v>
      </c>
      <c r="H26" s="207">
        <v>0</v>
      </c>
      <c r="I26" s="111"/>
      <c r="J26" s="111"/>
      <c r="K26" s="111"/>
      <c r="L26" s="111"/>
      <c r="M26" s="111"/>
      <c r="N26" s="111"/>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c r="BY26" s="111"/>
      <c r="BZ26" s="111"/>
      <c r="CA26" s="111"/>
      <c r="CB26" s="111"/>
      <c r="CC26" s="111"/>
      <c r="CD26" s="111"/>
      <c r="CE26" s="111"/>
      <c r="CF26" s="111"/>
      <c r="CG26" s="111"/>
      <c r="CH26" s="111"/>
      <c r="CI26" s="111"/>
      <c r="CJ26" s="111"/>
      <c r="CK26" s="111"/>
      <c r="CL26" s="111"/>
      <c r="CM26" s="111"/>
      <c r="CN26" s="111"/>
      <c r="CO26" s="111"/>
      <c r="CP26" s="111"/>
      <c r="CQ26" s="111"/>
      <c r="CR26" s="111"/>
      <c r="CS26" s="111"/>
      <c r="CT26" s="111"/>
      <c r="CU26" s="111"/>
      <c r="CV26" s="111"/>
      <c r="CW26" s="111"/>
      <c r="CX26" s="111"/>
    </row>
    <row r="27" spans="1:102" s="112" customFormat="1" ht="20.100000000000001" customHeight="1">
      <c r="A27" s="119"/>
      <c r="B27" s="130" t="s">
        <v>39</v>
      </c>
      <c r="C27" s="303">
        <v>0</v>
      </c>
      <c r="D27" s="304">
        <v>0</v>
      </c>
      <c r="E27" s="305">
        <v>0</v>
      </c>
      <c r="F27" s="205" t="s">
        <v>508</v>
      </c>
      <c r="G27" s="206" t="s">
        <v>508</v>
      </c>
      <c r="H27" s="207" t="s">
        <v>508</v>
      </c>
      <c r="I27" s="111"/>
      <c r="J27" s="111"/>
      <c r="K27" s="111"/>
      <c r="L27" s="111"/>
      <c r="M27" s="111"/>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c r="BY27" s="111"/>
      <c r="BZ27" s="111"/>
      <c r="CA27" s="111"/>
      <c r="CB27" s="111"/>
      <c r="CC27" s="111"/>
      <c r="CD27" s="111"/>
      <c r="CE27" s="111"/>
      <c r="CF27" s="111"/>
      <c r="CG27" s="111"/>
      <c r="CH27" s="111"/>
      <c r="CI27" s="111"/>
      <c r="CJ27" s="111"/>
      <c r="CK27" s="111"/>
      <c r="CL27" s="111"/>
      <c r="CM27" s="111"/>
      <c r="CN27" s="111"/>
      <c r="CO27" s="111"/>
      <c r="CP27" s="111"/>
      <c r="CQ27" s="111"/>
      <c r="CR27" s="111"/>
      <c r="CS27" s="111"/>
      <c r="CT27" s="111"/>
      <c r="CU27" s="111"/>
      <c r="CV27" s="111"/>
      <c r="CW27" s="111"/>
      <c r="CX27" s="111"/>
    </row>
    <row r="28" spans="1:102" s="112" customFormat="1" ht="20.100000000000001" customHeight="1">
      <c r="A28" s="119"/>
      <c r="B28" s="130" t="s">
        <v>71</v>
      </c>
      <c r="C28" s="303">
        <v>24935.440979999999</v>
      </c>
      <c r="D28" s="304">
        <v>8071.8557309999997</v>
      </c>
      <c r="E28" s="305">
        <v>8047.8140469999998</v>
      </c>
      <c r="F28" s="205">
        <v>0</v>
      </c>
      <c r="G28" s="206">
        <v>0</v>
      </c>
      <c r="H28" s="207">
        <v>0</v>
      </c>
      <c r="I28" s="111"/>
      <c r="J28" s="111"/>
      <c r="K28" s="111"/>
      <c r="L28" s="111"/>
      <c r="M28" s="111"/>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c r="BY28" s="111"/>
      <c r="BZ28" s="111"/>
      <c r="CA28" s="111"/>
      <c r="CB28" s="111"/>
      <c r="CC28" s="111"/>
      <c r="CD28" s="111"/>
      <c r="CE28" s="111"/>
      <c r="CF28" s="111"/>
      <c r="CG28" s="111"/>
      <c r="CH28" s="111"/>
      <c r="CI28" s="111"/>
      <c r="CJ28" s="111"/>
      <c r="CK28" s="111"/>
      <c r="CL28" s="111"/>
      <c r="CM28" s="111"/>
      <c r="CN28" s="111"/>
      <c r="CO28" s="111"/>
      <c r="CP28" s="111"/>
      <c r="CQ28" s="111"/>
      <c r="CR28" s="111"/>
      <c r="CS28" s="111"/>
      <c r="CT28" s="111"/>
      <c r="CU28" s="111"/>
      <c r="CV28" s="111"/>
      <c r="CW28" s="111"/>
      <c r="CX28" s="111"/>
    </row>
    <row r="29" spans="1:102" s="112" customFormat="1" ht="20.100000000000001" customHeight="1">
      <c r="A29" s="119"/>
      <c r="B29" s="130" t="s">
        <v>50</v>
      </c>
      <c r="C29" s="303">
        <v>0</v>
      </c>
      <c r="D29" s="304">
        <v>0</v>
      </c>
      <c r="E29" s="305">
        <v>0</v>
      </c>
      <c r="F29" s="205" t="s">
        <v>508</v>
      </c>
      <c r="G29" s="206" t="s">
        <v>508</v>
      </c>
      <c r="H29" s="207" t="s">
        <v>508</v>
      </c>
      <c r="I29" s="111"/>
      <c r="J29" s="111"/>
      <c r="K29" s="111"/>
      <c r="L29" s="111"/>
      <c r="M29" s="111"/>
      <c r="N29" s="111"/>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1"/>
      <c r="BP29" s="111"/>
      <c r="BQ29" s="111"/>
      <c r="BR29" s="111"/>
      <c r="BS29" s="111"/>
      <c r="BT29" s="111"/>
      <c r="BU29" s="111"/>
      <c r="BV29" s="111"/>
      <c r="BW29" s="111"/>
      <c r="BX29" s="111"/>
      <c r="BY29" s="111"/>
      <c r="BZ29" s="111"/>
      <c r="CA29" s="111"/>
      <c r="CB29" s="111"/>
      <c r="CC29" s="111"/>
      <c r="CD29" s="111"/>
      <c r="CE29" s="111"/>
      <c r="CF29" s="111"/>
      <c r="CG29" s="111"/>
      <c r="CH29" s="111"/>
      <c r="CI29" s="111"/>
      <c r="CJ29" s="111"/>
      <c r="CK29" s="111"/>
      <c r="CL29" s="111"/>
      <c r="CM29" s="111"/>
      <c r="CN29" s="111"/>
      <c r="CO29" s="111"/>
      <c r="CP29" s="111"/>
      <c r="CQ29" s="111"/>
      <c r="CR29" s="111"/>
      <c r="CS29" s="111"/>
      <c r="CT29" s="111"/>
      <c r="CU29" s="111"/>
      <c r="CV29" s="111"/>
      <c r="CW29" s="111"/>
      <c r="CX29" s="111"/>
    </row>
    <row r="30" spans="1:102" s="112" customFormat="1" ht="20.100000000000001" customHeight="1">
      <c r="A30" s="119"/>
      <c r="B30" s="130" t="s">
        <v>77</v>
      </c>
      <c r="C30" s="303">
        <v>0</v>
      </c>
      <c r="D30" s="304">
        <v>0</v>
      </c>
      <c r="E30" s="305">
        <v>0</v>
      </c>
      <c r="F30" s="205" t="s">
        <v>508</v>
      </c>
      <c r="G30" s="206" t="s">
        <v>508</v>
      </c>
      <c r="H30" s="207" t="s">
        <v>508</v>
      </c>
      <c r="I30" s="111"/>
      <c r="J30" s="111"/>
      <c r="K30" s="111"/>
      <c r="L30" s="111"/>
      <c r="M30" s="111"/>
      <c r="N30" s="111"/>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111"/>
      <c r="BV30" s="111"/>
      <c r="BW30" s="111"/>
      <c r="BX30" s="111"/>
      <c r="BY30" s="111"/>
      <c r="BZ30" s="111"/>
      <c r="CA30" s="111"/>
      <c r="CB30" s="111"/>
      <c r="CC30" s="111"/>
      <c r="CD30" s="111"/>
      <c r="CE30" s="111"/>
      <c r="CF30" s="111"/>
      <c r="CG30" s="111"/>
      <c r="CH30" s="111"/>
      <c r="CI30" s="111"/>
      <c r="CJ30" s="111"/>
      <c r="CK30" s="111"/>
      <c r="CL30" s="111"/>
      <c r="CM30" s="111"/>
      <c r="CN30" s="111"/>
      <c r="CO30" s="111"/>
      <c r="CP30" s="111"/>
      <c r="CQ30" s="111"/>
      <c r="CR30" s="111"/>
      <c r="CS30" s="111"/>
      <c r="CT30" s="111"/>
      <c r="CU30" s="111"/>
      <c r="CV30" s="111"/>
      <c r="CW30" s="111"/>
      <c r="CX30" s="111"/>
    </row>
    <row r="31" spans="1:102" s="112" customFormat="1" ht="20.100000000000001" customHeight="1">
      <c r="A31" s="119"/>
      <c r="B31" s="130" t="s">
        <v>64</v>
      </c>
      <c r="C31" s="303">
        <v>0</v>
      </c>
      <c r="D31" s="304">
        <v>0</v>
      </c>
      <c r="E31" s="305">
        <v>0</v>
      </c>
      <c r="F31" s="205" t="s">
        <v>508</v>
      </c>
      <c r="G31" s="206" t="s">
        <v>508</v>
      </c>
      <c r="H31" s="207" t="s">
        <v>508</v>
      </c>
      <c r="I31" s="111"/>
      <c r="J31" s="111"/>
      <c r="K31" s="111"/>
      <c r="L31" s="111"/>
      <c r="M31" s="111"/>
      <c r="N31" s="111"/>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11"/>
      <c r="BW31" s="111"/>
      <c r="BX31" s="111"/>
      <c r="BY31" s="111"/>
      <c r="BZ31" s="111"/>
      <c r="CA31" s="111"/>
      <c r="CB31" s="111"/>
      <c r="CC31" s="111"/>
      <c r="CD31" s="111"/>
      <c r="CE31" s="111"/>
      <c r="CF31" s="111"/>
      <c r="CG31" s="111"/>
      <c r="CH31" s="111"/>
      <c r="CI31" s="111"/>
      <c r="CJ31" s="111"/>
      <c r="CK31" s="111"/>
      <c r="CL31" s="111"/>
      <c r="CM31" s="111"/>
      <c r="CN31" s="111"/>
      <c r="CO31" s="111"/>
      <c r="CP31" s="111"/>
      <c r="CQ31" s="111"/>
      <c r="CR31" s="111"/>
      <c r="CS31" s="111"/>
      <c r="CT31" s="111"/>
      <c r="CU31" s="111"/>
      <c r="CV31" s="111"/>
      <c r="CW31" s="111"/>
      <c r="CX31" s="111"/>
    </row>
    <row r="32" spans="1:102" s="112" customFormat="1" ht="20.100000000000001" customHeight="1">
      <c r="A32" s="119"/>
      <c r="B32" s="130" t="s">
        <v>49</v>
      </c>
      <c r="C32" s="303">
        <v>3664.5099270000001</v>
      </c>
      <c r="D32" s="304">
        <v>3220.0168000000003</v>
      </c>
      <c r="E32" s="305">
        <v>3141.324775</v>
      </c>
      <c r="F32" s="205">
        <v>6.835201622855366</v>
      </c>
      <c r="G32" s="206">
        <v>1.2676960877968091</v>
      </c>
      <c r="H32" s="207">
        <v>1.299452617088916</v>
      </c>
      <c r="I32" s="111"/>
      <c r="J32" s="111"/>
      <c r="K32" s="111"/>
      <c r="L32" s="111"/>
      <c r="M32" s="111"/>
      <c r="N32" s="111"/>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11"/>
      <c r="BW32" s="111"/>
      <c r="BX32" s="111"/>
      <c r="BY32" s="111"/>
      <c r="BZ32" s="111"/>
      <c r="CA32" s="111"/>
      <c r="CB32" s="111"/>
      <c r="CC32" s="111"/>
      <c r="CD32" s="111"/>
      <c r="CE32" s="111"/>
      <c r="CF32" s="111"/>
      <c r="CG32" s="111"/>
      <c r="CH32" s="111"/>
      <c r="CI32" s="111"/>
      <c r="CJ32" s="111"/>
      <c r="CK32" s="111"/>
      <c r="CL32" s="111"/>
      <c r="CM32" s="111"/>
      <c r="CN32" s="111"/>
      <c r="CO32" s="111"/>
      <c r="CP32" s="111"/>
      <c r="CQ32" s="111"/>
      <c r="CR32" s="111"/>
      <c r="CS32" s="111"/>
      <c r="CT32" s="111"/>
      <c r="CU32" s="111"/>
      <c r="CV32" s="111"/>
      <c r="CW32" s="111"/>
      <c r="CX32" s="111"/>
    </row>
    <row r="33" spans="1:102" s="112" customFormat="1" ht="20.100000000000001" customHeight="1">
      <c r="A33" s="119"/>
      <c r="B33" s="130" t="s">
        <v>33</v>
      </c>
      <c r="C33" s="303">
        <v>0</v>
      </c>
      <c r="D33" s="304">
        <v>0</v>
      </c>
      <c r="E33" s="305">
        <v>0</v>
      </c>
      <c r="F33" s="205" t="s">
        <v>508</v>
      </c>
      <c r="G33" s="206" t="s">
        <v>508</v>
      </c>
      <c r="H33" s="207" t="s">
        <v>508</v>
      </c>
      <c r="I33" s="111"/>
      <c r="J33" s="111"/>
      <c r="K33" s="111"/>
      <c r="L33" s="111"/>
      <c r="M33" s="111"/>
      <c r="N33" s="111"/>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c r="BY33" s="111"/>
      <c r="BZ33" s="111"/>
      <c r="CA33" s="111"/>
      <c r="CB33" s="111"/>
      <c r="CC33" s="111"/>
      <c r="CD33" s="111"/>
      <c r="CE33" s="111"/>
      <c r="CF33" s="111"/>
      <c r="CG33" s="111"/>
      <c r="CH33" s="111"/>
      <c r="CI33" s="111"/>
      <c r="CJ33" s="111"/>
      <c r="CK33" s="111"/>
      <c r="CL33" s="111"/>
      <c r="CM33" s="111"/>
      <c r="CN33" s="111"/>
      <c r="CO33" s="111"/>
      <c r="CP33" s="111"/>
      <c r="CQ33" s="111"/>
      <c r="CR33" s="111"/>
      <c r="CS33" s="111"/>
      <c r="CT33" s="111"/>
      <c r="CU33" s="111"/>
      <c r="CV33" s="111"/>
      <c r="CW33" s="111"/>
      <c r="CX33" s="111"/>
    </row>
    <row r="34" spans="1:102" s="112" customFormat="1" ht="20.100000000000001" customHeight="1">
      <c r="A34" s="119"/>
      <c r="B34" s="130" t="s">
        <v>55</v>
      </c>
      <c r="C34" s="303">
        <v>0</v>
      </c>
      <c r="D34" s="304">
        <v>0</v>
      </c>
      <c r="E34" s="305">
        <v>0</v>
      </c>
      <c r="F34" s="205" t="s">
        <v>508</v>
      </c>
      <c r="G34" s="206" t="s">
        <v>508</v>
      </c>
      <c r="H34" s="207" t="s">
        <v>508</v>
      </c>
      <c r="I34" s="111"/>
      <c r="J34" s="111"/>
      <c r="K34" s="111"/>
      <c r="L34" s="111"/>
      <c r="M34" s="111"/>
      <c r="N34" s="111"/>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c r="BY34" s="111"/>
      <c r="BZ34" s="111"/>
      <c r="CA34" s="111"/>
      <c r="CB34" s="111"/>
      <c r="CC34" s="111"/>
      <c r="CD34" s="111"/>
      <c r="CE34" s="111"/>
      <c r="CF34" s="111"/>
      <c r="CG34" s="111"/>
      <c r="CH34" s="111"/>
      <c r="CI34" s="111"/>
      <c r="CJ34" s="111"/>
      <c r="CK34" s="111"/>
      <c r="CL34" s="111"/>
      <c r="CM34" s="111"/>
      <c r="CN34" s="111"/>
      <c r="CO34" s="111"/>
      <c r="CP34" s="111"/>
      <c r="CQ34" s="111"/>
      <c r="CR34" s="111"/>
      <c r="CS34" s="111"/>
      <c r="CT34" s="111"/>
      <c r="CU34" s="111"/>
      <c r="CV34" s="111"/>
      <c r="CW34" s="111"/>
      <c r="CX34" s="111"/>
    </row>
    <row r="35" spans="1:102" s="112" customFormat="1" ht="20.100000000000001" customHeight="1">
      <c r="A35" s="119"/>
      <c r="B35" s="130" t="s">
        <v>52</v>
      </c>
      <c r="C35" s="303">
        <v>0</v>
      </c>
      <c r="D35" s="304">
        <v>0</v>
      </c>
      <c r="E35" s="305">
        <v>0</v>
      </c>
      <c r="F35" s="205" t="s">
        <v>508</v>
      </c>
      <c r="G35" s="206" t="s">
        <v>508</v>
      </c>
      <c r="H35" s="207" t="s">
        <v>508</v>
      </c>
      <c r="I35" s="111"/>
      <c r="J35" s="111"/>
      <c r="K35" s="111"/>
      <c r="L35" s="111"/>
      <c r="M35" s="111"/>
      <c r="N35" s="111"/>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c r="BY35" s="111"/>
      <c r="BZ35" s="111"/>
      <c r="CA35" s="111"/>
      <c r="CB35" s="111"/>
      <c r="CC35" s="111"/>
      <c r="CD35" s="111"/>
      <c r="CE35" s="111"/>
      <c r="CF35" s="111"/>
      <c r="CG35" s="111"/>
      <c r="CH35" s="111"/>
      <c r="CI35" s="111"/>
      <c r="CJ35" s="111"/>
      <c r="CK35" s="111"/>
      <c r="CL35" s="111"/>
      <c r="CM35" s="111"/>
      <c r="CN35" s="111"/>
      <c r="CO35" s="111"/>
      <c r="CP35" s="111"/>
      <c r="CQ35" s="111"/>
      <c r="CR35" s="111"/>
      <c r="CS35" s="111"/>
      <c r="CT35" s="111"/>
      <c r="CU35" s="111"/>
      <c r="CV35" s="111"/>
      <c r="CW35" s="111"/>
      <c r="CX35" s="111"/>
    </row>
    <row r="36" spans="1:102" s="112" customFormat="1" ht="20.100000000000001" customHeight="1">
      <c r="A36" s="119"/>
      <c r="B36" s="130" t="s">
        <v>43</v>
      </c>
      <c r="C36" s="303">
        <v>629.90114625000001</v>
      </c>
      <c r="D36" s="304">
        <v>836.06320000000005</v>
      </c>
      <c r="E36" s="305">
        <v>765.14620000000002</v>
      </c>
      <c r="F36" s="205">
        <v>0</v>
      </c>
      <c r="G36" s="206">
        <v>0</v>
      </c>
      <c r="H36" s="207">
        <v>0</v>
      </c>
      <c r="I36" s="111"/>
      <c r="J36" s="111"/>
      <c r="K36" s="111"/>
      <c r="L36" s="111"/>
      <c r="M36" s="111"/>
      <c r="N36" s="111"/>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c r="BY36" s="111"/>
      <c r="BZ36" s="111"/>
      <c r="CA36" s="111"/>
      <c r="CB36" s="111"/>
      <c r="CC36" s="111"/>
      <c r="CD36" s="111"/>
      <c r="CE36" s="111"/>
      <c r="CF36" s="111"/>
      <c r="CG36" s="111"/>
      <c r="CH36" s="111"/>
      <c r="CI36" s="111"/>
      <c r="CJ36" s="111"/>
      <c r="CK36" s="111"/>
      <c r="CL36" s="111"/>
      <c r="CM36" s="111"/>
      <c r="CN36" s="111"/>
      <c r="CO36" s="111"/>
      <c r="CP36" s="111"/>
      <c r="CQ36" s="111"/>
      <c r="CR36" s="111"/>
      <c r="CS36" s="111"/>
      <c r="CT36" s="111"/>
      <c r="CU36" s="111"/>
      <c r="CV36" s="111"/>
      <c r="CW36" s="111"/>
      <c r="CX36" s="111"/>
    </row>
    <row r="37" spans="1:102" s="112" customFormat="1" ht="20.100000000000001" customHeight="1">
      <c r="A37" s="119"/>
      <c r="B37" s="130" t="s">
        <v>70</v>
      </c>
      <c r="C37" s="303">
        <v>0</v>
      </c>
      <c r="D37" s="304">
        <v>0</v>
      </c>
      <c r="E37" s="305">
        <v>0</v>
      </c>
      <c r="F37" s="205" t="s">
        <v>508</v>
      </c>
      <c r="G37" s="206" t="s">
        <v>508</v>
      </c>
      <c r="H37" s="207" t="s">
        <v>508</v>
      </c>
      <c r="I37" s="111"/>
      <c r="J37" s="111"/>
      <c r="K37" s="111"/>
      <c r="L37" s="111"/>
      <c r="M37" s="111"/>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c r="BY37" s="111"/>
      <c r="BZ37" s="111"/>
      <c r="CA37" s="111"/>
      <c r="CB37" s="111"/>
      <c r="CC37" s="111"/>
      <c r="CD37" s="111"/>
      <c r="CE37" s="111"/>
      <c r="CF37" s="111"/>
      <c r="CG37" s="111"/>
      <c r="CH37" s="111"/>
      <c r="CI37" s="111"/>
      <c r="CJ37" s="111"/>
      <c r="CK37" s="111"/>
      <c r="CL37" s="111"/>
      <c r="CM37" s="111"/>
      <c r="CN37" s="111"/>
      <c r="CO37" s="111"/>
      <c r="CP37" s="111"/>
      <c r="CQ37" s="111"/>
      <c r="CR37" s="111"/>
      <c r="CS37" s="111"/>
      <c r="CT37" s="111"/>
      <c r="CU37" s="111"/>
      <c r="CV37" s="111"/>
      <c r="CW37" s="111"/>
      <c r="CX37" s="111"/>
    </row>
    <row r="38" spans="1:102" s="112" customFormat="1" ht="20.100000000000001" customHeight="1">
      <c r="A38" s="119"/>
      <c r="B38" s="130" t="s">
        <v>56</v>
      </c>
      <c r="C38" s="303">
        <v>0</v>
      </c>
      <c r="D38" s="304">
        <v>0</v>
      </c>
      <c r="E38" s="305">
        <v>0</v>
      </c>
      <c r="F38" s="205" t="s">
        <v>508</v>
      </c>
      <c r="G38" s="206" t="s">
        <v>508</v>
      </c>
      <c r="H38" s="207" t="s">
        <v>508</v>
      </c>
      <c r="I38" s="111"/>
      <c r="J38" s="111"/>
      <c r="K38" s="111"/>
      <c r="L38" s="111"/>
      <c r="M38" s="111"/>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c r="BY38" s="111"/>
      <c r="BZ38" s="111"/>
      <c r="CA38" s="111"/>
      <c r="CB38" s="111"/>
      <c r="CC38" s="111"/>
      <c r="CD38" s="111"/>
      <c r="CE38" s="111"/>
      <c r="CF38" s="111"/>
      <c r="CG38" s="111"/>
      <c r="CH38" s="111"/>
      <c r="CI38" s="111"/>
      <c r="CJ38" s="111"/>
      <c r="CK38" s="111"/>
      <c r="CL38" s="111"/>
      <c r="CM38" s="111"/>
      <c r="CN38" s="111"/>
      <c r="CO38" s="111"/>
      <c r="CP38" s="111"/>
      <c r="CQ38" s="111"/>
      <c r="CR38" s="111"/>
      <c r="CS38" s="111"/>
      <c r="CT38" s="111"/>
      <c r="CU38" s="111"/>
      <c r="CV38" s="111"/>
      <c r="CW38" s="111"/>
      <c r="CX38" s="111"/>
    </row>
    <row r="39" spans="1:102" s="112" customFormat="1" ht="20.100000000000001" customHeight="1">
      <c r="A39" s="119"/>
      <c r="B39" s="130" t="s">
        <v>53</v>
      </c>
      <c r="C39" s="303">
        <v>0</v>
      </c>
      <c r="D39" s="304">
        <v>0</v>
      </c>
      <c r="E39" s="305">
        <v>0</v>
      </c>
      <c r="F39" s="205" t="s">
        <v>508</v>
      </c>
      <c r="G39" s="206" t="s">
        <v>508</v>
      </c>
      <c r="H39" s="207" t="s">
        <v>508</v>
      </c>
      <c r="I39" s="111"/>
      <c r="J39" s="111"/>
      <c r="K39" s="111"/>
      <c r="L39" s="111"/>
      <c r="M39" s="111"/>
      <c r="N39" s="111"/>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c r="BY39" s="111"/>
      <c r="BZ39" s="111"/>
      <c r="CA39" s="111"/>
      <c r="CB39" s="111"/>
      <c r="CC39" s="111"/>
      <c r="CD39" s="111"/>
      <c r="CE39" s="111"/>
      <c r="CF39" s="111"/>
      <c r="CG39" s="111"/>
      <c r="CH39" s="111"/>
      <c r="CI39" s="111"/>
      <c r="CJ39" s="111"/>
      <c r="CK39" s="111"/>
      <c r="CL39" s="111"/>
      <c r="CM39" s="111"/>
      <c r="CN39" s="111"/>
      <c r="CO39" s="111"/>
      <c r="CP39" s="111"/>
      <c r="CQ39" s="111"/>
      <c r="CR39" s="111"/>
      <c r="CS39" s="111"/>
      <c r="CT39" s="111"/>
      <c r="CU39" s="111"/>
      <c r="CV39" s="111"/>
      <c r="CW39" s="111"/>
      <c r="CX39" s="111"/>
    </row>
    <row r="40" spans="1:102" s="112" customFormat="1" ht="20.100000000000001" customHeight="1">
      <c r="A40" s="119"/>
      <c r="B40" s="130" t="s">
        <v>63</v>
      </c>
      <c r="C40" s="303">
        <v>0</v>
      </c>
      <c r="D40" s="304">
        <v>0</v>
      </c>
      <c r="E40" s="305">
        <v>0</v>
      </c>
      <c r="F40" s="306" t="s">
        <v>508</v>
      </c>
      <c r="G40" s="307" t="s">
        <v>508</v>
      </c>
      <c r="H40" s="308" t="s">
        <v>508</v>
      </c>
      <c r="I40" s="111"/>
      <c r="J40" s="111"/>
      <c r="K40" s="111"/>
      <c r="L40" s="111"/>
      <c r="M40" s="111"/>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c r="BY40" s="111"/>
      <c r="BZ40" s="111"/>
      <c r="CA40" s="111"/>
      <c r="CB40" s="111"/>
      <c r="CC40" s="111"/>
      <c r="CD40" s="111"/>
      <c r="CE40" s="111"/>
      <c r="CF40" s="111"/>
      <c r="CG40" s="111"/>
      <c r="CH40" s="111"/>
      <c r="CI40" s="111"/>
      <c r="CJ40" s="111"/>
      <c r="CK40" s="111"/>
      <c r="CL40" s="111"/>
      <c r="CM40" s="111"/>
      <c r="CN40" s="111"/>
      <c r="CO40" s="111"/>
      <c r="CP40" s="111"/>
      <c r="CQ40" s="111"/>
      <c r="CR40" s="111"/>
      <c r="CS40" s="111"/>
      <c r="CT40" s="111"/>
      <c r="CU40" s="111"/>
      <c r="CV40" s="111"/>
      <c r="CW40" s="111"/>
      <c r="CX40" s="111"/>
    </row>
    <row r="41" spans="1:102" s="112" customFormat="1" ht="20.100000000000001" customHeight="1">
      <c r="A41" s="119"/>
      <c r="B41" s="130" t="s">
        <v>46</v>
      </c>
      <c r="C41" s="303">
        <v>0</v>
      </c>
      <c r="D41" s="304">
        <v>0</v>
      </c>
      <c r="E41" s="305">
        <v>0</v>
      </c>
      <c r="F41" s="205" t="s">
        <v>508</v>
      </c>
      <c r="G41" s="206" t="s">
        <v>508</v>
      </c>
      <c r="H41" s="207" t="s">
        <v>508</v>
      </c>
      <c r="I41" s="111"/>
      <c r="J41" s="111"/>
      <c r="K41" s="111"/>
      <c r="L41" s="111"/>
      <c r="M41" s="111"/>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c r="BY41" s="111"/>
      <c r="BZ41" s="111"/>
      <c r="CA41" s="111"/>
      <c r="CB41" s="111"/>
      <c r="CC41" s="111"/>
      <c r="CD41" s="111"/>
      <c r="CE41" s="111"/>
      <c r="CF41" s="111"/>
      <c r="CG41" s="111"/>
      <c r="CH41" s="111"/>
      <c r="CI41" s="111"/>
      <c r="CJ41" s="111"/>
      <c r="CK41" s="111"/>
      <c r="CL41" s="111"/>
      <c r="CM41" s="111"/>
      <c r="CN41" s="111"/>
      <c r="CO41" s="111"/>
      <c r="CP41" s="111"/>
      <c r="CQ41" s="111"/>
      <c r="CR41" s="111"/>
      <c r="CS41" s="111"/>
      <c r="CT41" s="111"/>
      <c r="CU41" s="111"/>
      <c r="CV41" s="111"/>
      <c r="CW41" s="111"/>
      <c r="CX41" s="111"/>
    </row>
    <row r="42" spans="1:102" s="112" customFormat="1" ht="20.100000000000001" customHeight="1">
      <c r="A42" s="119"/>
      <c r="B42" s="130" t="s">
        <v>35</v>
      </c>
      <c r="C42" s="303">
        <v>0</v>
      </c>
      <c r="D42" s="304">
        <v>0</v>
      </c>
      <c r="E42" s="305">
        <v>0</v>
      </c>
      <c r="F42" s="205" t="s">
        <v>508</v>
      </c>
      <c r="G42" s="206" t="s">
        <v>508</v>
      </c>
      <c r="H42" s="207" t="s">
        <v>508</v>
      </c>
      <c r="I42" s="111"/>
      <c r="J42" s="111"/>
      <c r="K42" s="111"/>
      <c r="L42" s="111"/>
      <c r="M42" s="111"/>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111"/>
      <c r="BW42" s="111"/>
      <c r="BX42" s="111"/>
      <c r="BY42" s="111"/>
      <c r="BZ42" s="111"/>
      <c r="CA42" s="111"/>
      <c r="CB42" s="111"/>
      <c r="CC42" s="111"/>
      <c r="CD42" s="111"/>
      <c r="CE42" s="111"/>
      <c r="CF42" s="111"/>
      <c r="CG42" s="111"/>
      <c r="CH42" s="111"/>
      <c r="CI42" s="111"/>
      <c r="CJ42" s="111"/>
      <c r="CK42" s="111"/>
      <c r="CL42" s="111"/>
      <c r="CM42" s="111"/>
      <c r="CN42" s="111"/>
      <c r="CO42" s="111"/>
      <c r="CP42" s="111"/>
      <c r="CQ42" s="111"/>
      <c r="CR42" s="111"/>
      <c r="CS42" s="111"/>
      <c r="CT42" s="111"/>
      <c r="CU42" s="111"/>
      <c r="CV42" s="111"/>
      <c r="CW42" s="111"/>
      <c r="CX42" s="111"/>
    </row>
    <row r="43" spans="1:102" s="112" customFormat="1" ht="20.100000000000001" customHeight="1">
      <c r="A43" s="119"/>
      <c r="B43" s="130" t="s">
        <v>68</v>
      </c>
      <c r="C43" s="303">
        <v>0</v>
      </c>
      <c r="D43" s="304">
        <v>0</v>
      </c>
      <c r="E43" s="305">
        <v>0</v>
      </c>
      <c r="F43" s="205" t="s">
        <v>508</v>
      </c>
      <c r="G43" s="206" t="s">
        <v>508</v>
      </c>
      <c r="H43" s="207" t="s">
        <v>508</v>
      </c>
      <c r="I43" s="111"/>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111"/>
      <c r="BU43" s="111"/>
      <c r="BV43" s="111"/>
      <c r="BW43" s="111"/>
      <c r="BX43" s="111"/>
      <c r="BY43" s="111"/>
      <c r="BZ43" s="111"/>
      <c r="CA43" s="111"/>
      <c r="CB43" s="111"/>
      <c r="CC43" s="111"/>
      <c r="CD43" s="111"/>
      <c r="CE43" s="111"/>
      <c r="CF43" s="111"/>
      <c r="CG43" s="111"/>
      <c r="CH43" s="111"/>
      <c r="CI43" s="111"/>
      <c r="CJ43" s="111"/>
      <c r="CK43" s="111"/>
      <c r="CL43" s="111"/>
      <c r="CM43" s="111"/>
      <c r="CN43" s="111"/>
      <c r="CO43" s="111"/>
      <c r="CP43" s="111"/>
      <c r="CQ43" s="111"/>
      <c r="CR43" s="111"/>
      <c r="CS43" s="111"/>
      <c r="CT43" s="111"/>
      <c r="CU43" s="111"/>
      <c r="CV43" s="111"/>
      <c r="CW43" s="111"/>
      <c r="CX43" s="111"/>
    </row>
    <row r="44" spans="1:102" s="112" customFormat="1" ht="20.100000000000001" customHeight="1">
      <c r="A44" s="119"/>
      <c r="B44" s="130" t="s">
        <v>45</v>
      </c>
      <c r="C44" s="303">
        <v>0</v>
      </c>
      <c r="D44" s="304">
        <v>0</v>
      </c>
      <c r="E44" s="305">
        <v>0</v>
      </c>
      <c r="F44" s="205" t="s">
        <v>508</v>
      </c>
      <c r="G44" s="206" t="s">
        <v>508</v>
      </c>
      <c r="H44" s="207" t="s">
        <v>508</v>
      </c>
      <c r="I44" s="111"/>
      <c r="J44" s="111"/>
      <c r="K44" s="111"/>
      <c r="L44" s="111"/>
      <c r="M44" s="111"/>
      <c r="N44" s="111"/>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111"/>
      <c r="BU44" s="111"/>
      <c r="BV44" s="111"/>
      <c r="BW44" s="111"/>
      <c r="BX44" s="111"/>
      <c r="BY44" s="111"/>
      <c r="BZ44" s="111"/>
      <c r="CA44" s="111"/>
      <c r="CB44" s="111"/>
      <c r="CC44" s="111"/>
      <c r="CD44" s="111"/>
      <c r="CE44" s="111"/>
      <c r="CF44" s="111"/>
      <c r="CG44" s="111"/>
      <c r="CH44" s="111"/>
      <c r="CI44" s="111"/>
      <c r="CJ44" s="111"/>
      <c r="CK44" s="111"/>
      <c r="CL44" s="111"/>
      <c r="CM44" s="111"/>
      <c r="CN44" s="111"/>
      <c r="CO44" s="111"/>
      <c r="CP44" s="111"/>
      <c r="CQ44" s="111"/>
      <c r="CR44" s="111"/>
      <c r="CS44" s="111"/>
      <c r="CT44" s="111"/>
      <c r="CU44" s="111"/>
      <c r="CV44" s="111"/>
      <c r="CW44" s="111"/>
      <c r="CX44" s="111"/>
    </row>
    <row r="45" spans="1:102" s="112" customFormat="1" ht="20.100000000000001" customHeight="1">
      <c r="A45" s="119"/>
      <c r="B45" s="130" t="s">
        <v>61</v>
      </c>
      <c r="C45" s="303">
        <v>0</v>
      </c>
      <c r="D45" s="304">
        <v>0</v>
      </c>
      <c r="E45" s="305">
        <v>0</v>
      </c>
      <c r="F45" s="205" t="s">
        <v>508</v>
      </c>
      <c r="G45" s="206" t="s">
        <v>508</v>
      </c>
      <c r="H45" s="207" t="s">
        <v>508</v>
      </c>
      <c r="I45" s="111"/>
      <c r="J45" s="111"/>
      <c r="K45" s="111"/>
      <c r="L45" s="111"/>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111"/>
      <c r="BU45" s="111"/>
      <c r="BV45" s="111"/>
      <c r="BW45" s="111"/>
      <c r="BX45" s="111"/>
      <c r="BY45" s="111"/>
      <c r="BZ45" s="111"/>
      <c r="CA45" s="111"/>
      <c r="CB45" s="111"/>
      <c r="CC45" s="111"/>
      <c r="CD45" s="111"/>
      <c r="CE45" s="111"/>
      <c r="CF45" s="111"/>
      <c r="CG45" s="111"/>
      <c r="CH45" s="111"/>
      <c r="CI45" s="111"/>
      <c r="CJ45" s="111"/>
      <c r="CK45" s="111"/>
      <c r="CL45" s="111"/>
      <c r="CM45" s="111"/>
      <c r="CN45" s="111"/>
      <c r="CO45" s="111"/>
      <c r="CP45" s="111"/>
      <c r="CQ45" s="111"/>
      <c r="CR45" s="111"/>
      <c r="CS45" s="111"/>
      <c r="CT45" s="111"/>
      <c r="CU45" s="111"/>
      <c r="CV45" s="111"/>
      <c r="CW45" s="111"/>
      <c r="CX45" s="111"/>
    </row>
    <row r="46" spans="1:102" s="112" customFormat="1" ht="20.100000000000001" customHeight="1">
      <c r="A46" s="119"/>
      <c r="B46" s="130" t="s">
        <v>41</v>
      </c>
      <c r="C46" s="303">
        <v>0</v>
      </c>
      <c r="D46" s="304">
        <v>0</v>
      </c>
      <c r="E46" s="305">
        <v>0</v>
      </c>
      <c r="F46" s="205" t="s">
        <v>508</v>
      </c>
      <c r="G46" s="206" t="s">
        <v>508</v>
      </c>
      <c r="H46" s="207" t="s">
        <v>508</v>
      </c>
      <c r="I46" s="111"/>
      <c r="J46" s="111"/>
      <c r="K46" s="111"/>
      <c r="L46" s="111"/>
      <c r="M46" s="111"/>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c r="BY46" s="111"/>
      <c r="BZ46" s="111"/>
      <c r="CA46" s="111"/>
      <c r="CB46" s="111"/>
      <c r="CC46" s="111"/>
      <c r="CD46" s="111"/>
      <c r="CE46" s="111"/>
      <c r="CF46" s="111"/>
      <c r="CG46" s="111"/>
      <c r="CH46" s="111"/>
      <c r="CI46" s="111"/>
      <c r="CJ46" s="111"/>
      <c r="CK46" s="111"/>
      <c r="CL46" s="111"/>
      <c r="CM46" s="111"/>
      <c r="CN46" s="111"/>
      <c r="CO46" s="111"/>
      <c r="CP46" s="111"/>
      <c r="CQ46" s="111"/>
      <c r="CR46" s="111"/>
      <c r="CS46" s="111"/>
      <c r="CT46" s="111"/>
      <c r="CU46" s="111"/>
      <c r="CV46" s="111"/>
      <c r="CW46" s="111"/>
      <c r="CX46" s="111"/>
    </row>
    <row r="47" spans="1:102" s="112" customFormat="1" ht="20.100000000000001" customHeight="1">
      <c r="A47" s="119"/>
      <c r="B47" s="130" t="s">
        <v>76</v>
      </c>
      <c r="C47" s="303">
        <v>0</v>
      </c>
      <c r="D47" s="304">
        <v>0</v>
      </c>
      <c r="E47" s="305">
        <v>0</v>
      </c>
      <c r="F47" s="205" t="s">
        <v>508</v>
      </c>
      <c r="G47" s="206" t="s">
        <v>508</v>
      </c>
      <c r="H47" s="207" t="s">
        <v>508</v>
      </c>
      <c r="I47" s="111"/>
      <c r="J47" s="111"/>
      <c r="K47" s="111"/>
      <c r="L47" s="111"/>
      <c r="M47" s="111"/>
      <c r="N47" s="111"/>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1"/>
      <c r="BP47" s="111"/>
      <c r="BQ47" s="111"/>
      <c r="BR47" s="111"/>
      <c r="BS47" s="111"/>
      <c r="BT47" s="111"/>
      <c r="BU47" s="111"/>
      <c r="BV47" s="111"/>
      <c r="BW47" s="111"/>
      <c r="BX47" s="111"/>
      <c r="BY47" s="111"/>
      <c r="BZ47" s="111"/>
      <c r="CA47" s="111"/>
      <c r="CB47" s="111"/>
      <c r="CC47" s="111"/>
      <c r="CD47" s="111"/>
      <c r="CE47" s="111"/>
      <c r="CF47" s="111"/>
      <c r="CG47" s="111"/>
      <c r="CH47" s="111"/>
      <c r="CI47" s="111"/>
      <c r="CJ47" s="111"/>
      <c r="CK47" s="111"/>
      <c r="CL47" s="111"/>
      <c r="CM47" s="111"/>
      <c r="CN47" s="111"/>
      <c r="CO47" s="111"/>
      <c r="CP47" s="111"/>
      <c r="CQ47" s="111"/>
      <c r="CR47" s="111"/>
      <c r="CS47" s="111"/>
      <c r="CT47" s="111"/>
      <c r="CU47" s="111"/>
      <c r="CV47" s="111"/>
      <c r="CW47" s="111"/>
      <c r="CX47" s="111"/>
    </row>
    <row r="48" spans="1:102" s="112" customFormat="1" ht="20.100000000000001" customHeight="1">
      <c r="A48" s="119"/>
      <c r="B48" s="130" t="s">
        <v>31</v>
      </c>
      <c r="C48" s="303">
        <v>0</v>
      </c>
      <c r="D48" s="304">
        <v>0</v>
      </c>
      <c r="E48" s="305">
        <v>0</v>
      </c>
      <c r="F48" s="205" t="s">
        <v>508</v>
      </c>
      <c r="G48" s="206" t="s">
        <v>508</v>
      </c>
      <c r="H48" s="207" t="s">
        <v>508</v>
      </c>
      <c r="I48" s="111"/>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c r="BP48" s="111"/>
      <c r="BQ48" s="111"/>
      <c r="BR48" s="111"/>
      <c r="BS48" s="111"/>
      <c r="BT48" s="111"/>
      <c r="BU48" s="111"/>
      <c r="BV48" s="111"/>
      <c r="BW48" s="111"/>
      <c r="BX48" s="111"/>
      <c r="BY48" s="111"/>
      <c r="BZ48" s="111"/>
      <c r="CA48" s="111"/>
      <c r="CB48" s="111"/>
      <c r="CC48" s="111"/>
      <c r="CD48" s="111"/>
      <c r="CE48" s="111"/>
      <c r="CF48" s="111"/>
      <c r="CG48" s="111"/>
      <c r="CH48" s="111"/>
      <c r="CI48" s="111"/>
      <c r="CJ48" s="111"/>
      <c r="CK48" s="111"/>
      <c r="CL48" s="111"/>
      <c r="CM48" s="111"/>
      <c r="CN48" s="111"/>
      <c r="CO48" s="111"/>
      <c r="CP48" s="111"/>
      <c r="CQ48" s="111"/>
      <c r="CR48" s="111"/>
      <c r="CS48" s="111"/>
      <c r="CT48" s="111"/>
      <c r="CU48" s="111"/>
      <c r="CV48" s="111"/>
      <c r="CW48" s="111"/>
      <c r="CX48" s="111"/>
    </row>
    <row r="49" spans="1:102" s="112" customFormat="1" ht="20.100000000000001" customHeight="1">
      <c r="A49" s="119"/>
      <c r="B49" s="130" t="s">
        <v>264</v>
      </c>
      <c r="C49" s="303">
        <v>0</v>
      </c>
      <c r="D49" s="304">
        <v>0</v>
      </c>
      <c r="E49" s="305">
        <v>0</v>
      </c>
      <c r="F49" s="205" t="s">
        <v>508</v>
      </c>
      <c r="G49" s="206" t="s">
        <v>508</v>
      </c>
      <c r="H49" s="207" t="s">
        <v>508</v>
      </c>
      <c r="I49" s="111"/>
      <c r="J49" s="111"/>
      <c r="K49" s="111"/>
      <c r="L49" s="111"/>
      <c r="M49" s="111"/>
      <c r="N49" s="111"/>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111"/>
      <c r="BU49" s="111"/>
      <c r="BV49" s="111"/>
      <c r="BW49" s="111"/>
      <c r="BX49" s="111"/>
      <c r="BY49" s="111"/>
      <c r="BZ49" s="111"/>
      <c r="CA49" s="111"/>
      <c r="CB49" s="111"/>
      <c r="CC49" s="111"/>
      <c r="CD49" s="111"/>
      <c r="CE49" s="111"/>
      <c r="CF49" s="111"/>
      <c r="CG49" s="111"/>
      <c r="CH49" s="111"/>
      <c r="CI49" s="111"/>
      <c r="CJ49" s="111"/>
      <c r="CK49" s="111"/>
      <c r="CL49" s="111"/>
      <c r="CM49" s="111"/>
      <c r="CN49" s="111"/>
      <c r="CO49" s="111"/>
      <c r="CP49" s="111"/>
      <c r="CQ49" s="111"/>
      <c r="CR49" s="111"/>
      <c r="CS49" s="111"/>
      <c r="CT49" s="111"/>
      <c r="CU49" s="111"/>
      <c r="CV49" s="111"/>
      <c r="CW49" s="111"/>
      <c r="CX49" s="111"/>
    </row>
    <row r="50" spans="1:102" s="112" customFormat="1" ht="20.100000000000001" customHeight="1">
      <c r="A50" s="119"/>
      <c r="B50" s="130" t="s">
        <v>78</v>
      </c>
      <c r="C50" s="303">
        <v>0</v>
      </c>
      <c r="D50" s="304">
        <v>0</v>
      </c>
      <c r="E50" s="305">
        <v>0</v>
      </c>
      <c r="F50" s="306" t="s">
        <v>508</v>
      </c>
      <c r="G50" s="307" t="s">
        <v>508</v>
      </c>
      <c r="H50" s="308" t="s">
        <v>508</v>
      </c>
      <c r="I50" s="111"/>
      <c r="J50" s="111"/>
      <c r="K50" s="111"/>
      <c r="L50" s="111"/>
      <c r="M50" s="111"/>
      <c r="N50" s="111"/>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1"/>
      <c r="AO50" s="111"/>
      <c r="AP50" s="111"/>
      <c r="AQ50" s="111"/>
      <c r="AR50" s="111"/>
      <c r="AS50" s="111"/>
      <c r="AT50" s="111"/>
      <c r="AU50" s="111"/>
      <c r="AV50" s="111"/>
      <c r="AW50" s="111"/>
      <c r="AX50" s="111"/>
      <c r="AY50" s="111"/>
      <c r="AZ50" s="111"/>
      <c r="BA50" s="111"/>
      <c r="BB50" s="111"/>
      <c r="BC50" s="111"/>
      <c r="BD50" s="111"/>
      <c r="BE50" s="111"/>
      <c r="BF50" s="111"/>
      <c r="BG50" s="111"/>
      <c r="BH50" s="111"/>
      <c r="BI50" s="111"/>
      <c r="BJ50" s="111"/>
      <c r="BK50" s="111"/>
      <c r="BL50" s="111"/>
      <c r="BM50" s="111"/>
      <c r="BN50" s="111"/>
      <c r="BO50" s="111"/>
      <c r="BP50" s="111"/>
      <c r="BQ50" s="111"/>
      <c r="BR50" s="111"/>
      <c r="BS50" s="111"/>
      <c r="BT50" s="111"/>
      <c r="BU50" s="111"/>
      <c r="BV50" s="111"/>
      <c r="BW50" s="111"/>
      <c r="BX50" s="111"/>
      <c r="BY50" s="111"/>
      <c r="BZ50" s="111"/>
      <c r="CA50" s="111"/>
      <c r="CB50" s="111"/>
      <c r="CC50" s="111"/>
      <c r="CD50" s="111"/>
      <c r="CE50" s="111"/>
      <c r="CF50" s="111"/>
      <c r="CG50" s="111"/>
      <c r="CH50" s="111"/>
      <c r="CI50" s="111"/>
      <c r="CJ50" s="111"/>
      <c r="CK50" s="111"/>
      <c r="CL50" s="111"/>
      <c r="CM50" s="111"/>
      <c r="CN50" s="111"/>
      <c r="CO50" s="111"/>
      <c r="CP50" s="111"/>
      <c r="CQ50" s="111"/>
      <c r="CR50" s="111"/>
      <c r="CS50" s="111"/>
      <c r="CT50" s="111"/>
      <c r="CU50" s="111"/>
      <c r="CV50" s="111"/>
      <c r="CW50" s="111"/>
      <c r="CX50" s="111"/>
    </row>
    <row r="51" spans="1:102" s="112" customFormat="1" ht="20.100000000000001" customHeight="1">
      <c r="A51" s="119"/>
      <c r="B51" s="130" t="s">
        <v>67</v>
      </c>
      <c r="C51" s="303">
        <v>0</v>
      </c>
      <c r="D51" s="304">
        <v>0</v>
      </c>
      <c r="E51" s="305">
        <v>0</v>
      </c>
      <c r="F51" s="205" t="s">
        <v>508</v>
      </c>
      <c r="G51" s="206" t="s">
        <v>508</v>
      </c>
      <c r="H51" s="207" t="s">
        <v>508</v>
      </c>
      <c r="I51" s="111"/>
      <c r="J51" s="111"/>
      <c r="K51" s="111"/>
      <c r="L51" s="111"/>
      <c r="M51" s="111"/>
      <c r="N51" s="111"/>
      <c r="O51" s="111"/>
      <c r="P51" s="111"/>
      <c r="Q51" s="111"/>
      <c r="R51" s="111"/>
      <c r="S51" s="111"/>
      <c r="T51" s="111"/>
      <c r="U51" s="111"/>
      <c r="V51" s="111"/>
      <c r="W51" s="111"/>
      <c r="X51" s="111"/>
      <c r="Y51" s="111"/>
      <c r="Z51" s="111"/>
      <c r="AA51" s="111"/>
      <c r="AB51" s="111"/>
      <c r="AC51" s="111"/>
      <c r="AD51" s="111"/>
      <c r="AE51" s="111"/>
      <c r="AF51" s="111"/>
      <c r="AG51" s="111"/>
      <c r="AH51" s="111"/>
      <c r="AI51" s="111"/>
      <c r="AJ51" s="111"/>
      <c r="AK51" s="111"/>
      <c r="AL51" s="111"/>
      <c r="AM51" s="111"/>
      <c r="AN51" s="111"/>
      <c r="AO51" s="111"/>
      <c r="AP51" s="111"/>
      <c r="AQ51" s="111"/>
      <c r="AR51" s="111"/>
      <c r="AS51" s="111"/>
      <c r="AT51" s="111"/>
      <c r="AU51" s="111"/>
      <c r="AV51" s="111"/>
      <c r="AW51" s="111"/>
      <c r="AX51" s="111"/>
      <c r="AY51" s="111"/>
      <c r="AZ51" s="111"/>
      <c r="BA51" s="111"/>
      <c r="BB51" s="111"/>
      <c r="BC51" s="111"/>
      <c r="BD51" s="111"/>
      <c r="BE51" s="111"/>
      <c r="BF51" s="111"/>
      <c r="BG51" s="111"/>
      <c r="BH51" s="111"/>
      <c r="BI51" s="111"/>
      <c r="BJ51" s="111"/>
      <c r="BK51" s="111"/>
      <c r="BL51" s="111"/>
      <c r="BM51" s="111"/>
      <c r="BN51" s="111"/>
      <c r="BO51" s="111"/>
      <c r="BP51" s="111"/>
      <c r="BQ51" s="111"/>
      <c r="BR51" s="111"/>
      <c r="BS51" s="111"/>
      <c r="BT51" s="111"/>
      <c r="BU51" s="111"/>
      <c r="BV51" s="111"/>
      <c r="BW51" s="111"/>
      <c r="BX51" s="111"/>
      <c r="BY51" s="111"/>
      <c r="BZ51" s="111"/>
      <c r="CA51" s="111"/>
      <c r="CB51" s="111"/>
      <c r="CC51" s="111"/>
      <c r="CD51" s="111"/>
      <c r="CE51" s="111"/>
      <c r="CF51" s="111"/>
      <c r="CG51" s="111"/>
      <c r="CH51" s="111"/>
      <c r="CI51" s="111"/>
      <c r="CJ51" s="111"/>
      <c r="CK51" s="111"/>
      <c r="CL51" s="111"/>
      <c r="CM51" s="111"/>
      <c r="CN51" s="111"/>
      <c r="CO51" s="111"/>
      <c r="CP51" s="111"/>
      <c r="CQ51" s="111"/>
      <c r="CR51" s="111"/>
      <c r="CS51" s="111"/>
      <c r="CT51" s="111"/>
      <c r="CU51" s="111"/>
      <c r="CV51" s="111"/>
      <c r="CW51" s="111"/>
      <c r="CX51" s="111"/>
    </row>
    <row r="52" spans="1:102" s="112" customFormat="1" ht="20.100000000000001" customHeight="1">
      <c r="A52" s="119"/>
      <c r="B52" s="130" t="s">
        <v>281</v>
      </c>
      <c r="C52" s="303">
        <v>0</v>
      </c>
      <c r="D52" s="304">
        <v>0</v>
      </c>
      <c r="E52" s="305">
        <v>0</v>
      </c>
      <c r="F52" s="205" t="s">
        <v>508</v>
      </c>
      <c r="G52" s="206" t="s">
        <v>508</v>
      </c>
      <c r="H52" s="207" t="s">
        <v>508</v>
      </c>
      <c r="I52" s="111"/>
      <c r="J52" s="111"/>
      <c r="K52" s="111"/>
      <c r="L52" s="111"/>
      <c r="M52" s="111"/>
      <c r="N52" s="111"/>
      <c r="O52" s="111"/>
      <c r="P52" s="111"/>
      <c r="Q52" s="111"/>
      <c r="R52" s="111"/>
      <c r="S52" s="111"/>
      <c r="T52" s="111"/>
      <c r="U52" s="111"/>
      <c r="V52" s="111"/>
      <c r="W52" s="111"/>
      <c r="X52" s="111"/>
      <c r="Y52" s="111"/>
      <c r="Z52" s="111"/>
      <c r="AA52" s="111"/>
      <c r="AB52" s="111"/>
      <c r="AC52" s="111"/>
      <c r="AD52" s="111"/>
      <c r="AE52" s="111"/>
      <c r="AF52" s="111"/>
      <c r="AG52" s="111"/>
      <c r="AH52" s="111"/>
      <c r="AI52" s="111"/>
      <c r="AJ52" s="111"/>
      <c r="AK52" s="111"/>
      <c r="AL52" s="111"/>
      <c r="AM52" s="111"/>
      <c r="AN52" s="111"/>
      <c r="AO52" s="111"/>
      <c r="AP52" s="111"/>
      <c r="AQ52" s="111"/>
      <c r="AR52" s="111"/>
      <c r="AS52" s="111"/>
      <c r="AT52" s="111"/>
      <c r="AU52" s="111"/>
      <c r="AV52" s="111"/>
      <c r="AW52" s="111"/>
      <c r="AX52" s="111"/>
      <c r="AY52" s="111"/>
      <c r="AZ52" s="111"/>
      <c r="BA52" s="111"/>
      <c r="BB52" s="111"/>
      <c r="BC52" s="111"/>
      <c r="BD52" s="111"/>
      <c r="BE52" s="111"/>
      <c r="BF52" s="111"/>
      <c r="BG52" s="111"/>
      <c r="BH52" s="111"/>
      <c r="BI52" s="111"/>
      <c r="BJ52" s="111"/>
      <c r="BK52" s="111"/>
      <c r="BL52" s="111"/>
      <c r="BM52" s="111"/>
      <c r="BN52" s="111"/>
      <c r="BO52" s="111"/>
      <c r="BP52" s="111"/>
      <c r="BQ52" s="111"/>
      <c r="BR52" s="111"/>
      <c r="BS52" s="111"/>
      <c r="BT52" s="111"/>
      <c r="BU52" s="111"/>
      <c r="BV52" s="111"/>
      <c r="BW52" s="111"/>
      <c r="BX52" s="111"/>
      <c r="BY52" s="111"/>
      <c r="BZ52" s="111"/>
      <c r="CA52" s="111"/>
      <c r="CB52" s="111"/>
      <c r="CC52" s="111"/>
      <c r="CD52" s="111"/>
      <c r="CE52" s="111"/>
      <c r="CF52" s="111"/>
      <c r="CG52" s="111"/>
      <c r="CH52" s="111"/>
      <c r="CI52" s="111"/>
      <c r="CJ52" s="111"/>
      <c r="CK52" s="111"/>
      <c r="CL52" s="111"/>
      <c r="CM52" s="111"/>
      <c r="CN52" s="111"/>
      <c r="CO52" s="111"/>
      <c r="CP52" s="111"/>
      <c r="CQ52" s="111"/>
      <c r="CR52" s="111"/>
      <c r="CS52" s="111"/>
      <c r="CT52" s="111"/>
      <c r="CU52" s="111"/>
      <c r="CV52" s="111"/>
      <c r="CW52" s="111"/>
      <c r="CX52" s="111"/>
    </row>
    <row r="53" spans="1:102" s="112" customFormat="1" ht="20.100000000000001" customHeight="1">
      <c r="A53" s="119"/>
      <c r="B53" s="130" t="s">
        <v>283</v>
      </c>
      <c r="C53" s="303">
        <v>0</v>
      </c>
      <c r="D53" s="304">
        <v>0</v>
      </c>
      <c r="E53" s="305">
        <v>0</v>
      </c>
      <c r="F53" s="205" t="s">
        <v>508</v>
      </c>
      <c r="G53" s="206" t="s">
        <v>508</v>
      </c>
      <c r="H53" s="207" t="s">
        <v>508</v>
      </c>
      <c r="I53" s="111"/>
      <c r="J53" s="111"/>
      <c r="K53" s="111"/>
      <c r="L53" s="111"/>
      <c r="M53" s="111"/>
      <c r="N53" s="111"/>
      <c r="O53" s="111"/>
      <c r="P53" s="111"/>
      <c r="Q53" s="111"/>
      <c r="R53" s="111"/>
      <c r="S53" s="111"/>
      <c r="T53" s="111"/>
      <c r="U53" s="111"/>
      <c r="V53" s="111"/>
      <c r="W53" s="111"/>
      <c r="X53" s="111"/>
      <c r="Y53" s="111"/>
      <c r="Z53" s="111"/>
      <c r="AA53" s="111"/>
      <c r="AB53" s="111"/>
      <c r="AC53" s="111"/>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c r="BC53" s="111"/>
      <c r="BD53" s="111"/>
      <c r="BE53" s="111"/>
      <c r="BF53" s="111"/>
      <c r="BG53" s="111"/>
      <c r="BH53" s="111"/>
      <c r="BI53" s="111"/>
      <c r="BJ53" s="111"/>
      <c r="BK53" s="111"/>
      <c r="BL53" s="111"/>
      <c r="BM53" s="111"/>
      <c r="BN53" s="111"/>
      <c r="BO53" s="111"/>
      <c r="BP53" s="111"/>
      <c r="BQ53" s="111"/>
      <c r="BR53" s="111"/>
      <c r="BS53" s="111"/>
      <c r="BT53" s="111"/>
      <c r="BU53" s="111"/>
      <c r="BV53" s="111"/>
      <c r="BW53" s="111"/>
      <c r="BX53" s="111"/>
      <c r="BY53" s="111"/>
      <c r="BZ53" s="111"/>
      <c r="CA53" s="111"/>
      <c r="CB53" s="111"/>
      <c r="CC53" s="111"/>
      <c r="CD53" s="111"/>
      <c r="CE53" s="111"/>
      <c r="CF53" s="111"/>
      <c r="CG53" s="111"/>
      <c r="CH53" s="111"/>
      <c r="CI53" s="111"/>
      <c r="CJ53" s="111"/>
      <c r="CK53" s="111"/>
      <c r="CL53" s="111"/>
      <c r="CM53" s="111"/>
      <c r="CN53" s="111"/>
      <c r="CO53" s="111"/>
      <c r="CP53" s="111"/>
      <c r="CQ53" s="111"/>
      <c r="CR53" s="111"/>
      <c r="CS53" s="111"/>
      <c r="CT53" s="111"/>
      <c r="CU53" s="111"/>
      <c r="CV53" s="111"/>
      <c r="CW53" s="111"/>
      <c r="CX53" s="111"/>
    </row>
    <row r="54" spans="1:102" s="112" customFormat="1" ht="18.75" customHeight="1">
      <c r="A54" s="119"/>
      <c r="B54" s="130" t="s">
        <v>57</v>
      </c>
      <c r="C54" s="303">
        <v>0</v>
      </c>
      <c r="D54" s="304">
        <v>0</v>
      </c>
      <c r="E54" s="305">
        <v>0</v>
      </c>
      <c r="F54" s="205" t="s">
        <v>508</v>
      </c>
      <c r="G54" s="307" t="s">
        <v>508</v>
      </c>
      <c r="H54" s="308" t="s">
        <v>508</v>
      </c>
      <c r="I54" s="111"/>
      <c r="J54" s="111"/>
      <c r="K54" s="111"/>
      <c r="L54" s="111"/>
      <c r="M54" s="111"/>
      <c r="N54" s="111"/>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c r="BY54" s="111"/>
      <c r="BZ54" s="111"/>
      <c r="CA54" s="111"/>
      <c r="CB54" s="111"/>
      <c r="CC54" s="111"/>
      <c r="CD54" s="111"/>
      <c r="CE54" s="111"/>
      <c r="CF54" s="111"/>
      <c r="CG54" s="111"/>
      <c r="CH54" s="111"/>
      <c r="CI54" s="111"/>
      <c r="CJ54" s="111"/>
      <c r="CK54" s="111"/>
      <c r="CL54" s="111"/>
      <c r="CM54" s="111"/>
      <c r="CN54" s="111"/>
      <c r="CO54" s="111"/>
      <c r="CP54" s="111"/>
      <c r="CQ54" s="111"/>
      <c r="CR54" s="111"/>
      <c r="CS54" s="111"/>
      <c r="CT54" s="111"/>
      <c r="CU54" s="111"/>
      <c r="CV54" s="111"/>
      <c r="CW54" s="111"/>
      <c r="CX54" s="111"/>
    </row>
    <row r="55" spans="1:102" s="112" customFormat="1" ht="18.75" customHeight="1">
      <c r="A55" s="119"/>
      <c r="B55" s="130" t="s">
        <v>58</v>
      </c>
      <c r="C55" s="303">
        <v>0</v>
      </c>
      <c r="D55" s="304">
        <v>0</v>
      </c>
      <c r="E55" s="305">
        <v>0</v>
      </c>
      <c r="F55" s="205" t="s">
        <v>508</v>
      </c>
      <c r="G55" s="307" t="s">
        <v>508</v>
      </c>
      <c r="H55" s="308" t="s">
        <v>508</v>
      </c>
      <c r="I55" s="111"/>
      <c r="J55" s="111"/>
      <c r="K55" s="111"/>
      <c r="L55" s="111"/>
      <c r="M55" s="111"/>
      <c r="N55" s="111"/>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c r="BY55" s="111"/>
      <c r="BZ55" s="111"/>
      <c r="CA55" s="111"/>
      <c r="CB55" s="111"/>
      <c r="CC55" s="111"/>
      <c r="CD55" s="111"/>
      <c r="CE55" s="111"/>
      <c r="CF55" s="111"/>
      <c r="CG55" s="111"/>
      <c r="CH55" s="111"/>
      <c r="CI55" s="111"/>
      <c r="CJ55" s="111"/>
      <c r="CK55" s="111"/>
      <c r="CL55" s="111"/>
      <c r="CM55" s="111"/>
      <c r="CN55" s="111"/>
      <c r="CO55" s="111"/>
      <c r="CP55" s="111"/>
      <c r="CQ55" s="111"/>
      <c r="CR55" s="111"/>
      <c r="CS55" s="111"/>
      <c r="CT55" s="111"/>
      <c r="CU55" s="111"/>
      <c r="CV55" s="111"/>
      <c r="CW55" s="111"/>
      <c r="CX55" s="111"/>
    </row>
    <row r="56" spans="1:102" s="112" customFormat="1" ht="18.75" customHeight="1">
      <c r="A56" s="119"/>
      <c r="B56" s="130" t="s">
        <v>59</v>
      </c>
      <c r="C56" s="303">
        <v>0</v>
      </c>
      <c r="D56" s="304">
        <v>0</v>
      </c>
      <c r="E56" s="305">
        <v>0</v>
      </c>
      <c r="F56" s="205" t="s">
        <v>508</v>
      </c>
      <c r="G56" s="307" t="s">
        <v>508</v>
      </c>
      <c r="H56" s="308" t="s">
        <v>508</v>
      </c>
      <c r="I56" s="111"/>
      <c r="J56" s="111"/>
      <c r="K56" s="111"/>
      <c r="L56" s="111"/>
      <c r="M56" s="111"/>
      <c r="N56" s="111"/>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c r="BY56" s="111"/>
      <c r="BZ56" s="111"/>
      <c r="CA56" s="111"/>
      <c r="CB56" s="111"/>
      <c r="CC56" s="111"/>
      <c r="CD56" s="111"/>
      <c r="CE56" s="111"/>
      <c r="CF56" s="111"/>
      <c r="CG56" s="111"/>
      <c r="CH56" s="111"/>
      <c r="CI56" s="111"/>
      <c r="CJ56" s="111"/>
      <c r="CK56" s="111"/>
      <c r="CL56" s="111"/>
      <c r="CM56" s="111"/>
      <c r="CN56" s="111"/>
      <c r="CO56" s="111"/>
      <c r="CP56" s="111"/>
      <c r="CQ56" s="111"/>
      <c r="CR56" s="111"/>
      <c r="CS56" s="111"/>
      <c r="CT56" s="111"/>
      <c r="CU56" s="111"/>
      <c r="CV56" s="111"/>
      <c r="CW56" s="111"/>
      <c r="CX56" s="111"/>
    </row>
    <row r="57" spans="1:102" s="112" customFormat="1" ht="18.75" customHeight="1">
      <c r="A57" s="119"/>
      <c r="B57" s="130" t="s">
        <v>72</v>
      </c>
      <c r="C57" s="303">
        <v>0</v>
      </c>
      <c r="D57" s="304">
        <v>0</v>
      </c>
      <c r="E57" s="305">
        <v>0</v>
      </c>
      <c r="F57" s="205" t="s">
        <v>508</v>
      </c>
      <c r="G57" s="307" t="s">
        <v>508</v>
      </c>
      <c r="H57" s="308" t="s">
        <v>508</v>
      </c>
      <c r="I57" s="111"/>
      <c r="J57" s="111"/>
      <c r="K57" s="111"/>
      <c r="L57" s="111"/>
      <c r="M57" s="111"/>
      <c r="N57" s="111"/>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c r="BY57" s="111"/>
      <c r="BZ57" s="111"/>
      <c r="CA57" s="111"/>
      <c r="CB57" s="111"/>
      <c r="CC57" s="111"/>
      <c r="CD57" s="111"/>
      <c r="CE57" s="111"/>
      <c r="CF57" s="111"/>
      <c r="CG57" s="111"/>
      <c r="CH57" s="111"/>
      <c r="CI57" s="111"/>
      <c r="CJ57" s="111"/>
      <c r="CK57" s="111"/>
      <c r="CL57" s="111"/>
      <c r="CM57" s="111"/>
      <c r="CN57" s="111"/>
      <c r="CO57" s="111"/>
      <c r="CP57" s="111"/>
      <c r="CQ57" s="111"/>
      <c r="CR57" s="111"/>
      <c r="CS57" s="111"/>
      <c r="CT57" s="111"/>
      <c r="CU57" s="111"/>
      <c r="CV57" s="111"/>
      <c r="CW57" s="111"/>
      <c r="CX57" s="111"/>
    </row>
    <row r="58" spans="1:102" s="112" customFormat="1" ht="17.399999999999999">
      <c r="A58" s="111"/>
      <c r="B58" s="173"/>
      <c r="C58" s="272"/>
      <c r="D58" s="309"/>
      <c r="E58" s="310"/>
      <c r="F58" s="214"/>
      <c r="G58" s="215"/>
      <c r="H58" s="216"/>
      <c r="I58" s="111"/>
      <c r="J58" s="111"/>
      <c r="K58" s="111"/>
      <c r="L58" s="111"/>
      <c r="M58" s="111"/>
      <c r="N58" s="111"/>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c r="BY58" s="111"/>
      <c r="BZ58" s="111"/>
      <c r="CA58" s="111"/>
      <c r="CB58" s="111"/>
      <c r="CC58" s="111"/>
      <c r="CD58" s="111"/>
      <c r="CE58" s="111"/>
      <c r="CF58" s="111"/>
      <c r="CG58" s="111"/>
      <c r="CH58" s="111"/>
      <c r="CI58" s="111"/>
      <c r="CJ58" s="111"/>
      <c r="CK58" s="111"/>
      <c r="CL58" s="111"/>
      <c r="CM58" s="111"/>
      <c r="CN58" s="111"/>
      <c r="CO58" s="111"/>
      <c r="CP58" s="111"/>
      <c r="CQ58" s="111"/>
      <c r="CR58" s="111"/>
      <c r="CS58" s="111"/>
      <c r="CT58" s="111"/>
      <c r="CU58" s="111"/>
      <c r="CV58" s="111"/>
      <c r="CW58" s="111"/>
      <c r="CX58" s="111"/>
    </row>
    <row r="59" spans="1:102" ht="20.100000000000001" customHeight="1">
      <c r="B59" s="111"/>
      <c r="C59" s="311"/>
      <c r="D59" s="312"/>
      <c r="E59" s="312"/>
      <c r="F59" s="312"/>
      <c r="G59" s="312"/>
      <c r="H59" s="312"/>
    </row>
    <row r="60" spans="1:102" ht="27.75" customHeight="1">
      <c r="B60" s="111"/>
      <c r="C60" s="142"/>
      <c r="D60" s="142"/>
      <c r="E60" s="142"/>
      <c r="F60" s="142"/>
      <c r="G60" s="142"/>
      <c r="H60" s="142"/>
    </row>
    <row r="61" spans="1:102" ht="20.100000000000001" customHeight="1">
      <c r="B61" s="143"/>
      <c r="C61" s="142"/>
      <c r="D61" s="142"/>
      <c r="E61" s="142"/>
      <c r="F61" s="142"/>
      <c r="G61" s="313"/>
      <c r="H61" s="313"/>
    </row>
    <row r="62" spans="1:102" ht="20.100000000000001" customHeight="1">
      <c r="B62" s="88"/>
      <c r="C62" s="88"/>
      <c r="D62" s="88"/>
      <c r="E62" s="88"/>
      <c r="F62" s="88"/>
      <c r="G62" s="88"/>
      <c r="H62" s="88"/>
    </row>
    <row r="63" spans="1:102" ht="20.100000000000001" customHeight="1">
      <c r="B63" s="88"/>
      <c r="C63" s="88"/>
      <c r="D63" s="88"/>
      <c r="E63" s="88"/>
      <c r="F63" s="88"/>
      <c r="G63" s="88"/>
      <c r="H63" s="88"/>
    </row>
    <row r="64" spans="1:102" ht="20.100000000000001" customHeight="1">
      <c r="B64" s="110"/>
      <c r="C64" s="220"/>
      <c r="D64" s="220"/>
      <c r="E64" s="220"/>
      <c r="F64" s="220"/>
      <c r="G64" s="220"/>
      <c r="H64" s="220"/>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ht="13.65" hidden="1" customHeight="1"/>
    <row r="75" ht="13.65" hidden="1" customHeight="1"/>
    <row r="76"/>
    <row r="77"/>
    <row r="78"/>
    <row r="79"/>
    <row r="80"/>
    <row r="81"/>
    <row r="82"/>
    <row r="83"/>
    <row r="84"/>
    <row r="85"/>
    <row r="86"/>
    <row r="87"/>
    <row r="88"/>
    <row r="89"/>
    <row r="90"/>
    <row r="92"/>
    <row r="93"/>
    <row r="94"/>
    <row r="95"/>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66" customWidth="1"/>
    <col min="2" max="2" width="35.6640625" style="66" customWidth="1"/>
    <col min="3" max="8" width="16.6640625" style="66" customWidth="1"/>
    <col min="9" max="9" width="5.6640625" style="66" customWidth="1"/>
    <col min="10" max="14" width="16.6640625" style="66" hidden="1" customWidth="1"/>
    <col min="15" max="102" width="11.44140625" style="66" hidden="1" customWidth="1"/>
    <col min="103" max="16384" width="11.44140625" style="77" hidden="1"/>
  </cols>
  <sheetData>
    <row r="1" spans="1:102" ht="89.1" customHeight="1"/>
    <row r="2" spans="1:102" s="258" customFormat="1" ht="20.100000000000001" customHeight="1">
      <c r="A2" s="97"/>
      <c r="B2" s="113" t="s">
        <v>16</v>
      </c>
      <c r="C2" s="97"/>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c r="BP2" s="97"/>
      <c r="BQ2" s="97"/>
      <c r="BR2" s="97"/>
      <c r="BS2" s="97"/>
      <c r="BT2" s="97"/>
      <c r="BU2" s="97"/>
      <c r="BV2" s="97"/>
      <c r="BW2" s="97"/>
      <c r="BX2" s="97"/>
      <c r="BY2" s="97"/>
      <c r="BZ2" s="97"/>
      <c r="CA2" s="97"/>
      <c r="CB2" s="97"/>
      <c r="CC2" s="97"/>
      <c r="CD2" s="97"/>
      <c r="CE2" s="97"/>
      <c r="CF2" s="97"/>
      <c r="CG2" s="97"/>
      <c r="CH2" s="97"/>
      <c r="CI2" s="97"/>
      <c r="CJ2" s="97"/>
      <c r="CK2" s="97"/>
      <c r="CL2" s="97"/>
      <c r="CM2" s="97"/>
      <c r="CN2" s="97"/>
      <c r="CO2" s="97"/>
      <c r="CP2" s="97"/>
      <c r="CQ2" s="97"/>
      <c r="CR2" s="97"/>
      <c r="CS2" s="97"/>
      <c r="CT2" s="97"/>
      <c r="CU2" s="97"/>
      <c r="CV2" s="97"/>
      <c r="CW2" s="97"/>
      <c r="CX2" s="97"/>
    </row>
    <row r="3" spans="1:102" s="187" customFormat="1" ht="20.100000000000001" customHeight="1">
      <c r="A3" s="99"/>
      <c r="B3" s="117" t="s">
        <v>2</v>
      </c>
      <c r="C3" s="99"/>
      <c r="D3" s="99"/>
      <c r="E3" s="99"/>
      <c r="F3" s="99"/>
      <c r="G3" s="99"/>
      <c r="H3" s="99"/>
      <c r="I3" s="99"/>
      <c r="J3" s="99"/>
      <c r="K3" s="99"/>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99"/>
      <c r="BP3" s="99"/>
      <c r="BQ3" s="99"/>
      <c r="BR3" s="99"/>
      <c r="BS3" s="99"/>
      <c r="BT3" s="99"/>
      <c r="BU3" s="99"/>
      <c r="BV3" s="99"/>
      <c r="BW3" s="99"/>
      <c r="BX3" s="99"/>
      <c r="BY3" s="99"/>
      <c r="BZ3" s="99"/>
      <c r="CA3" s="99"/>
      <c r="CB3" s="99"/>
      <c r="CC3" s="99"/>
      <c r="CD3" s="99"/>
      <c r="CE3" s="99"/>
      <c r="CF3" s="99"/>
      <c r="CG3" s="99"/>
      <c r="CH3" s="99"/>
      <c r="CI3" s="99"/>
      <c r="CJ3" s="99"/>
      <c r="CK3" s="99"/>
      <c r="CL3" s="99"/>
      <c r="CM3" s="99"/>
      <c r="CN3" s="99"/>
      <c r="CO3" s="99"/>
      <c r="CP3" s="99"/>
      <c r="CQ3" s="99"/>
      <c r="CR3" s="99"/>
      <c r="CS3" s="99"/>
      <c r="CT3" s="99"/>
      <c r="CU3" s="99"/>
      <c r="CV3" s="99"/>
      <c r="CW3" s="99"/>
      <c r="CX3" s="99"/>
    </row>
    <row r="4" spans="1:102" s="187" customFormat="1" ht="20.100000000000001" customHeight="1">
      <c r="A4" s="99"/>
      <c r="B4" s="259"/>
      <c r="C4" s="260"/>
      <c r="D4" s="260"/>
      <c r="E4" s="260"/>
      <c r="F4" s="99"/>
      <c r="G4" s="99"/>
      <c r="H4" s="99"/>
      <c r="I4" s="99"/>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99"/>
      <c r="AT4" s="99"/>
      <c r="AU4" s="99"/>
      <c r="AV4" s="99"/>
      <c r="AW4" s="99"/>
      <c r="AX4" s="99"/>
      <c r="AY4" s="99"/>
      <c r="AZ4" s="99"/>
      <c r="BA4" s="99"/>
      <c r="BB4" s="99"/>
      <c r="BC4" s="99"/>
      <c r="BD4" s="99"/>
      <c r="BE4" s="99"/>
      <c r="BF4" s="99"/>
      <c r="BG4" s="99"/>
      <c r="BH4" s="99"/>
      <c r="BI4" s="99"/>
      <c r="BJ4" s="99"/>
      <c r="BK4" s="99"/>
      <c r="BL4" s="99"/>
      <c r="BM4" s="99"/>
      <c r="BN4" s="99"/>
      <c r="BO4" s="99"/>
      <c r="BP4" s="99"/>
      <c r="BQ4" s="99"/>
      <c r="BR4" s="99"/>
      <c r="BS4" s="99"/>
      <c r="BT4" s="99"/>
      <c r="BU4" s="99"/>
      <c r="BV4" s="99"/>
      <c r="BW4" s="99"/>
      <c r="BX4" s="99"/>
      <c r="BY4" s="99"/>
      <c r="BZ4" s="99"/>
      <c r="CA4" s="99"/>
      <c r="CB4" s="99"/>
      <c r="CC4" s="99"/>
      <c r="CD4" s="99"/>
      <c r="CE4" s="99"/>
      <c r="CF4" s="99"/>
      <c r="CG4" s="99"/>
      <c r="CH4" s="99"/>
      <c r="CI4" s="99"/>
      <c r="CJ4" s="99"/>
      <c r="CK4" s="99"/>
      <c r="CL4" s="99"/>
      <c r="CM4" s="99"/>
      <c r="CN4" s="99"/>
      <c r="CO4" s="99"/>
      <c r="CP4" s="99"/>
      <c r="CQ4" s="99"/>
      <c r="CR4" s="99"/>
      <c r="CS4" s="99"/>
      <c r="CT4" s="99"/>
      <c r="CU4" s="99"/>
      <c r="CV4" s="99"/>
      <c r="CW4" s="99"/>
      <c r="CX4" s="99"/>
    </row>
    <row r="5" spans="1:102" s="121" customFormat="1" ht="20.100000000000001" customHeight="1">
      <c r="A5" s="119"/>
      <c r="B5" s="261"/>
      <c r="C5" s="747" t="s">
        <v>482</v>
      </c>
      <c r="D5" s="748"/>
      <c r="E5" s="749"/>
      <c r="F5" s="193"/>
      <c r="G5" s="314" t="s">
        <v>483</v>
      </c>
      <c r="H5" s="296"/>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19"/>
      <c r="BL5" s="119"/>
      <c r="BM5" s="119"/>
      <c r="BN5" s="119"/>
      <c r="BO5" s="119"/>
      <c r="BP5" s="119"/>
      <c r="BQ5" s="119"/>
      <c r="BR5" s="119"/>
      <c r="BS5" s="119"/>
      <c r="BT5" s="119"/>
      <c r="BU5" s="119"/>
      <c r="BV5" s="119"/>
      <c r="BW5" s="119"/>
      <c r="BX5" s="119"/>
      <c r="BY5" s="119"/>
      <c r="BZ5" s="119"/>
      <c r="CA5" s="119"/>
      <c r="CB5" s="119"/>
      <c r="CC5" s="119"/>
      <c r="CD5" s="119"/>
      <c r="CE5" s="119"/>
      <c r="CF5" s="119"/>
      <c r="CG5" s="119"/>
      <c r="CH5" s="119"/>
      <c r="CI5" s="119"/>
      <c r="CJ5" s="119"/>
      <c r="CK5" s="119"/>
      <c r="CL5" s="119"/>
      <c r="CM5" s="119"/>
      <c r="CN5" s="119"/>
      <c r="CO5" s="119"/>
      <c r="CP5" s="119"/>
      <c r="CQ5" s="119"/>
      <c r="CR5" s="119"/>
      <c r="CS5" s="119"/>
      <c r="CT5" s="119"/>
      <c r="CU5" s="119"/>
      <c r="CV5" s="119"/>
      <c r="CW5" s="119"/>
      <c r="CX5" s="119"/>
    </row>
    <row r="6" spans="1:102" s="121" customFormat="1" ht="20.100000000000001" customHeight="1">
      <c r="A6" s="119"/>
      <c r="B6" s="194"/>
      <c r="C6" s="160">
        <v>45200</v>
      </c>
      <c r="D6" s="161">
        <v>45536</v>
      </c>
      <c r="E6" s="162">
        <v>45566</v>
      </c>
      <c r="F6" s="160">
        <f>C6</f>
        <v>45200</v>
      </c>
      <c r="G6" s="161">
        <f t="shared" ref="G6:H6" si="0">D6</f>
        <v>45536</v>
      </c>
      <c r="H6" s="162">
        <f t="shared" si="0"/>
        <v>45566</v>
      </c>
      <c r="I6" s="119"/>
      <c r="J6" s="119"/>
      <c r="K6" s="119"/>
      <c r="L6" s="119"/>
      <c r="M6" s="119"/>
      <c r="N6" s="119"/>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19"/>
      <c r="AN6" s="119"/>
      <c r="AO6" s="119"/>
      <c r="AP6" s="119"/>
      <c r="AQ6" s="119"/>
      <c r="AR6" s="119"/>
      <c r="AS6" s="119"/>
      <c r="AT6" s="119"/>
      <c r="AU6" s="119"/>
      <c r="AV6" s="119"/>
      <c r="AW6" s="119"/>
      <c r="AX6" s="119"/>
      <c r="AY6" s="119"/>
      <c r="AZ6" s="119"/>
      <c r="BA6" s="119"/>
      <c r="BB6" s="119"/>
      <c r="BC6" s="119"/>
      <c r="BD6" s="119"/>
      <c r="BE6" s="119"/>
      <c r="BF6" s="119"/>
      <c r="BG6" s="119"/>
      <c r="BH6" s="119"/>
      <c r="BI6" s="119"/>
      <c r="BJ6" s="119"/>
      <c r="BK6" s="119"/>
      <c r="BL6" s="119"/>
      <c r="BM6" s="119"/>
      <c r="BN6" s="119"/>
      <c r="BO6" s="119"/>
      <c r="BP6" s="119"/>
      <c r="BQ6" s="119"/>
      <c r="BR6" s="119"/>
      <c r="BS6" s="119"/>
      <c r="BT6" s="119"/>
      <c r="BU6" s="119"/>
      <c r="BV6" s="119"/>
      <c r="BW6" s="119"/>
      <c r="BX6" s="119"/>
      <c r="BY6" s="119"/>
      <c r="BZ6" s="119"/>
      <c r="CA6" s="119"/>
      <c r="CB6" s="119"/>
      <c r="CC6" s="119"/>
      <c r="CD6" s="119"/>
      <c r="CE6" s="119"/>
      <c r="CF6" s="119"/>
      <c r="CG6" s="119"/>
      <c r="CH6" s="119"/>
      <c r="CI6" s="119"/>
      <c r="CJ6" s="119"/>
      <c r="CK6" s="119"/>
      <c r="CL6" s="119"/>
      <c r="CM6" s="119"/>
      <c r="CN6" s="119"/>
      <c r="CO6" s="119"/>
      <c r="CP6" s="119"/>
      <c r="CQ6" s="119"/>
      <c r="CR6" s="119"/>
      <c r="CS6" s="119"/>
      <c r="CT6" s="119"/>
      <c r="CU6" s="119"/>
      <c r="CV6" s="119"/>
      <c r="CW6" s="119"/>
      <c r="CX6" s="119"/>
    </row>
    <row r="7" spans="1:102" s="121" customFormat="1" ht="20.100000000000001" customHeight="1">
      <c r="A7" s="119"/>
      <c r="B7" s="123" t="s">
        <v>284</v>
      </c>
      <c r="C7" s="315">
        <v>313644.96168073011</v>
      </c>
      <c r="D7" s="316">
        <v>308069.67129786004</v>
      </c>
      <c r="E7" s="317">
        <v>312436.15089354001</v>
      </c>
      <c r="F7" s="283">
        <v>7.9553868381301632E-8</v>
      </c>
      <c r="G7" s="267">
        <v>2.839994590554886E-7</v>
      </c>
      <c r="H7" s="268">
        <v>3.2518644116381377E-9</v>
      </c>
      <c r="I7" s="111"/>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c r="CF7" s="119"/>
      <c r="CG7" s="119"/>
      <c r="CH7" s="119"/>
      <c r="CI7" s="119"/>
      <c r="CJ7" s="119"/>
      <c r="CK7" s="119"/>
      <c r="CL7" s="119"/>
      <c r="CM7" s="119"/>
      <c r="CN7" s="119"/>
      <c r="CO7" s="119"/>
      <c r="CP7" s="119"/>
      <c r="CQ7" s="119"/>
      <c r="CR7" s="119"/>
      <c r="CS7" s="119"/>
      <c r="CT7" s="119"/>
      <c r="CU7" s="119"/>
      <c r="CV7" s="119"/>
      <c r="CW7" s="119"/>
      <c r="CX7" s="119"/>
    </row>
    <row r="8" spans="1:102" s="112" customFormat="1" ht="20.100000000000001" customHeight="1">
      <c r="A8" s="119"/>
      <c r="B8" s="130" t="s">
        <v>51</v>
      </c>
      <c r="C8" s="303">
        <v>86681.989861590002</v>
      </c>
      <c r="D8" s="304">
        <v>99178.752016639992</v>
      </c>
      <c r="E8" s="305">
        <v>96678.934134510026</v>
      </c>
      <c r="F8" s="205">
        <v>2.7613198587410632E-7</v>
      </c>
      <c r="G8" s="206">
        <v>8.719167991294274E-7</v>
      </c>
      <c r="H8" s="207">
        <v>0</v>
      </c>
      <c r="I8" s="111"/>
      <c r="J8" s="111"/>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c r="BY8" s="111"/>
      <c r="BZ8" s="111"/>
      <c r="CA8" s="111"/>
      <c r="CB8" s="111"/>
      <c r="CC8" s="111"/>
      <c r="CD8" s="111"/>
      <c r="CE8" s="111"/>
      <c r="CF8" s="111"/>
      <c r="CG8" s="111"/>
      <c r="CH8" s="111"/>
      <c r="CI8" s="111"/>
      <c r="CJ8" s="111"/>
      <c r="CK8" s="111"/>
      <c r="CL8" s="111"/>
      <c r="CM8" s="111"/>
      <c r="CN8" s="111"/>
      <c r="CO8" s="111"/>
      <c r="CP8" s="111"/>
      <c r="CQ8" s="111"/>
      <c r="CR8" s="111"/>
      <c r="CS8" s="111"/>
      <c r="CT8" s="111"/>
      <c r="CU8" s="111"/>
      <c r="CV8" s="111"/>
      <c r="CW8" s="111"/>
      <c r="CX8" s="111"/>
    </row>
    <row r="9" spans="1:102" s="112" customFormat="1" ht="20.100000000000001" customHeight="1">
      <c r="A9" s="119"/>
      <c r="B9" s="130" t="s">
        <v>74</v>
      </c>
      <c r="C9" s="303">
        <v>48264.539551170004</v>
      </c>
      <c r="D9" s="304">
        <v>16277.20216013</v>
      </c>
      <c r="E9" s="305">
        <v>35520.85660982001</v>
      </c>
      <c r="F9" s="205">
        <v>0</v>
      </c>
      <c r="G9" s="206">
        <v>0</v>
      </c>
      <c r="H9" s="207">
        <v>0</v>
      </c>
      <c r="I9" s="111"/>
      <c r="J9" s="111"/>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1"/>
      <c r="CH9" s="111"/>
      <c r="CI9" s="111"/>
      <c r="CJ9" s="111"/>
      <c r="CK9" s="111"/>
      <c r="CL9" s="111"/>
      <c r="CM9" s="111"/>
      <c r="CN9" s="111"/>
      <c r="CO9" s="111"/>
      <c r="CP9" s="111"/>
      <c r="CQ9" s="111"/>
      <c r="CR9" s="111"/>
      <c r="CS9" s="111"/>
      <c r="CT9" s="111"/>
      <c r="CU9" s="111"/>
      <c r="CV9" s="111"/>
      <c r="CW9" s="111"/>
      <c r="CX9" s="111"/>
    </row>
    <row r="10" spans="1:102" s="112" customFormat="1" ht="20.100000000000001" customHeight="1">
      <c r="A10" s="119"/>
      <c r="B10" s="130" t="s">
        <v>47</v>
      </c>
      <c r="C10" s="303">
        <v>62659.02508865</v>
      </c>
      <c r="D10" s="304">
        <v>56811.849765089995</v>
      </c>
      <c r="E10" s="305">
        <v>57691.788903829991</v>
      </c>
      <c r="F10" s="205">
        <v>0</v>
      </c>
      <c r="G10" s="206">
        <v>0</v>
      </c>
      <c r="H10" s="207">
        <v>0</v>
      </c>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row>
    <row r="11" spans="1:102" s="112" customFormat="1" ht="20.100000000000001" customHeight="1">
      <c r="A11" s="119"/>
      <c r="B11" s="130" t="s">
        <v>36</v>
      </c>
      <c r="C11" s="303">
        <v>14195.706824319994</v>
      </c>
      <c r="D11" s="304">
        <v>14206.405370639997</v>
      </c>
      <c r="E11" s="305">
        <v>13436.639779910001</v>
      </c>
      <c r="F11" s="205">
        <v>0</v>
      </c>
      <c r="G11" s="206">
        <v>0</v>
      </c>
      <c r="H11" s="207">
        <v>0</v>
      </c>
      <c r="I11" s="111"/>
      <c r="J11" s="111"/>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c r="BY11" s="111"/>
      <c r="BZ11" s="111"/>
      <c r="CA11" s="111"/>
      <c r="CB11" s="111"/>
      <c r="CC11" s="111"/>
      <c r="CD11" s="111"/>
      <c r="CE11" s="111"/>
      <c r="CF11" s="111"/>
      <c r="CG11" s="111"/>
      <c r="CH11" s="111"/>
      <c r="CI11" s="111"/>
      <c r="CJ11" s="111"/>
      <c r="CK11" s="111"/>
      <c r="CL11" s="111"/>
      <c r="CM11" s="111"/>
      <c r="CN11" s="111"/>
      <c r="CO11" s="111"/>
      <c r="CP11" s="111"/>
      <c r="CQ11" s="111"/>
      <c r="CR11" s="111"/>
      <c r="CS11" s="111"/>
      <c r="CT11" s="111"/>
      <c r="CU11" s="111"/>
      <c r="CV11" s="111"/>
      <c r="CW11" s="111"/>
      <c r="CX11" s="111"/>
    </row>
    <row r="12" spans="1:102" s="112" customFormat="1" ht="20.100000000000001" customHeight="1">
      <c r="A12" s="119"/>
      <c r="B12" s="130" t="s">
        <v>60</v>
      </c>
      <c r="C12" s="303">
        <v>12979.132412999999</v>
      </c>
      <c r="D12" s="304">
        <v>12262.181578000002</v>
      </c>
      <c r="E12" s="305">
        <v>11341.426532000001</v>
      </c>
      <c r="F12" s="205">
        <v>7.8279500329495561E-8</v>
      </c>
      <c r="G12" s="206">
        <v>8.285638192006879E-8</v>
      </c>
      <c r="H12" s="207">
        <v>8.9583087024664938E-8</v>
      </c>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c r="BY12" s="111"/>
      <c r="BZ12" s="111"/>
      <c r="CA12" s="111"/>
      <c r="CB12" s="111"/>
      <c r="CC12" s="111"/>
      <c r="CD12" s="111"/>
      <c r="CE12" s="111"/>
      <c r="CF12" s="111"/>
      <c r="CG12" s="111"/>
      <c r="CH12" s="111"/>
      <c r="CI12" s="111"/>
      <c r="CJ12" s="111"/>
      <c r="CK12" s="111"/>
      <c r="CL12" s="111"/>
      <c r="CM12" s="111"/>
      <c r="CN12" s="111"/>
      <c r="CO12" s="111"/>
      <c r="CP12" s="111"/>
      <c r="CQ12" s="111"/>
      <c r="CR12" s="111"/>
      <c r="CS12" s="111"/>
      <c r="CT12" s="111"/>
      <c r="CU12" s="111"/>
      <c r="CV12" s="111"/>
      <c r="CW12" s="111"/>
      <c r="CX12" s="111"/>
    </row>
    <row r="13" spans="1:102" s="112" customFormat="1" ht="20.100000000000001" customHeight="1">
      <c r="A13" s="119"/>
      <c r="B13" s="130" t="s">
        <v>75</v>
      </c>
      <c r="C13" s="303">
        <v>13449.609819000001</v>
      </c>
      <c r="D13" s="304">
        <v>21822.092220999999</v>
      </c>
      <c r="E13" s="305">
        <v>15346.992193</v>
      </c>
      <c r="F13" s="205">
        <v>0</v>
      </c>
      <c r="G13" s="206">
        <v>0</v>
      </c>
      <c r="H13" s="207">
        <v>0</v>
      </c>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11"/>
      <c r="BD13" s="111"/>
      <c r="BE13" s="111"/>
      <c r="BF13" s="111"/>
      <c r="BG13" s="111"/>
      <c r="BH13" s="111"/>
      <c r="BI13" s="111"/>
      <c r="BJ13" s="111"/>
      <c r="BK13" s="111"/>
      <c r="BL13" s="111"/>
      <c r="BM13" s="111"/>
      <c r="BN13" s="111"/>
      <c r="BO13" s="111"/>
      <c r="BP13" s="111"/>
      <c r="BQ13" s="111"/>
      <c r="BR13" s="111"/>
      <c r="BS13" s="111"/>
      <c r="BT13" s="111"/>
      <c r="BU13" s="111"/>
      <c r="BV13" s="111"/>
      <c r="BW13" s="111"/>
      <c r="BX13" s="111"/>
      <c r="BY13" s="111"/>
      <c r="BZ13" s="111"/>
      <c r="CA13" s="111"/>
      <c r="CB13" s="111"/>
      <c r="CC13" s="111"/>
      <c r="CD13" s="111"/>
      <c r="CE13" s="111"/>
      <c r="CF13" s="111"/>
      <c r="CG13" s="111"/>
      <c r="CH13" s="111"/>
      <c r="CI13" s="111"/>
      <c r="CJ13" s="111"/>
      <c r="CK13" s="111"/>
      <c r="CL13" s="111"/>
      <c r="CM13" s="111"/>
      <c r="CN13" s="111"/>
      <c r="CO13" s="111"/>
      <c r="CP13" s="111"/>
      <c r="CQ13" s="111"/>
      <c r="CR13" s="111"/>
      <c r="CS13" s="111"/>
      <c r="CT13" s="111"/>
      <c r="CU13" s="111"/>
      <c r="CV13" s="111"/>
      <c r="CW13" s="111"/>
      <c r="CX13" s="111"/>
    </row>
    <row r="14" spans="1:102" s="112" customFormat="1" ht="20.100000000000001" customHeight="1">
      <c r="A14" s="119"/>
      <c r="B14" s="130" t="s">
        <v>62</v>
      </c>
      <c r="C14" s="303">
        <v>30250.359348000002</v>
      </c>
      <c r="D14" s="304">
        <v>30649.736768999999</v>
      </c>
      <c r="E14" s="305">
        <v>31021.185545</v>
      </c>
      <c r="F14" s="205">
        <v>0</v>
      </c>
      <c r="G14" s="206">
        <v>0</v>
      </c>
      <c r="H14" s="207">
        <v>0</v>
      </c>
      <c r="I14" s="111"/>
      <c r="J14" s="111"/>
      <c r="K14" s="111"/>
      <c r="L14" s="111"/>
      <c r="M14" s="111"/>
      <c r="N14" s="111"/>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c r="BY14" s="111"/>
      <c r="BZ14" s="111"/>
      <c r="CA14" s="111"/>
      <c r="CB14" s="111"/>
      <c r="CC14" s="111"/>
      <c r="CD14" s="111"/>
      <c r="CE14" s="111"/>
      <c r="CF14" s="111"/>
      <c r="CG14" s="111"/>
      <c r="CH14" s="111"/>
      <c r="CI14" s="111"/>
      <c r="CJ14" s="111"/>
      <c r="CK14" s="111"/>
      <c r="CL14" s="111"/>
      <c r="CM14" s="111"/>
      <c r="CN14" s="111"/>
      <c r="CO14" s="111"/>
      <c r="CP14" s="111"/>
      <c r="CQ14" s="111"/>
      <c r="CR14" s="111"/>
      <c r="CS14" s="111"/>
      <c r="CT14" s="111"/>
      <c r="CU14" s="111"/>
      <c r="CV14" s="111"/>
      <c r="CW14" s="111"/>
      <c r="CX14" s="111"/>
    </row>
    <row r="15" spans="1:102" s="112" customFormat="1" ht="20.100000000000001" customHeight="1">
      <c r="A15" s="119"/>
      <c r="B15" s="130" t="s">
        <v>40</v>
      </c>
      <c r="C15" s="303">
        <v>4345.3871085699993</v>
      </c>
      <c r="D15" s="304">
        <v>8569.5732390600006</v>
      </c>
      <c r="E15" s="305">
        <v>8049.15216289</v>
      </c>
      <c r="F15" s="205">
        <v>0</v>
      </c>
      <c r="G15" s="206">
        <v>0</v>
      </c>
      <c r="H15" s="207">
        <v>0</v>
      </c>
      <c r="I15" s="111"/>
      <c r="J15" s="111"/>
      <c r="K15" s="111"/>
      <c r="L15" s="111"/>
      <c r="M15" s="111"/>
      <c r="N15" s="111"/>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c r="BY15" s="111"/>
      <c r="BZ15" s="111"/>
      <c r="CA15" s="111"/>
      <c r="CB15" s="111"/>
      <c r="CC15" s="111"/>
      <c r="CD15" s="111"/>
      <c r="CE15" s="111"/>
      <c r="CF15" s="111"/>
      <c r="CG15" s="111"/>
      <c r="CH15" s="111"/>
      <c r="CI15" s="111"/>
      <c r="CJ15" s="111"/>
      <c r="CK15" s="111"/>
      <c r="CL15" s="111"/>
      <c r="CM15" s="111"/>
      <c r="CN15" s="111"/>
      <c r="CO15" s="111"/>
      <c r="CP15" s="111"/>
      <c r="CQ15" s="111"/>
      <c r="CR15" s="111"/>
      <c r="CS15" s="111"/>
      <c r="CT15" s="111"/>
      <c r="CU15" s="111"/>
      <c r="CV15" s="111"/>
      <c r="CW15" s="111"/>
      <c r="CX15" s="111"/>
    </row>
    <row r="16" spans="1:102" s="112" customFormat="1" ht="20.100000000000001" customHeight="1">
      <c r="A16" s="119"/>
      <c r="B16" s="130" t="s">
        <v>38</v>
      </c>
      <c r="C16" s="303">
        <v>6356.1006594699984</v>
      </c>
      <c r="D16" s="304">
        <v>1364.6969999999997</v>
      </c>
      <c r="E16" s="305">
        <v>1360.7910000000002</v>
      </c>
      <c r="F16" s="205">
        <v>0</v>
      </c>
      <c r="G16" s="206">
        <v>0</v>
      </c>
      <c r="H16" s="207">
        <v>0</v>
      </c>
      <c r="I16" s="111"/>
      <c r="J16" s="111"/>
      <c r="K16" s="111"/>
      <c r="L16" s="111"/>
      <c r="M16" s="111"/>
      <c r="N16" s="111"/>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c r="BY16" s="111"/>
      <c r="BZ16" s="111"/>
      <c r="CA16" s="111"/>
      <c r="CB16" s="111"/>
      <c r="CC16" s="111"/>
      <c r="CD16" s="111"/>
      <c r="CE16" s="111"/>
      <c r="CF16" s="111"/>
      <c r="CG16" s="111"/>
      <c r="CH16" s="111"/>
      <c r="CI16" s="111"/>
      <c r="CJ16" s="111"/>
      <c r="CK16" s="111"/>
      <c r="CL16" s="111"/>
      <c r="CM16" s="111"/>
      <c r="CN16" s="111"/>
      <c r="CO16" s="111"/>
      <c r="CP16" s="111"/>
      <c r="CQ16" s="111"/>
      <c r="CR16" s="111"/>
      <c r="CS16" s="111"/>
      <c r="CT16" s="111"/>
      <c r="CU16" s="111"/>
      <c r="CV16" s="111"/>
      <c r="CW16" s="111"/>
      <c r="CX16" s="111"/>
    </row>
    <row r="17" spans="1:102" s="112" customFormat="1" ht="20.100000000000001" customHeight="1">
      <c r="A17" s="119"/>
      <c r="B17" s="130" t="s">
        <v>69</v>
      </c>
      <c r="C17" s="303">
        <v>4861.5256133100002</v>
      </c>
      <c r="D17" s="304">
        <v>5317.3888310299999</v>
      </c>
      <c r="E17" s="305">
        <v>6092.3988589300006</v>
      </c>
      <c r="F17" s="205">
        <v>0</v>
      </c>
      <c r="G17" s="206">
        <v>0</v>
      </c>
      <c r="H17" s="207">
        <v>0</v>
      </c>
      <c r="I17" s="111"/>
      <c r="J17" s="111"/>
      <c r="K17" s="111"/>
      <c r="L17" s="111"/>
      <c r="M17" s="111"/>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c r="BY17" s="111"/>
      <c r="BZ17" s="111"/>
      <c r="CA17" s="111"/>
      <c r="CB17" s="111"/>
      <c r="CC17" s="111"/>
      <c r="CD17" s="111"/>
      <c r="CE17" s="111"/>
      <c r="CF17" s="111"/>
      <c r="CG17" s="111"/>
      <c r="CH17" s="111"/>
      <c r="CI17" s="111"/>
      <c r="CJ17" s="111"/>
      <c r="CK17" s="111"/>
      <c r="CL17" s="111"/>
      <c r="CM17" s="111"/>
      <c r="CN17" s="111"/>
      <c r="CO17" s="111"/>
      <c r="CP17" s="111"/>
      <c r="CQ17" s="111"/>
      <c r="CR17" s="111"/>
      <c r="CS17" s="111"/>
      <c r="CT17" s="111"/>
      <c r="CU17" s="111"/>
      <c r="CV17" s="111"/>
      <c r="CW17" s="111"/>
      <c r="CX17" s="111"/>
    </row>
    <row r="18" spans="1:102" s="112" customFormat="1" ht="20.100000000000001" customHeight="1">
      <c r="A18" s="119"/>
      <c r="B18" s="130" t="s">
        <v>34</v>
      </c>
      <c r="C18" s="303">
        <v>1791.2161939999999</v>
      </c>
      <c r="D18" s="304">
        <v>1145.7039829999999</v>
      </c>
      <c r="E18" s="305">
        <v>1055.5428449999999</v>
      </c>
      <c r="F18" s="205">
        <v>0</v>
      </c>
      <c r="G18" s="206">
        <v>0</v>
      </c>
      <c r="H18" s="207">
        <v>0</v>
      </c>
      <c r="I18" s="111"/>
      <c r="J18" s="111"/>
      <c r="K18" s="111"/>
      <c r="L18" s="111"/>
      <c r="M18" s="111"/>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c r="BY18" s="111"/>
      <c r="BZ18" s="111"/>
      <c r="CA18" s="111"/>
      <c r="CB18" s="111"/>
      <c r="CC18" s="111"/>
      <c r="CD18" s="111"/>
      <c r="CE18" s="111"/>
      <c r="CF18" s="111"/>
      <c r="CG18" s="111"/>
      <c r="CH18" s="111"/>
      <c r="CI18" s="111"/>
      <c r="CJ18" s="111"/>
      <c r="CK18" s="111"/>
      <c r="CL18" s="111"/>
      <c r="CM18" s="111"/>
      <c r="CN18" s="111"/>
      <c r="CO18" s="111"/>
      <c r="CP18" s="111"/>
      <c r="CQ18" s="111"/>
      <c r="CR18" s="111"/>
      <c r="CS18" s="111"/>
      <c r="CT18" s="111"/>
      <c r="CU18" s="111"/>
      <c r="CV18" s="111"/>
      <c r="CW18" s="111"/>
      <c r="CX18" s="111"/>
    </row>
    <row r="19" spans="1:102" s="112" customFormat="1" ht="20.100000000000001" customHeight="1">
      <c r="A19" s="119"/>
      <c r="B19" s="130" t="s">
        <v>48</v>
      </c>
      <c r="C19" s="303">
        <v>0.12071473999998261</v>
      </c>
      <c r="D19" s="304">
        <v>0</v>
      </c>
      <c r="E19" s="305">
        <v>0</v>
      </c>
      <c r="F19" s="205">
        <v>0</v>
      </c>
      <c r="G19" s="206" t="s">
        <v>285</v>
      </c>
      <c r="H19" s="207" t="s">
        <v>285</v>
      </c>
      <c r="I19" s="111"/>
      <c r="J19" s="111"/>
      <c r="K19" s="111"/>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c r="BY19" s="111"/>
      <c r="BZ19" s="111"/>
      <c r="CA19" s="111"/>
      <c r="CB19" s="111"/>
      <c r="CC19" s="111"/>
      <c r="CD19" s="111"/>
      <c r="CE19" s="111"/>
      <c r="CF19" s="111"/>
      <c r="CG19" s="111"/>
      <c r="CH19" s="111"/>
      <c r="CI19" s="111"/>
      <c r="CJ19" s="111"/>
      <c r="CK19" s="111"/>
      <c r="CL19" s="111"/>
      <c r="CM19" s="111"/>
      <c r="CN19" s="111"/>
      <c r="CO19" s="111"/>
      <c r="CP19" s="111"/>
      <c r="CQ19" s="111"/>
      <c r="CR19" s="111"/>
      <c r="CS19" s="111"/>
      <c r="CT19" s="111"/>
      <c r="CU19" s="111"/>
      <c r="CV19" s="111"/>
      <c r="CW19" s="111"/>
      <c r="CX19" s="111"/>
    </row>
    <row r="20" spans="1:102" s="112" customFormat="1" ht="20.100000000000001" customHeight="1">
      <c r="A20" s="119"/>
      <c r="B20" s="130" t="s">
        <v>66</v>
      </c>
      <c r="C20" s="303">
        <v>0</v>
      </c>
      <c r="D20" s="304">
        <v>0</v>
      </c>
      <c r="E20" s="305">
        <v>0</v>
      </c>
      <c r="F20" s="205" t="s">
        <v>285</v>
      </c>
      <c r="G20" s="206" t="s">
        <v>285</v>
      </c>
      <c r="H20" s="207" t="s">
        <v>285</v>
      </c>
      <c r="I20" s="111"/>
      <c r="J20" s="111"/>
      <c r="K20" s="111"/>
      <c r="L20" s="111"/>
      <c r="M20" s="111"/>
      <c r="N20" s="111"/>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c r="BY20" s="111"/>
      <c r="BZ20" s="111"/>
      <c r="CA20" s="111"/>
      <c r="CB20" s="111"/>
      <c r="CC20" s="111"/>
      <c r="CD20" s="111"/>
      <c r="CE20" s="111"/>
      <c r="CF20" s="111"/>
      <c r="CG20" s="111"/>
      <c r="CH20" s="111"/>
      <c r="CI20" s="111"/>
      <c r="CJ20" s="111"/>
      <c r="CK20" s="111"/>
      <c r="CL20" s="111"/>
      <c r="CM20" s="111"/>
      <c r="CN20" s="111"/>
      <c r="CO20" s="111"/>
      <c r="CP20" s="111"/>
      <c r="CQ20" s="111"/>
      <c r="CR20" s="111"/>
      <c r="CS20" s="111"/>
      <c r="CT20" s="111"/>
      <c r="CU20" s="111"/>
      <c r="CV20" s="111"/>
      <c r="CW20" s="111"/>
      <c r="CX20" s="111"/>
    </row>
    <row r="21" spans="1:102" s="112" customFormat="1" ht="20.100000000000001" customHeight="1">
      <c r="A21" s="119"/>
      <c r="B21" s="130" t="s">
        <v>44</v>
      </c>
      <c r="C21" s="303">
        <v>0</v>
      </c>
      <c r="D21" s="304">
        <v>0</v>
      </c>
      <c r="E21" s="305">
        <v>0</v>
      </c>
      <c r="F21" s="205" t="s">
        <v>285</v>
      </c>
      <c r="G21" s="206" t="s">
        <v>285</v>
      </c>
      <c r="H21" s="207" t="s">
        <v>285</v>
      </c>
      <c r="I21" s="111"/>
      <c r="J21" s="111"/>
      <c r="K21" s="111"/>
      <c r="L21" s="111"/>
      <c r="M21" s="111"/>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c r="BY21" s="111"/>
      <c r="BZ21" s="111"/>
      <c r="CA21" s="111"/>
      <c r="CB21" s="111"/>
      <c r="CC21" s="111"/>
      <c r="CD21" s="111"/>
      <c r="CE21" s="111"/>
      <c r="CF21" s="111"/>
      <c r="CG21" s="111"/>
      <c r="CH21" s="111"/>
      <c r="CI21" s="111"/>
      <c r="CJ21" s="111"/>
      <c r="CK21" s="111"/>
      <c r="CL21" s="111"/>
      <c r="CM21" s="111"/>
      <c r="CN21" s="111"/>
      <c r="CO21" s="111"/>
      <c r="CP21" s="111"/>
      <c r="CQ21" s="111"/>
      <c r="CR21" s="111"/>
      <c r="CS21" s="111"/>
      <c r="CT21" s="111"/>
      <c r="CU21" s="111"/>
      <c r="CV21" s="111"/>
      <c r="CW21" s="111"/>
      <c r="CX21" s="111"/>
    </row>
    <row r="22" spans="1:102" s="112" customFormat="1" ht="20.100000000000001" customHeight="1">
      <c r="A22" s="119"/>
      <c r="B22" s="130" t="s">
        <v>54</v>
      </c>
      <c r="C22" s="303">
        <v>0</v>
      </c>
      <c r="D22" s="304">
        <v>0</v>
      </c>
      <c r="E22" s="305">
        <v>0</v>
      </c>
      <c r="F22" s="205" t="s">
        <v>285</v>
      </c>
      <c r="G22" s="206" t="s">
        <v>285</v>
      </c>
      <c r="H22" s="207" t="s">
        <v>285</v>
      </c>
      <c r="I22" s="111"/>
      <c r="J22" s="111"/>
      <c r="K22" s="111"/>
      <c r="L22" s="111"/>
      <c r="M22" s="111"/>
      <c r="N22" s="111"/>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c r="BY22" s="111"/>
      <c r="BZ22" s="111"/>
      <c r="CA22" s="111"/>
      <c r="CB22" s="111"/>
      <c r="CC22" s="111"/>
      <c r="CD22" s="111"/>
      <c r="CE22" s="111"/>
      <c r="CF22" s="111"/>
      <c r="CG22" s="111"/>
      <c r="CH22" s="111"/>
      <c r="CI22" s="111"/>
      <c r="CJ22" s="111"/>
      <c r="CK22" s="111"/>
      <c r="CL22" s="111"/>
      <c r="CM22" s="111"/>
      <c r="CN22" s="111"/>
      <c r="CO22" s="111"/>
      <c r="CP22" s="111"/>
      <c r="CQ22" s="111"/>
      <c r="CR22" s="111"/>
      <c r="CS22" s="111"/>
      <c r="CT22" s="111"/>
      <c r="CU22" s="111"/>
      <c r="CV22" s="111"/>
      <c r="CW22" s="111"/>
      <c r="CX22" s="111"/>
    </row>
    <row r="23" spans="1:102" s="112" customFormat="1" ht="20.100000000000001" customHeight="1">
      <c r="A23" s="119"/>
      <c r="B23" s="130" t="s">
        <v>65</v>
      </c>
      <c r="C23" s="303">
        <v>0</v>
      </c>
      <c r="D23" s="304">
        <v>0</v>
      </c>
      <c r="E23" s="305">
        <v>0</v>
      </c>
      <c r="F23" s="205" t="s">
        <v>285</v>
      </c>
      <c r="G23" s="206" t="s">
        <v>285</v>
      </c>
      <c r="H23" s="207" t="s">
        <v>285</v>
      </c>
      <c r="I23" s="111"/>
      <c r="J23" s="111"/>
      <c r="K23" s="111"/>
      <c r="L23" s="111"/>
      <c r="M23" s="111"/>
      <c r="N23" s="111"/>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c r="BY23" s="111"/>
      <c r="BZ23" s="111"/>
      <c r="CA23" s="111"/>
      <c r="CB23" s="111"/>
      <c r="CC23" s="111"/>
      <c r="CD23" s="111"/>
      <c r="CE23" s="111"/>
      <c r="CF23" s="111"/>
      <c r="CG23" s="111"/>
      <c r="CH23" s="111"/>
      <c r="CI23" s="111"/>
      <c r="CJ23" s="111"/>
      <c r="CK23" s="111"/>
      <c r="CL23" s="111"/>
      <c r="CM23" s="111"/>
      <c r="CN23" s="111"/>
      <c r="CO23" s="111"/>
      <c r="CP23" s="111"/>
      <c r="CQ23" s="111"/>
      <c r="CR23" s="111"/>
      <c r="CS23" s="111"/>
      <c r="CT23" s="111"/>
      <c r="CU23" s="111"/>
      <c r="CV23" s="111"/>
      <c r="CW23" s="111"/>
      <c r="CX23" s="111"/>
    </row>
    <row r="24" spans="1:102" s="112" customFormat="1" ht="20.100000000000001" customHeight="1">
      <c r="A24" s="119"/>
      <c r="B24" s="130" t="s">
        <v>42</v>
      </c>
      <c r="C24" s="303">
        <v>0</v>
      </c>
      <c r="D24" s="304">
        <v>0</v>
      </c>
      <c r="E24" s="305">
        <v>0</v>
      </c>
      <c r="F24" s="205" t="s">
        <v>285</v>
      </c>
      <c r="G24" s="206" t="s">
        <v>285</v>
      </c>
      <c r="H24" s="207" t="s">
        <v>285</v>
      </c>
      <c r="I24" s="111"/>
      <c r="J24" s="111"/>
      <c r="K24" s="111"/>
      <c r="L24" s="111"/>
      <c r="M24" s="111"/>
      <c r="N24" s="111"/>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c r="BY24" s="111"/>
      <c r="BZ24" s="111"/>
      <c r="CA24" s="111"/>
      <c r="CB24" s="111"/>
      <c r="CC24" s="111"/>
      <c r="CD24" s="111"/>
      <c r="CE24" s="111"/>
      <c r="CF24" s="111"/>
      <c r="CG24" s="111"/>
      <c r="CH24" s="111"/>
      <c r="CI24" s="111"/>
      <c r="CJ24" s="111"/>
      <c r="CK24" s="111"/>
      <c r="CL24" s="111"/>
      <c r="CM24" s="111"/>
      <c r="CN24" s="111"/>
      <c r="CO24" s="111"/>
      <c r="CP24" s="111"/>
      <c r="CQ24" s="111"/>
      <c r="CR24" s="111"/>
      <c r="CS24" s="111"/>
      <c r="CT24" s="111"/>
      <c r="CU24" s="111"/>
      <c r="CV24" s="111"/>
      <c r="CW24" s="111"/>
      <c r="CX24" s="111"/>
    </row>
    <row r="25" spans="1:102" s="112" customFormat="1" ht="20.100000000000001" customHeight="1">
      <c r="A25" s="119"/>
      <c r="B25" s="130" t="s">
        <v>73</v>
      </c>
      <c r="C25" s="303">
        <v>1650.888029</v>
      </c>
      <c r="D25" s="304">
        <v>1068.9981540000001</v>
      </c>
      <c r="E25" s="305">
        <v>939.09566600000005</v>
      </c>
      <c r="F25" s="205">
        <v>0</v>
      </c>
      <c r="G25" s="206">
        <v>0</v>
      </c>
      <c r="H25" s="207">
        <v>0</v>
      </c>
      <c r="I25" s="111"/>
      <c r="J25" s="111"/>
      <c r="K25" s="111"/>
      <c r="L25" s="111"/>
      <c r="M25" s="111"/>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c r="BP25" s="111"/>
      <c r="BQ25" s="111"/>
      <c r="BR25" s="111"/>
      <c r="BS25" s="111"/>
      <c r="BT25" s="111"/>
      <c r="BU25" s="111"/>
      <c r="BV25" s="111"/>
      <c r="BW25" s="111"/>
      <c r="BX25" s="111"/>
      <c r="BY25" s="111"/>
      <c r="BZ25" s="111"/>
      <c r="CA25" s="111"/>
      <c r="CB25" s="111"/>
      <c r="CC25" s="111"/>
      <c r="CD25" s="111"/>
      <c r="CE25" s="111"/>
      <c r="CF25" s="111"/>
      <c r="CG25" s="111"/>
      <c r="CH25" s="111"/>
      <c r="CI25" s="111"/>
      <c r="CJ25" s="111"/>
      <c r="CK25" s="111"/>
      <c r="CL25" s="111"/>
      <c r="CM25" s="111"/>
      <c r="CN25" s="111"/>
      <c r="CO25" s="111"/>
      <c r="CP25" s="111"/>
      <c r="CQ25" s="111"/>
      <c r="CR25" s="111"/>
      <c r="CS25" s="111"/>
      <c r="CT25" s="111"/>
      <c r="CU25" s="111"/>
      <c r="CV25" s="111"/>
      <c r="CW25" s="111"/>
      <c r="CX25" s="111"/>
    </row>
    <row r="26" spans="1:102" s="112" customFormat="1" ht="20.100000000000001" customHeight="1">
      <c r="A26" s="119"/>
      <c r="B26" s="130" t="s">
        <v>37</v>
      </c>
      <c r="C26" s="303">
        <v>3508.8809719999999</v>
      </c>
      <c r="D26" s="304">
        <v>3418.8211919999999</v>
      </c>
      <c r="E26" s="305">
        <v>3409.0352360000002</v>
      </c>
      <c r="F26" s="205">
        <v>0</v>
      </c>
      <c r="G26" s="206">
        <v>0</v>
      </c>
      <c r="H26" s="207">
        <v>0</v>
      </c>
      <c r="I26" s="111"/>
      <c r="J26" s="111"/>
      <c r="K26" s="111"/>
      <c r="L26" s="111"/>
      <c r="M26" s="111"/>
      <c r="N26" s="111"/>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c r="BY26" s="111"/>
      <c r="BZ26" s="111"/>
      <c r="CA26" s="111"/>
      <c r="CB26" s="111"/>
      <c r="CC26" s="111"/>
      <c r="CD26" s="111"/>
      <c r="CE26" s="111"/>
      <c r="CF26" s="111"/>
      <c r="CG26" s="111"/>
      <c r="CH26" s="111"/>
      <c r="CI26" s="111"/>
      <c r="CJ26" s="111"/>
      <c r="CK26" s="111"/>
      <c r="CL26" s="111"/>
      <c r="CM26" s="111"/>
      <c r="CN26" s="111"/>
      <c r="CO26" s="111"/>
      <c r="CP26" s="111"/>
      <c r="CQ26" s="111"/>
      <c r="CR26" s="111"/>
      <c r="CS26" s="111"/>
      <c r="CT26" s="111"/>
      <c r="CU26" s="111"/>
      <c r="CV26" s="111"/>
      <c r="CW26" s="111"/>
      <c r="CX26" s="111"/>
    </row>
    <row r="27" spans="1:102" s="112" customFormat="1" ht="20.100000000000001" customHeight="1">
      <c r="A27" s="119"/>
      <c r="B27" s="130" t="s">
        <v>39</v>
      </c>
      <c r="C27" s="303">
        <v>0</v>
      </c>
      <c r="D27" s="304">
        <v>0</v>
      </c>
      <c r="E27" s="305">
        <v>0</v>
      </c>
      <c r="F27" s="205" t="s">
        <v>285</v>
      </c>
      <c r="G27" s="206" t="s">
        <v>285</v>
      </c>
      <c r="H27" s="207" t="s">
        <v>285</v>
      </c>
      <c r="I27" s="111"/>
      <c r="J27" s="111"/>
      <c r="K27" s="111"/>
      <c r="L27" s="111"/>
      <c r="M27" s="111"/>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c r="BY27" s="111"/>
      <c r="BZ27" s="111"/>
      <c r="CA27" s="111"/>
      <c r="CB27" s="111"/>
      <c r="CC27" s="111"/>
      <c r="CD27" s="111"/>
      <c r="CE27" s="111"/>
      <c r="CF27" s="111"/>
      <c r="CG27" s="111"/>
      <c r="CH27" s="111"/>
      <c r="CI27" s="111"/>
      <c r="CJ27" s="111"/>
      <c r="CK27" s="111"/>
      <c r="CL27" s="111"/>
      <c r="CM27" s="111"/>
      <c r="CN27" s="111"/>
      <c r="CO27" s="111"/>
      <c r="CP27" s="111"/>
      <c r="CQ27" s="111"/>
      <c r="CR27" s="111"/>
      <c r="CS27" s="111"/>
      <c r="CT27" s="111"/>
      <c r="CU27" s="111"/>
      <c r="CV27" s="111"/>
      <c r="CW27" s="111"/>
      <c r="CX27" s="111"/>
    </row>
    <row r="28" spans="1:102" s="112" customFormat="1" ht="20.100000000000001" customHeight="1">
      <c r="A28" s="119"/>
      <c r="B28" s="130" t="s">
        <v>71</v>
      </c>
      <c r="C28" s="303">
        <v>12184.042690000002</v>
      </c>
      <c r="D28" s="304">
        <v>21824.768167000002</v>
      </c>
      <c r="E28" s="305">
        <v>19797.066891999999</v>
      </c>
      <c r="F28" s="205">
        <v>0</v>
      </c>
      <c r="G28" s="206">
        <v>0</v>
      </c>
      <c r="H28" s="207">
        <v>0</v>
      </c>
      <c r="I28" s="111"/>
      <c r="J28" s="111"/>
      <c r="K28" s="111"/>
      <c r="L28" s="111"/>
      <c r="M28" s="111"/>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c r="BY28" s="111"/>
      <c r="BZ28" s="111"/>
      <c r="CA28" s="111"/>
      <c r="CB28" s="111"/>
      <c r="CC28" s="111"/>
      <c r="CD28" s="111"/>
      <c r="CE28" s="111"/>
      <c r="CF28" s="111"/>
      <c r="CG28" s="111"/>
      <c r="CH28" s="111"/>
      <c r="CI28" s="111"/>
      <c r="CJ28" s="111"/>
      <c r="CK28" s="111"/>
      <c r="CL28" s="111"/>
      <c r="CM28" s="111"/>
      <c r="CN28" s="111"/>
      <c r="CO28" s="111"/>
      <c r="CP28" s="111"/>
      <c r="CQ28" s="111"/>
      <c r="CR28" s="111"/>
      <c r="CS28" s="111"/>
      <c r="CT28" s="111"/>
      <c r="CU28" s="111"/>
      <c r="CV28" s="111"/>
      <c r="CW28" s="111"/>
      <c r="CX28" s="111"/>
    </row>
    <row r="29" spans="1:102" s="112" customFormat="1" ht="20.100000000000001" customHeight="1">
      <c r="A29" s="119"/>
      <c r="B29" s="130" t="s">
        <v>50</v>
      </c>
      <c r="C29" s="303">
        <v>0</v>
      </c>
      <c r="D29" s="304">
        <v>0</v>
      </c>
      <c r="E29" s="305">
        <v>0</v>
      </c>
      <c r="F29" s="205" t="s">
        <v>285</v>
      </c>
      <c r="G29" s="206" t="s">
        <v>285</v>
      </c>
      <c r="H29" s="207" t="s">
        <v>285</v>
      </c>
      <c r="I29" s="111"/>
      <c r="J29" s="111"/>
      <c r="K29" s="111"/>
      <c r="L29" s="111"/>
      <c r="M29" s="111"/>
      <c r="N29" s="111"/>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1"/>
      <c r="BP29" s="111"/>
      <c r="BQ29" s="111"/>
      <c r="BR29" s="111"/>
      <c r="BS29" s="111"/>
      <c r="BT29" s="111"/>
      <c r="BU29" s="111"/>
      <c r="BV29" s="111"/>
      <c r="BW29" s="111"/>
      <c r="BX29" s="111"/>
      <c r="BY29" s="111"/>
      <c r="BZ29" s="111"/>
      <c r="CA29" s="111"/>
      <c r="CB29" s="111"/>
      <c r="CC29" s="111"/>
      <c r="CD29" s="111"/>
      <c r="CE29" s="111"/>
      <c r="CF29" s="111"/>
      <c r="CG29" s="111"/>
      <c r="CH29" s="111"/>
      <c r="CI29" s="111"/>
      <c r="CJ29" s="111"/>
      <c r="CK29" s="111"/>
      <c r="CL29" s="111"/>
      <c r="CM29" s="111"/>
      <c r="CN29" s="111"/>
      <c r="CO29" s="111"/>
      <c r="CP29" s="111"/>
      <c r="CQ29" s="111"/>
      <c r="CR29" s="111"/>
      <c r="CS29" s="111"/>
      <c r="CT29" s="111"/>
      <c r="CU29" s="111"/>
      <c r="CV29" s="111"/>
      <c r="CW29" s="111"/>
      <c r="CX29" s="111"/>
    </row>
    <row r="30" spans="1:102" s="112" customFormat="1" ht="20.100000000000001" customHeight="1">
      <c r="A30" s="119"/>
      <c r="B30" s="130" t="s">
        <v>77</v>
      </c>
      <c r="C30" s="303">
        <v>2324.7177820000002</v>
      </c>
      <c r="D30" s="304">
        <v>2275.2666060000001</v>
      </c>
      <c r="E30" s="305">
        <v>1991.985128</v>
      </c>
      <c r="F30" s="205">
        <v>0</v>
      </c>
      <c r="G30" s="206">
        <v>0</v>
      </c>
      <c r="H30" s="207">
        <v>0</v>
      </c>
      <c r="I30" s="111"/>
      <c r="J30" s="111"/>
      <c r="K30" s="111"/>
      <c r="L30" s="111"/>
      <c r="M30" s="111"/>
      <c r="N30" s="111"/>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111"/>
      <c r="BV30" s="111"/>
      <c r="BW30" s="111"/>
      <c r="BX30" s="111"/>
      <c r="BY30" s="111"/>
      <c r="BZ30" s="111"/>
      <c r="CA30" s="111"/>
      <c r="CB30" s="111"/>
      <c r="CC30" s="111"/>
      <c r="CD30" s="111"/>
      <c r="CE30" s="111"/>
      <c r="CF30" s="111"/>
      <c r="CG30" s="111"/>
      <c r="CH30" s="111"/>
      <c r="CI30" s="111"/>
      <c r="CJ30" s="111"/>
      <c r="CK30" s="111"/>
      <c r="CL30" s="111"/>
      <c r="CM30" s="111"/>
      <c r="CN30" s="111"/>
      <c r="CO30" s="111"/>
      <c r="CP30" s="111"/>
      <c r="CQ30" s="111"/>
      <c r="CR30" s="111"/>
      <c r="CS30" s="111"/>
      <c r="CT30" s="111"/>
      <c r="CU30" s="111"/>
      <c r="CV30" s="111"/>
      <c r="CW30" s="111"/>
      <c r="CX30" s="111"/>
    </row>
    <row r="31" spans="1:102" s="112" customFormat="1" ht="20.100000000000001" customHeight="1">
      <c r="A31" s="119"/>
      <c r="B31" s="130" t="s">
        <v>64</v>
      </c>
      <c r="C31" s="303">
        <v>1924.3080399999999</v>
      </c>
      <c r="D31" s="304">
        <v>1857.8861139999999</v>
      </c>
      <c r="E31" s="305">
        <v>1860.3946559999999</v>
      </c>
      <c r="F31" s="205">
        <v>0</v>
      </c>
      <c r="G31" s="206">
        <v>0</v>
      </c>
      <c r="H31" s="207">
        <v>0</v>
      </c>
      <c r="I31" s="111"/>
      <c r="J31" s="111"/>
      <c r="K31" s="111"/>
      <c r="L31" s="111"/>
      <c r="M31" s="111"/>
      <c r="N31" s="111"/>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11"/>
      <c r="BW31" s="111"/>
      <c r="BX31" s="111"/>
      <c r="BY31" s="111"/>
      <c r="BZ31" s="111"/>
      <c r="CA31" s="111"/>
      <c r="CB31" s="111"/>
      <c r="CC31" s="111"/>
      <c r="CD31" s="111"/>
      <c r="CE31" s="111"/>
      <c r="CF31" s="111"/>
      <c r="CG31" s="111"/>
      <c r="CH31" s="111"/>
      <c r="CI31" s="111"/>
      <c r="CJ31" s="111"/>
      <c r="CK31" s="111"/>
      <c r="CL31" s="111"/>
      <c r="CM31" s="111"/>
      <c r="CN31" s="111"/>
      <c r="CO31" s="111"/>
      <c r="CP31" s="111"/>
      <c r="CQ31" s="111"/>
      <c r="CR31" s="111"/>
      <c r="CS31" s="111"/>
      <c r="CT31" s="111"/>
      <c r="CU31" s="111"/>
      <c r="CV31" s="111"/>
      <c r="CW31" s="111"/>
      <c r="CX31" s="111"/>
    </row>
    <row r="32" spans="1:102" s="112" customFormat="1" ht="20.100000000000001" customHeight="1">
      <c r="A32" s="119"/>
      <c r="B32" s="130" t="s">
        <v>49</v>
      </c>
      <c r="C32" s="303">
        <v>0</v>
      </c>
      <c r="D32" s="304">
        <v>134.465373</v>
      </c>
      <c r="E32" s="305">
        <v>152.22592200000008</v>
      </c>
      <c r="F32" s="205" t="s">
        <v>285</v>
      </c>
      <c r="G32" s="206">
        <v>0</v>
      </c>
      <c r="H32" s="207">
        <v>0</v>
      </c>
      <c r="I32" s="111"/>
      <c r="J32" s="111"/>
      <c r="K32" s="111"/>
      <c r="L32" s="111"/>
      <c r="M32" s="111"/>
      <c r="N32" s="111"/>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11"/>
      <c r="BW32" s="111"/>
      <c r="BX32" s="111"/>
      <c r="BY32" s="111"/>
      <c r="BZ32" s="111"/>
      <c r="CA32" s="111"/>
      <c r="CB32" s="111"/>
      <c r="CC32" s="111"/>
      <c r="CD32" s="111"/>
      <c r="CE32" s="111"/>
      <c r="CF32" s="111"/>
      <c r="CG32" s="111"/>
      <c r="CH32" s="111"/>
      <c r="CI32" s="111"/>
      <c r="CJ32" s="111"/>
      <c r="CK32" s="111"/>
      <c r="CL32" s="111"/>
      <c r="CM32" s="111"/>
      <c r="CN32" s="111"/>
      <c r="CO32" s="111"/>
      <c r="CP32" s="111"/>
      <c r="CQ32" s="111"/>
      <c r="CR32" s="111"/>
      <c r="CS32" s="111"/>
      <c r="CT32" s="111"/>
      <c r="CU32" s="111"/>
      <c r="CV32" s="111"/>
      <c r="CW32" s="111"/>
      <c r="CX32" s="111"/>
    </row>
    <row r="33" spans="1:102" s="112" customFormat="1" ht="20.100000000000001" customHeight="1">
      <c r="A33" s="119"/>
      <c r="B33" s="130" t="s">
        <v>33</v>
      </c>
      <c r="C33" s="303">
        <v>0</v>
      </c>
      <c r="D33" s="304">
        <v>0</v>
      </c>
      <c r="E33" s="305">
        <v>0</v>
      </c>
      <c r="F33" s="205" t="s">
        <v>285</v>
      </c>
      <c r="G33" s="206" t="s">
        <v>285</v>
      </c>
      <c r="H33" s="207" t="s">
        <v>285</v>
      </c>
      <c r="I33" s="111"/>
      <c r="J33" s="111"/>
      <c r="K33" s="111"/>
      <c r="L33" s="111"/>
      <c r="M33" s="111"/>
      <c r="N33" s="111"/>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c r="BY33" s="111"/>
      <c r="BZ33" s="111"/>
      <c r="CA33" s="111"/>
      <c r="CB33" s="111"/>
      <c r="CC33" s="111"/>
      <c r="CD33" s="111"/>
      <c r="CE33" s="111"/>
      <c r="CF33" s="111"/>
      <c r="CG33" s="111"/>
      <c r="CH33" s="111"/>
      <c r="CI33" s="111"/>
      <c r="CJ33" s="111"/>
      <c r="CK33" s="111"/>
      <c r="CL33" s="111"/>
      <c r="CM33" s="111"/>
      <c r="CN33" s="111"/>
      <c r="CO33" s="111"/>
      <c r="CP33" s="111"/>
      <c r="CQ33" s="111"/>
      <c r="CR33" s="111"/>
      <c r="CS33" s="111"/>
      <c r="CT33" s="111"/>
      <c r="CU33" s="111"/>
      <c r="CV33" s="111"/>
      <c r="CW33" s="111"/>
      <c r="CX33" s="111"/>
    </row>
    <row r="34" spans="1:102" s="112" customFormat="1" ht="20.100000000000001" customHeight="1">
      <c r="A34" s="119"/>
      <c r="B34" s="130" t="s">
        <v>55</v>
      </c>
      <c r="C34" s="303">
        <v>0</v>
      </c>
      <c r="D34" s="304">
        <v>0</v>
      </c>
      <c r="E34" s="305">
        <v>0</v>
      </c>
      <c r="F34" s="205" t="s">
        <v>285</v>
      </c>
      <c r="G34" s="206" t="s">
        <v>285</v>
      </c>
      <c r="H34" s="207" t="s">
        <v>285</v>
      </c>
      <c r="I34" s="111"/>
      <c r="J34" s="111"/>
      <c r="K34" s="111"/>
      <c r="L34" s="111"/>
      <c r="M34" s="111"/>
      <c r="N34" s="111"/>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c r="BY34" s="111"/>
      <c r="BZ34" s="111"/>
      <c r="CA34" s="111"/>
      <c r="CB34" s="111"/>
      <c r="CC34" s="111"/>
      <c r="CD34" s="111"/>
      <c r="CE34" s="111"/>
      <c r="CF34" s="111"/>
      <c r="CG34" s="111"/>
      <c r="CH34" s="111"/>
      <c r="CI34" s="111"/>
      <c r="CJ34" s="111"/>
      <c r="CK34" s="111"/>
      <c r="CL34" s="111"/>
      <c r="CM34" s="111"/>
      <c r="CN34" s="111"/>
      <c r="CO34" s="111"/>
      <c r="CP34" s="111"/>
      <c r="CQ34" s="111"/>
      <c r="CR34" s="111"/>
      <c r="CS34" s="111"/>
      <c r="CT34" s="111"/>
      <c r="CU34" s="111"/>
      <c r="CV34" s="111"/>
      <c r="CW34" s="111"/>
      <c r="CX34" s="111"/>
    </row>
    <row r="35" spans="1:102" s="112" customFormat="1" ht="20.100000000000001" customHeight="1">
      <c r="A35" s="119"/>
      <c r="B35" s="130" t="s">
        <v>52</v>
      </c>
      <c r="C35" s="303">
        <v>0</v>
      </c>
      <c r="D35" s="304">
        <v>0</v>
      </c>
      <c r="E35" s="305">
        <v>0</v>
      </c>
      <c r="F35" s="205" t="s">
        <v>285</v>
      </c>
      <c r="G35" s="206" t="s">
        <v>285</v>
      </c>
      <c r="H35" s="207" t="s">
        <v>285</v>
      </c>
      <c r="I35" s="111"/>
      <c r="J35" s="111"/>
      <c r="K35" s="111"/>
      <c r="L35" s="111"/>
      <c r="M35" s="111"/>
      <c r="N35" s="111"/>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c r="BY35" s="111"/>
      <c r="BZ35" s="111"/>
      <c r="CA35" s="111"/>
      <c r="CB35" s="111"/>
      <c r="CC35" s="111"/>
      <c r="CD35" s="111"/>
      <c r="CE35" s="111"/>
      <c r="CF35" s="111"/>
      <c r="CG35" s="111"/>
      <c r="CH35" s="111"/>
      <c r="CI35" s="111"/>
      <c r="CJ35" s="111"/>
      <c r="CK35" s="111"/>
      <c r="CL35" s="111"/>
      <c r="CM35" s="111"/>
      <c r="CN35" s="111"/>
      <c r="CO35" s="111"/>
      <c r="CP35" s="111"/>
      <c r="CQ35" s="111"/>
      <c r="CR35" s="111"/>
      <c r="CS35" s="111"/>
      <c r="CT35" s="111"/>
      <c r="CU35" s="111"/>
      <c r="CV35" s="111"/>
      <c r="CW35" s="111"/>
      <c r="CX35" s="111"/>
    </row>
    <row r="36" spans="1:102" s="112" customFormat="1" ht="20.100000000000001" customHeight="1">
      <c r="A36" s="119"/>
      <c r="B36" s="130" t="s">
        <v>43</v>
      </c>
      <c r="C36" s="303">
        <v>526.38069943000005</v>
      </c>
      <c r="D36" s="304">
        <v>581.11880371000007</v>
      </c>
      <c r="E36" s="305">
        <v>580.42997089000016</v>
      </c>
      <c r="F36" s="205">
        <v>0</v>
      </c>
      <c r="G36" s="206">
        <v>0</v>
      </c>
      <c r="H36" s="207">
        <v>0</v>
      </c>
      <c r="I36" s="111"/>
      <c r="J36" s="111"/>
      <c r="K36" s="111"/>
      <c r="L36" s="111"/>
      <c r="M36" s="111"/>
      <c r="N36" s="111"/>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c r="BY36" s="111"/>
      <c r="BZ36" s="111"/>
      <c r="CA36" s="111"/>
      <c r="CB36" s="111"/>
      <c r="CC36" s="111"/>
      <c r="CD36" s="111"/>
      <c r="CE36" s="111"/>
      <c r="CF36" s="111"/>
      <c r="CG36" s="111"/>
      <c r="CH36" s="111"/>
      <c r="CI36" s="111"/>
      <c r="CJ36" s="111"/>
      <c r="CK36" s="111"/>
      <c r="CL36" s="111"/>
      <c r="CM36" s="111"/>
      <c r="CN36" s="111"/>
      <c r="CO36" s="111"/>
      <c r="CP36" s="111"/>
      <c r="CQ36" s="111"/>
      <c r="CR36" s="111"/>
      <c r="CS36" s="111"/>
      <c r="CT36" s="111"/>
      <c r="CU36" s="111"/>
      <c r="CV36" s="111"/>
      <c r="CW36" s="111"/>
      <c r="CX36" s="111"/>
    </row>
    <row r="37" spans="1:102" s="112" customFormat="1" ht="20.100000000000001" customHeight="1">
      <c r="A37" s="119"/>
      <c r="B37" s="130" t="s">
        <v>70</v>
      </c>
      <c r="C37" s="303">
        <v>1322.041927</v>
      </c>
      <c r="D37" s="304">
        <v>3374.0494319999998</v>
      </c>
      <c r="E37" s="305">
        <v>3374.447392</v>
      </c>
      <c r="F37" s="205">
        <v>0</v>
      </c>
      <c r="G37" s="206">
        <v>0</v>
      </c>
      <c r="H37" s="207">
        <v>0</v>
      </c>
      <c r="I37" s="111"/>
      <c r="J37" s="111"/>
      <c r="K37" s="111"/>
      <c r="L37" s="111"/>
      <c r="M37" s="111"/>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c r="BY37" s="111"/>
      <c r="BZ37" s="111"/>
      <c r="CA37" s="111"/>
      <c r="CB37" s="111"/>
      <c r="CC37" s="111"/>
      <c r="CD37" s="111"/>
      <c r="CE37" s="111"/>
      <c r="CF37" s="111"/>
      <c r="CG37" s="111"/>
      <c r="CH37" s="111"/>
      <c r="CI37" s="111"/>
      <c r="CJ37" s="111"/>
      <c r="CK37" s="111"/>
      <c r="CL37" s="111"/>
      <c r="CM37" s="111"/>
      <c r="CN37" s="111"/>
      <c r="CO37" s="111"/>
      <c r="CP37" s="111"/>
      <c r="CQ37" s="111"/>
      <c r="CR37" s="111"/>
      <c r="CS37" s="111"/>
      <c r="CT37" s="111"/>
      <c r="CU37" s="111"/>
      <c r="CV37" s="111"/>
      <c r="CW37" s="111"/>
      <c r="CX37" s="111"/>
    </row>
    <row r="38" spans="1:102" s="112" customFormat="1" ht="20.100000000000001" customHeight="1">
      <c r="A38" s="119"/>
      <c r="B38" s="130" t="s">
        <v>56</v>
      </c>
      <c r="C38" s="303">
        <v>0</v>
      </c>
      <c r="D38" s="304">
        <v>0</v>
      </c>
      <c r="E38" s="305">
        <v>0</v>
      </c>
      <c r="F38" s="205" t="s">
        <v>285</v>
      </c>
      <c r="G38" s="206" t="s">
        <v>285</v>
      </c>
      <c r="H38" s="207" t="s">
        <v>285</v>
      </c>
      <c r="I38" s="111"/>
      <c r="J38" s="111"/>
      <c r="K38" s="111"/>
      <c r="L38" s="111"/>
      <c r="M38" s="111"/>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c r="BY38" s="111"/>
      <c r="BZ38" s="111"/>
      <c r="CA38" s="111"/>
      <c r="CB38" s="111"/>
      <c r="CC38" s="111"/>
      <c r="CD38" s="111"/>
      <c r="CE38" s="111"/>
      <c r="CF38" s="111"/>
      <c r="CG38" s="111"/>
      <c r="CH38" s="111"/>
      <c r="CI38" s="111"/>
      <c r="CJ38" s="111"/>
      <c r="CK38" s="111"/>
      <c r="CL38" s="111"/>
      <c r="CM38" s="111"/>
      <c r="CN38" s="111"/>
      <c r="CO38" s="111"/>
      <c r="CP38" s="111"/>
      <c r="CQ38" s="111"/>
      <c r="CR38" s="111"/>
      <c r="CS38" s="111"/>
      <c r="CT38" s="111"/>
      <c r="CU38" s="111"/>
      <c r="CV38" s="111"/>
      <c r="CW38" s="111"/>
      <c r="CX38" s="111"/>
    </row>
    <row r="39" spans="1:102" s="112" customFormat="1" ht="20.100000000000001" customHeight="1">
      <c r="A39" s="119"/>
      <c r="B39" s="130" t="s">
        <v>53</v>
      </c>
      <c r="C39" s="303">
        <v>0</v>
      </c>
      <c r="D39" s="304">
        <v>0</v>
      </c>
      <c r="E39" s="305">
        <v>0</v>
      </c>
      <c r="F39" s="205" t="s">
        <v>285</v>
      </c>
      <c r="G39" s="206" t="s">
        <v>285</v>
      </c>
      <c r="H39" s="207" t="s">
        <v>285</v>
      </c>
      <c r="I39" s="111"/>
      <c r="J39" s="111"/>
      <c r="K39" s="111"/>
      <c r="L39" s="111"/>
      <c r="M39" s="111"/>
      <c r="N39" s="111"/>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c r="BY39" s="111"/>
      <c r="BZ39" s="111"/>
      <c r="CA39" s="111"/>
      <c r="CB39" s="111"/>
      <c r="CC39" s="111"/>
      <c r="CD39" s="111"/>
      <c r="CE39" s="111"/>
      <c r="CF39" s="111"/>
      <c r="CG39" s="111"/>
      <c r="CH39" s="111"/>
      <c r="CI39" s="111"/>
      <c r="CJ39" s="111"/>
      <c r="CK39" s="111"/>
      <c r="CL39" s="111"/>
      <c r="CM39" s="111"/>
      <c r="CN39" s="111"/>
      <c r="CO39" s="111"/>
      <c r="CP39" s="111"/>
      <c r="CQ39" s="111"/>
      <c r="CR39" s="111"/>
      <c r="CS39" s="111"/>
      <c r="CT39" s="111"/>
      <c r="CU39" s="111"/>
      <c r="CV39" s="111"/>
      <c r="CW39" s="111"/>
      <c r="CX39" s="111"/>
    </row>
    <row r="40" spans="1:102" s="112" customFormat="1" ht="20.100000000000001" customHeight="1">
      <c r="A40" s="119"/>
      <c r="B40" s="130" t="s">
        <v>63</v>
      </c>
      <c r="C40" s="303">
        <v>0</v>
      </c>
      <c r="D40" s="304">
        <v>0</v>
      </c>
      <c r="E40" s="305">
        <v>0</v>
      </c>
      <c r="F40" s="205" t="s">
        <v>285</v>
      </c>
      <c r="G40" s="206" t="s">
        <v>285</v>
      </c>
      <c r="H40" s="207" t="s">
        <v>285</v>
      </c>
      <c r="I40" s="111"/>
      <c r="J40" s="111"/>
      <c r="K40" s="111"/>
      <c r="L40" s="111"/>
      <c r="M40" s="111"/>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c r="BY40" s="111"/>
      <c r="BZ40" s="111"/>
      <c r="CA40" s="111"/>
      <c r="CB40" s="111"/>
      <c r="CC40" s="111"/>
      <c r="CD40" s="111"/>
      <c r="CE40" s="111"/>
      <c r="CF40" s="111"/>
      <c r="CG40" s="111"/>
      <c r="CH40" s="111"/>
      <c r="CI40" s="111"/>
      <c r="CJ40" s="111"/>
      <c r="CK40" s="111"/>
      <c r="CL40" s="111"/>
      <c r="CM40" s="111"/>
      <c r="CN40" s="111"/>
      <c r="CO40" s="111"/>
      <c r="CP40" s="111"/>
      <c r="CQ40" s="111"/>
      <c r="CR40" s="111"/>
      <c r="CS40" s="111"/>
      <c r="CT40" s="111"/>
      <c r="CU40" s="111"/>
      <c r="CV40" s="111"/>
      <c r="CW40" s="111"/>
      <c r="CX40" s="111"/>
    </row>
    <row r="41" spans="1:102" s="112" customFormat="1" ht="20.100000000000001" customHeight="1">
      <c r="A41" s="119"/>
      <c r="B41" s="130" t="s">
        <v>46</v>
      </c>
      <c r="C41" s="303">
        <v>0</v>
      </c>
      <c r="D41" s="304">
        <v>0</v>
      </c>
      <c r="E41" s="305">
        <v>0</v>
      </c>
      <c r="F41" s="205" t="s">
        <v>285</v>
      </c>
      <c r="G41" s="206" t="s">
        <v>285</v>
      </c>
      <c r="H41" s="207" t="s">
        <v>285</v>
      </c>
      <c r="I41" s="111"/>
      <c r="J41" s="111"/>
      <c r="K41" s="111"/>
      <c r="L41" s="111"/>
      <c r="M41" s="111"/>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c r="BY41" s="111"/>
      <c r="BZ41" s="111"/>
      <c r="CA41" s="111"/>
      <c r="CB41" s="111"/>
      <c r="CC41" s="111"/>
      <c r="CD41" s="111"/>
      <c r="CE41" s="111"/>
      <c r="CF41" s="111"/>
      <c r="CG41" s="111"/>
      <c r="CH41" s="111"/>
      <c r="CI41" s="111"/>
      <c r="CJ41" s="111"/>
      <c r="CK41" s="111"/>
      <c r="CL41" s="111"/>
      <c r="CM41" s="111"/>
      <c r="CN41" s="111"/>
      <c r="CO41" s="111"/>
      <c r="CP41" s="111"/>
      <c r="CQ41" s="111"/>
      <c r="CR41" s="111"/>
      <c r="CS41" s="111"/>
      <c r="CT41" s="111"/>
      <c r="CU41" s="111"/>
      <c r="CV41" s="111"/>
      <c r="CW41" s="111"/>
      <c r="CX41" s="111"/>
    </row>
    <row r="42" spans="1:102" s="112" customFormat="1" ht="20.100000000000001" customHeight="1">
      <c r="A42" s="119"/>
      <c r="B42" s="130" t="s">
        <v>35</v>
      </c>
      <c r="C42" s="303">
        <v>0</v>
      </c>
      <c r="D42" s="304">
        <v>0</v>
      </c>
      <c r="E42" s="305">
        <v>0</v>
      </c>
      <c r="F42" s="205" t="s">
        <v>285</v>
      </c>
      <c r="G42" s="206" t="s">
        <v>285</v>
      </c>
      <c r="H42" s="207" t="s">
        <v>285</v>
      </c>
      <c r="I42" s="111"/>
      <c r="J42" s="111"/>
      <c r="K42" s="111"/>
      <c r="L42" s="111"/>
      <c r="M42" s="111"/>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111"/>
      <c r="BW42" s="111"/>
      <c r="BX42" s="111"/>
      <c r="BY42" s="111"/>
      <c r="BZ42" s="111"/>
      <c r="CA42" s="111"/>
      <c r="CB42" s="111"/>
      <c r="CC42" s="111"/>
      <c r="CD42" s="111"/>
      <c r="CE42" s="111"/>
      <c r="CF42" s="111"/>
      <c r="CG42" s="111"/>
      <c r="CH42" s="111"/>
      <c r="CI42" s="111"/>
      <c r="CJ42" s="111"/>
      <c r="CK42" s="111"/>
      <c r="CL42" s="111"/>
      <c r="CM42" s="111"/>
      <c r="CN42" s="111"/>
      <c r="CO42" s="111"/>
      <c r="CP42" s="111"/>
      <c r="CQ42" s="111"/>
      <c r="CR42" s="111"/>
      <c r="CS42" s="111"/>
      <c r="CT42" s="111"/>
      <c r="CU42" s="111"/>
      <c r="CV42" s="111"/>
      <c r="CW42" s="111"/>
      <c r="CX42" s="111"/>
    </row>
    <row r="43" spans="1:102" s="112" customFormat="1" ht="20.100000000000001" customHeight="1">
      <c r="A43" s="119"/>
      <c r="B43" s="130" t="s">
        <v>68</v>
      </c>
      <c r="C43" s="303">
        <v>2085.9938772</v>
      </c>
      <c r="D43" s="304">
        <v>3138.44475319</v>
      </c>
      <c r="E43" s="305">
        <v>376.82634942999999</v>
      </c>
      <c r="F43" s="205">
        <v>0</v>
      </c>
      <c r="G43" s="206">
        <v>0</v>
      </c>
      <c r="H43" s="207">
        <v>0</v>
      </c>
      <c r="I43" s="111"/>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111"/>
      <c r="BU43" s="111"/>
      <c r="BV43" s="111"/>
      <c r="BW43" s="111"/>
      <c r="BX43" s="111"/>
      <c r="BY43" s="111"/>
      <c r="BZ43" s="111"/>
      <c r="CA43" s="111"/>
      <c r="CB43" s="111"/>
      <c r="CC43" s="111"/>
      <c r="CD43" s="111"/>
      <c r="CE43" s="111"/>
      <c r="CF43" s="111"/>
      <c r="CG43" s="111"/>
      <c r="CH43" s="111"/>
      <c r="CI43" s="111"/>
      <c r="CJ43" s="111"/>
      <c r="CK43" s="111"/>
      <c r="CL43" s="111"/>
      <c r="CM43" s="111"/>
      <c r="CN43" s="111"/>
      <c r="CO43" s="111"/>
      <c r="CP43" s="111"/>
      <c r="CQ43" s="111"/>
      <c r="CR43" s="111"/>
      <c r="CS43" s="111"/>
      <c r="CT43" s="111"/>
      <c r="CU43" s="111"/>
      <c r="CV43" s="111"/>
      <c r="CW43" s="111"/>
      <c r="CX43" s="111"/>
    </row>
    <row r="44" spans="1:102" s="112" customFormat="1" ht="20.100000000000001" customHeight="1">
      <c r="A44" s="119"/>
      <c r="B44" s="130" t="s">
        <v>45</v>
      </c>
      <c r="C44" s="303">
        <v>1377.70345228</v>
      </c>
      <c r="D44" s="304">
        <v>1800.4891123699999</v>
      </c>
      <c r="E44" s="305">
        <v>1304.8441983299999</v>
      </c>
      <c r="F44" s="205">
        <v>0</v>
      </c>
      <c r="G44" s="206">
        <v>0</v>
      </c>
      <c r="H44" s="207">
        <v>0</v>
      </c>
      <c r="I44" s="111"/>
      <c r="J44" s="111"/>
      <c r="K44" s="111"/>
      <c r="L44" s="111"/>
      <c r="M44" s="111"/>
      <c r="N44" s="111"/>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111"/>
      <c r="BU44" s="111"/>
      <c r="BV44" s="111"/>
      <c r="BW44" s="111"/>
      <c r="BX44" s="111"/>
      <c r="BY44" s="111"/>
      <c r="BZ44" s="111"/>
      <c r="CA44" s="111"/>
      <c r="CB44" s="111"/>
      <c r="CC44" s="111"/>
      <c r="CD44" s="111"/>
      <c r="CE44" s="111"/>
      <c r="CF44" s="111"/>
      <c r="CG44" s="111"/>
      <c r="CH44" s="111"/>
      <c r="CI44" s="111"/>
      <c r="CJ44" s="111"/>
      <c r="CK44" s="111"/>
      <c r="CL44" s="111"/>
      <c r="CM44" s="111"/>
      <c r="CN44" s="111"/>
      <c r="CO44" s="111"/>
      <c r="CP44" s="111"/>
      <c r="CQ44" s="111"/>
      <c r="CR44" s="111"/>
      <c r="CS44" s="111"/>
      <c r="CT44" s="111"/>
      <c r="CU44" s="111"/>
      <c r="CV44" s="111"/>
      <c r="CW44" s="111"/>
      <c r="CX44" s="111"/>
    </row>
    <row r="45" spans="1:102" s="112" customFormat="1" ht="20.100000000000001" customHeight="1">
      <c r="A45" s="119"/>
      <c r="B45" s="130" t="s">
        <v>61</v>
      </c>
      <c r="C45" s="303">
        <v>905.29101600000001</v>
      </c>
      <c r="D45" s="304">
        <v>989.78065700000002</v>
      </c>
      <c r="E45" s="305">
        <v>1054.0909180000001</v>
      </c>
      <c r="F45" s="205">
        <v>0</v>
      </c>
      <c r="G45" s="206">
        <v>0</v>
      </c>
      <c r="H45" s="207">
        <v>0</v>
      </c>
      <c r="I45" s="111"/>
      <c r="J45" s="111"/>
      <c r="K45" s="111"/>
      <c r="L45" s="111"/>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111"/>
      <c r="BU45" s="111"/>
      <c r="BV45" s="111"/>
      <c r="BW45" s="111"/>
      <c r="BX45" s="111"/>
      <c r="BY45" s="111"/>
      <c r="BZ45" s="111"/>
      <c r="CA45" s="111"/>
      <c r="CB45" s="111"/>
      <c r="CC45" s="111"/>
      <c r="CD45" s="111"/>
      <c r="CE45" s="111"/>
      <c r="CF45" s="111"/>
      <c r="CG45" s="111"/>
      <c r="CH45" s="111"/>
      <c r="CI45" s="111"/>
      <c r="CJ45" s="111"/>
      <c r="CK45" s="111"/>
      <c r="CL45" s="111"/>
      <c r="CM45" s="111"/>
      <c r="CN45" s="111"/>
      <c r="CO45" s="111"/>
      <c r="CP45" s="111"/>
      <c r="CQ45" s="111"/>
      <c r="CR45" s="111"/>
      <c r="CS45" s="111"/>
      <c r="CT45" s="111"/>
      <c r="CU45" s="111"/>
      <c r="CV45" s="111"/>
      <c r="CW45" s="111"/>
      <c r="CX45" s="111"/>
    </row>
    <row r="46" spans="1:102" s="112" customFormat="1" ht="20.100000000000001" customHeight="1">
      <c r="A46" s="119"/>
      <c r="B46" s="130" t="s">
        <v>41</v>
      </c>
      <c r="C46" s="303">
        <v>0</v>
      </c>
      <c r="D46" s="304">
        <v>0</v>
      </c>
      <c r="E46" s="305">
        <v>0</v>
      </c>
      <c r="F46" s="205" t="s">
        <v>285</v>
      </c>
      <c r="G46" s="206" t="s">
        <v>285</v>
      </c>
      <c r="H46" s="207" t="s">
        <v>285</v>
      </c>
      <c r="I46" s="111"/>
      <c r="J46" s="111"/>
      <c r="K46" s="111"/>
      <c r="L46" s="111"/>
      <c r="M46" s="111"/>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c r="BY46" s="111"/>
      <c r="BZ46" s="111"/>
      <c r="CA46" s="111"/>
      <c r="CB46" s="111"/>
      <c r="CC46" s="111"/>
      <c r="CD46" s="111"/>
      <c r="CE46" s="111"/>
      <c r="CF46" s="111"/>
      <c r="CG46" s="111"/>
      <c r="CH46" s="111"/>
      <c r="CI46" s="111"/>
      <c r="CJ46" s="111"/>
      <c r="CK46" s="111"/>
      <c r="CL46" s="111"/>
      <c r="CM46" s="111"/>
      <c r="CN46" s="111"/>
      <c r="CO46" s="111"/>
      <c r="CP46" s="111"/>
      <c r="CQ46" s="111"/>
      <c r="CR46" s="111"/>
      <c r="CS46" s="111"/>
      <c r="CT46" s="111"/>
      <c r="CU46" s="111"/>
      <c r="CV46" s="111"/>
      <c r="CW46" s="111"/>
      <c r="CX46" s="111"/>
    </row>
    <row r="47" spans="1:102" s="112" customFormat="1" ht="20.100000000000001" customHeight="1">
      <c r="A47" s="119"/>
      <c r="B47" s="130" t="s">
        <v>76</v>
      </c>
      <c r="C47" s="303">
        <v>0</v>
      </c>
      <c r="D47" s="304">
        <v>0</v>
      </c>
      <c r="E47" s="305">
        <v>0</v>
      </c>
      <c r="F47" s="205" t="s">
        <v>285</v>
      </c>
      <c r="G47" s="206" t="s">
        <v>285</v>
      </c>
      <c r="H47" s="207" t="s">
        <v>285</v>
      </c>
      <c r="I47" s="111"/>
      <c r="J47" s="111"/>
      <c r="K47" s="111"/>
      <c r="L47" s="111"/>
      <c r="M47" s="111"/>
      <c r="N47" s="111"/>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1"/>
      <c r="BP47" s="111"/>
      <c r="BQ47" s="111"/>
      <c r="BR47" s="111"/>
      <c r="BS47" s="111"/>
      <c r="BT47" s="111"/>
      <c r="BU47" s="111"/>
      <c r="BV47" s="111"/>
      <c r="BW47" s="111"/>
      <c r="BX47" s="111"/>
      <c r="BY47" s="111"/>
      <c r="BZ47" s="111"/>
      <c r="CA47" s="111"/>
      <c r="CB47" s="111"/>
      <c r="CC47" s="111"/>
      <c r="CD47" s="111"/>
      <c r="CE47" s="111"/>
      <c r="CF47" s="111"/>
      <c r="CG47" s="111"/>
      <c r="CH47" s="111"/>
      <c r="CI47" s="111"/>
      <c r="CJ47" s="111"/>
      <c r="CK47" s="111"/>
      <c r="CL47" s="111"/>
      <c r="CM47" s="111"/>
      <c r="CN47" s="111"/>
      <c r="CO47" s="111"/>
      <c r="CP47" s="111"/>
      <c r="CQ47" s="111"/>
      <c r="CR47" s="111"/>
      <c r="CS47" s="111"/>
      <c r="CT47" s="111"/>
      <c r="CU47" s="111"/>
      <c r="CV47" s="111"/>
      <c r="CW47" s="111"/>
      <c r="CX47" s="111"/>
    </row>
    <row r="48" spans="1:102" s="112" customFormat="1" ht="20.100000000000001" customHeight="1">
      <c r="A48" s="119"/>
      <c r="B48" s="130" t="s">
        <v>31</v>
      </c>
      <c r="C48" s="303">
        <v>0</v>
      </c>
      <c r="D48" s="304">
        <v>0</v>
      </c>
      <c r="E48" s="305">
        <v>0</v>
      </c>
      <c r="F48" s="205" t="s">
        <v>285</v>
      </c>
      <c r="G48" s="206" t="s">
        <v>285</v>
      </c>
      <c r="H48" s="207" t="s">
        <v>285</v>
      </c>
      <c r="I48" s="111"/>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c r="BP48" s="111"/>
      <c r="BQ48" s="111"/>
      <c r="BR48" s="111"/>
      <c r="BS48" s="111"/>
      <c r="BT48" s="111"/>
      <c r="BU48" s="111"/>
      <c r="BV48" s="111"/>
      <c r="BW48" s="111"/>
      <c r="BX48" s="111"/>
      <c r="BY48" s="111"/>
      <c r="BZ48" s="111"/>
      <c r="CA48" s="111"/>
      <c r="CB48" s="111"/>
      <c r="CC48" s="111"/>
      <c r="CD48" s="111"/>
      <c r="CE48" s="111"/>
      <c r="CF48" s="111"/>
      <c r="CG48" s="111"/>
      <c r="CH48" s="111"/>
      <c r="CI48" s="111"/>
      <c r="CJ48" s="111"/>
      <c r="CK48" s="111"/>
      <c r="CL48" s="111"/>
      <c r="CM48" s="111"/>
      <c r="CN48" s="111"/>
      <c r="CO48" s="111"/>
      <c r="CP48" s="111"/>
      <c r="CQ48" s="111"/>
      <c r="CR48" s="111"/>
      <c r="CS48" s="111"/>
      <c r="CT48" s="111"/>
      <c r="CU48" s="111"/>
      <c r="CV48" s="111"/>
      <c r="CW48" s="111"/>
      <c r="CX48" s="111"/>
    </row>
    <row r="49" spans="1:102" s="112" customFormat="1" ht="20.100000000000001" customHeight="1">
      <c r="A49" s="119"/>
      <c r="B49" s="130" t="s">
        <v>264</v>
      </c>
      <c r="C49" s="303">
        <v>0</v>
      </c>
      <c r="D49" s="304">
        <v>0</v>
      </c>
      <c r="E49" s="305">
        <v>0</v>
      </c>
      <c r="F49" s="205" t="s">
        <v>285</v>
      </c>
      <c r="G49" s="206" t="s">
        <v>285</v>
      </c>
      <c r="H49" s="207" t="s">
        <v>285</v>
      </c>
      <c r="I49" s="111"/>
      <c r="J49" s="111"/>
      <c r="K49" s="111"/>
      <c r="L49" s="111"/>
      <c r="M49" s="111"/>
      <c r="N49" s="111"/>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111"/>
      <c r="BU49" s="111"/>
      <c r="BV49" s="111"/>
      <c r="BW49" s="111"/>
      <c r="BX49" s="111"/>
      <c r="BY49" s="111"/>
      <c r="BZ49" s="111"/>
      <c r="CA49" s="111"/>
      <c r="CB49" s="111"/>
      <c r="CC49" s="111"/>
      <c r="CD49" s="111"/>
      <c r="CE49" s="111"/>
      <c r="CF49" s="111"/>
      <c r="CG49" s="111"/>
      <c r="CH49" s="111"/>
      <c r="CI49" s="111"/>
      <c r="CJ49" s="111"/>
      <c r="CK49" s="111"/>
      <c r="CL49" s="111"/>
      <c r="CM49" s="111"/>
      <c r="CN49" s="111"/>
      <c r="CO49" s="111"/>
      <c r="CP49" s="111"/>
      <c r="CQ49" s="111"/>
      <c r="CR49" s="111"/>
      <c r="CS49" s="111"/>
      <c r="CT49" s="111"/>
      <c r="CU49" s="111"/>
      <c r="CV49" s="111"/>
      <c r="CW49" s="111"/>
      <c r="CX49" s="111"/>
    </row>
    <row r="50" spans="1:102" s="112" customFormat="1" ht="20.100000000000001" customHeight="1">
      <c r="A50" s="119"/>
      <c r="B50" s="130" t="s">
        <v>78</v>
      </c>
      <c r="C50" s="303">
        <v>0</v>
      </c>
      <c r="D50" s="304">
        <v>0</v>
      </c>
      <c r="E50" s="305">
        <v>0</v>
      </c>
      <c r="F50" s="306" t="s">
        <v>285</v>
      </c>
      <c r="G50" s="206" t="s">
        <v>285</v>
      </c>
      <c r="H50" s="207" t="s">
        <v>285</v>
      </c>
      <c r="I50" s="111"/>
      <c r="J50" s="111"/>
      <c r="K50" s="111"/>
      <c r="L50" s="111"/>
      <c r="M50" s="111"/>
      <c r="N50" s="111"/>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1"/>
      <c r="AO50" s="111"/>
      <c r="AP50" s="111"/>
      <c r="AQ50" s="111"/>
      <c r="AR50" s="111"/>
      <c r="AS50" s="111"/>
      <c r="AT50" s="111"/>
      <c r="AU50" s="111"/>
      <c r="AV50" s="111"/>
      <c r="AW50" s="111"/>
      <c r="AX50" s="111"/>
      <c r="AY50" s="111"/>
      <c r="AZ50" s="111"/>
      <c r="BA50" s="111"/>
      <c r="BB50" s="111"/>
      <c r="BC50" s="111"/>
      <c r="BD50" s="111"/>
      <c r="BE50" s="111"/>
      <c r="BF50" s="111"/>
      <c r="BG50" s="111"/>
      <c r="BH50" s="111"/>
      <c r="BI50" s="111"/>
      <c r="BJ50" s="111"/>
      <c r="BK50" s="111"/>
      <c r="BL50" s="111"/>
      <c r="BM50" s="111"/>
      <c r="BN50" s="111"/>
      <c r="BO50" s="111"/>
      <c r="BP50" s="111"/>
      <c r="BQ50" s="111"/>
      <c r="BR50" s="111"/>
      <c r="BS50" s="111"/>
      <c r="BT50" s="111"/>
      <c r="BU50" s="111"/>
      <c r="BV50" s="111"/>
      <c r="BW50" s="111"/>
      <c r="BX50" s="111"/>
      <c r="BY50" s="111"/>
      <c r="BZ50" s="111"/>
      <c r="CA50" s="111"/>
      <c r="CB50" s="111"/>
      <c r="CC50" s="111"/>
      <c r="CD50" s="111"/>
      <c r="CE50" s="111"/>
      <c r="CF50" s="111"/>
      <c r="CG50" s="111"/>
      <c r="CH50" s="111"/>
      <c r="CI50" s="111"/>
      <c r="CJ50" s="111"/>
      <c r="CK50" s="111"/>
      <c r="CL50" s="111"/>
      <c r="CM50" s="111"/>
      <c r="CN50" s="111"/>
      <c r="CO50" s="111"/>
      <c r="CP50" s="111"/>
      <c r="CQ50" s="111"/>
      <c r="CR50" s="111"/>
      <c r="CS50" s="111"/>
      <c r="CT50" s="111"/>
      <c r="CU50" s="111"/>
      <c r="CV50" s="111"/>
      <c r="CW50" s="111"/>
      <c r="CX50" s="111"/>
    </row>
    <row r="51" spans="1:102" s="112" customFormat="1" ht="20.100000000000001" customHeight="1">
      <c r="A51" s="119"/>
      <c r="B51" s="130" t="s">
        <v>67</v>
      </c>
      <c r="C51" s="303">
        <v>0</v>
      </c>
      <c r="D51" s="304">
        <v>0</v>
      </c>
      <c r="E51" s="305">
        <v>0</v>
      </c>
      <c r="F51" s="205" t="s">
        <v>285</v>
      </c>
      <c r="G51" s="206" t="s">
        <v>285</v>
      </c>
      <c r="H51" s="207" t="s">
        <v>285</v>
      </c>
      <c r="I51" s="111"/>
      <c r="J51" s="111"/>
      <c r="K51" s="111"/>
      <c r="L51" s="111"/>
      <c r="M51" s="111"/>
      <c r="N51" s="111"/>
      <c r="O51" s="111"/>
      <c r="P51" s="111"/>
      <c r="Q51" s="111"/>
      <c r="R51" s="111"/>
      <c r="S51" s="111"/>
      <c r="T51" s="111"/>
      <c r="U51" s="111"/>
      <c r="V51" s="111"/>
      <c r="W51" s="111"/>
      <c r="X51" s="111"/>
      <c r="Y51" s="111"/>
      <c r="Z51" s="111"/>
      <c r="AA51" s="111"/>
      <c r="AB51" s="111"/>
      <c r="AC51" s="111"/>
      <c r="AD51" s="111"/>
      <c r="AE51" s="111"/>
      <c r="AF51" s="111"/>
      <c r="AG51" s="111"/>
      <c r="AH51" s="111"/>
      <c r="AI51" s="111"/>
      <c r="AJ51" s="111"/>
      <c r="AK51" s="111"/>
      <c r="AL51" s="111"/>
      <c r="AM51" s="111"/>
      <c r="AN51" s="111"/>
      <c r="AO51" s="111"/>
      <c r="AP51" s="111"/>
      <c r="AQ51" s="111"/>
      <c r="AR51" s="111"/>
      <c r="AS51" s="111"/>
      <c r="AT51" s="111"/>
      <c r="AU51" s="111"/>
      <c r="AV51" s="111"/>
      <c r="AW51" s="111"/>
      <c r="AX51" s="111"/>
      <c r="AY51" s="111"/>
      <c r="AZ51" s="111"/>
      <c r="BA51" s="111"/>
      <c r="BB51" s="111"/>
      <c r="BC51" s="111"/>
      <c r="BD51" s="111"/>
      <c r="BE51" s="111"/>
      <c r="BF51" s="111"/>
      <c r="BG51" s="111"/>
      <c r="BH51" s="111"/>
      <c r="BI51" s="111"/>
      <c r="BJ51" s="111"/>
      <c r="BK51" s="111"/>
      <c r="BL51" s="111"/>
      <c r="BM51" s="111"/>
      <c r="BN51" s="111"/>
      <c r="BO51" s="111"/>
      <c r="BP51" s="111"/>
      <c r="BQ51" s="111"/>
      <c r="BR51" s="111"/>
      <c r="BS51" s="111"/>
      <c r="BT51" s="111"/>
      <c r="BU51" s="111"/>
      <c r="BV51" s="111"/>
      <c r="BW51" s="111"/>
      <c r="BX51" s="111"/>
      <c r="BY51" s="111"/>
      <c r="BZ51" s="111"/>
      <c r="CA51" s="111"/>
      <c r="CB51" s="111"/>
      <c r="CC51" s="111"/>
      <c r="CD51" s="111"/>
      <c r="CE51" s="111"/>
      <c r="CF51" s="111"/>
      <c r="CG51" s="111"/>
      <c r="CH51" s="111"/>
      <c r="CI51" s="111"/>
      <c r="CJ51" s="111"/>
      <c r="CK51" s="111"/>
      <c r="CL51" s="111"/>
      <c r="CM51" s="111"/>
      <c r="CN51" s="111"/>
      <c r="CO51" s="111"/>
      <c r="CP51" s="111"/>
      <c r="CQ51" s="111"/>
      <c r="CR51" s="111"/>
      <c r="CS51" s="111"/>
      <c r="CT51" s="111"/>
      <c r="CU51" s="111"/>
      <c r="CV51" s="111"/>
      <c r="CW51" s="111"/>
      <c r="CX51" s="111"/>
    </row>
    <row r="52" spans="1:102" s="112" customFormat="1" ht="20.100000000000001" customHeight="1">
      <c r="A52" s="119"/>
      <c r="B52" s="130" t="s">
        <v>281</v>
      </c>
      <c r="C52" s="303">
        <v>0</v>
      </c>
      <c r="D52" s="304">
        <v>0</v>
      </c>
      <c r="E52" s="305">
        <v>0</v>
      </c>
      <c r="F52" s="205" t="s">
        <v>285</v>
      </c>
      <c r="G52" s="206" t="s">
        <v>285</v>
      </c>
      <c r="H52" s="207" t="s">
        <v>285</v>
      </c>
      <c r="I52" s="111"/>
      <c r="J52" s="111"/>
      <c r="K52" s="111"/>
      <c r="L52" s="111"/>
      <c r="M52" s="111"/>
      <c r="N52" s="111"/>
      <c r="O52" s="111"/>
      <c r="P52" s="111"/>
      <c r="Q52" s="111"/>
      <c r="R52" s="111"/>
      <c r="S52" s="111"/>
      <c r="T52" s="111"/>
      <c r="U52" s="111"/>
      <c r="V52" s="111"/>
      <c r="W52" s="111"/>
      <c r="X52" s="111"/>
      <c r="Y52" s="111"/>
      <c r="Z52" s="111"/>
      <c r="AA52" s="111"/>
      <c r="AB52" s="111"/>
      <c r="AC52" s="111"/>
      <c r="AD52" s="111"/>
      <c r="AE52" s="111"/>
      <c r="AF52" s="111"/>
      <c r="AG52" s="111"/>
      <c r="AH52" s="111"/>
      <c r="AI52" s="111"/>
      <c r="AJ52" s="111"/>
      <c r="AK52" s="111"/>
      <c r="AL52" s="111"/>
      <c r="AM52" s="111"/>
      <c r="AN52" s="111"/>
      <c r="AO52" s="111"/>
      <c r="AP52" s="111"/>
      <c r="AQ52" s="111"/>
      <c r="AR52" s="111"/>
      <c r="AS52" s="111"/>
      <c r="AT52" s="111"/>
      <c r="AU52" s="111"/>
      <c r="AV52" s="111"/>
      <c r="AW52" s="111"/>
      <c r="AX52" s="111"/>
      <c r="AY52" s="111"/>
      <c r="AZ52" s="111"/>
      <c r="BA52" s="111"/>
      <c r="BB52" s="111"/>
      <c r="BC52" s="111"/>
      <c r="BD52" s="111"/>
      <c r="BE52" s="111"/>
      <c r="BF52" s="111"/>
      <c r="BG52" s="111"/>
      <c r="BH52" s="111"/>
      <c r="BI52" s="111"/>
      <c r="BJ52" s="111"/>
      <c r="BK52" s="111"/>
      <c r="BL52" s="111"/>
      <c r="BM52" s="111"/>
      <c r="BN52" s="111"/>
      <c r="BO52" s="111"/>
      <c r="BP52" s="111"/>
      <c r="BQ52" s="111"/>
      <c r="BR52" s="111"/>
      <c r="BS52" s="111"/>
      <c r="BT52" s="111"/>
      <c r="BU52" s="111"/>
      <c r="BV52" s="111"/>
      <c r="BW52" s="111"/>
      <c r="BX52" s="111"/>
      <c r="BY52" s="111"/>
      <c r="BZ52" s="111"/>
      <c r="CA52" s="111"/>
      <c r="CB52" s="111"/>
      <c r="CC52" s="111"/>
      <c r="CD52" s="111"/>
      <c r="CE52" s="111"/>
      <c r="CF52" s="111"/>
      <c r="CG52" s="111"/>
      <c r="CH52" s="111"/>
      <c r="CI52" s="111"/>
      <c r="CJ52" s="111"/>
      <c r="CK52" s="111"/>
      <c r="CL52" s="111"/>
      <c r="CM52" s="111"/>
      <c r="CN52" s="111"/>
      <c r="CO52" s="111"/>
      <c r="CP52" s="111"/>
      <c r="CQ52" s="111"/>
      <c r="CR52" s="111"/>
      <c r="CS52" s="111"/>
      <c r="CT52" s="111"/>
      <c r="CU52" s="111"/>
      <c r="CV52" s="111"/>
      <c r="CW52" s="111"/>
      <c r="CX52" s="111"/>
    </row>
    <row r="53" spans="1:102" s="112" customFormat="1" ht="20.100000000000001" customHeight="1">
      <c r="A53" s="119"/>
      <c r="B53" s="130" t="s">
        <v>283</v>
      </c>
      <c r="C53" s="303">
        <v>0</v>
      </c>
      <c r="D53" s="304">
        <v>0</v>
      </c>
      <c r="E53" s="305">
        <v>0</v>
      </c>
      <c r="F53" s="205" t="s">
        <v>285</v>
      </c>
      <c r="G53" s="206" t="s">
        <v>285</v>
      </c>
      <c r="H53" s="207" t="s">
        <v>285</v>
      </c>
      <c r="I53" s="111"/>
      <c r="J53" s="111"/>
      <c r="K53" s="111"/>
      <c r="L53" s="111"/>
      <c r="M53" s="111"/>
      <c r="N53" s="111"/>
      <c r="O53" s="111"/>
      <c r="P53" s="111"/>
      <c r="Q53" s="111"/>
      <c r="R53" s="111"/>
      <c r="S53" s="111"/>
      <c r="T53" s="111"/>
      <c r="U53" s="111"/>
      <c r="V53" s="111"/>
      <c r="W53" s="111"/>
      <c r="X53" s="111"/>
      <c r="Y53" s="111"/>
      <c r="Z53" s="111"/>
      <c r="AA53" s="111"/>
      <c r="AB53" s="111"/>
      <c r="AC53" s="111"/>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c r="BC53" s="111"/>
      <c r="BD53" s="111"/>
      <c r="BE53" s="111"/>
      <c r="BF53" s="111"/>
      <c r="BG53" s="111"/>
      <c r="BH53" s="111"/>
      <c r="BI53" s="111"/>
      <c r="BJ53" s="111"/>
      <c r="BK53" s="111"/>
      <c r="BL53" s="111"/>
      <c r="BM53" s="111"/>
      <c r="BN53" s="111"/>
      <c r="BO53" s="111"/>
      <c r="BP53" s="111"/>
      <c r="BQ53" s="111"/>
      <c r="BR53" s="111"/>
      <c r="BS53" s="111"/>
      <c r="BT53" s="111"/>
      <c r="BU53" s="111"/>
      <c r="BV53" s="111"/>
      <c r="BW53" s="111"/>
      <c r="BX53" s="111"/>
      <c r="BY53" s="111"/>
      <c r="BZ53" s="111"/>
      <c r="CA53" s="111"/>
      <c r="CB53" s="111"/>
      <c r="CC53" s="111"/>
      <c r="CD53" s="111"/>
      <c r="CE53" s="111"/>
      <c r="CF53" s="111"/>
      <c r="CG53" s="111"/>
      <c r="CH53" s="111"/>
      <c r="CI53" s="111"/>
      <c r="CJ53" s="111"/>
      <c r="CK53" s="111"/>
      <c r="CL53" s="111"/>
      <c r="CM53" s="111"/>
      <c r="CN53" s="111"/>
      <c r="CO53" s="111"/>
      <c r="CP53" s="111"/>
      <c r="CQ53" s="111"/>
      <c r="CR53" s="111"/>
      <c r="CS53" s="111"/>
      <c r="CT53" s="111"/>
      <c r="CU53" s="111"/>
      <c r="CV53" s="111"/>
      <c r="CW53" s="111"/>
      <c r="CX53" s="111"/>
    </row>
    <row r="54" spans="1:102" s="112" customFormat="1" ht="20.25" customHeight="1">
      <c r="A54" s="119"/>
      <c r="B54" s="130" t="s">
        <v>57</v>
      </c>
      <c r="C54" s="303">
        <v>0</v>
      </c>
      <c r="D54" s="304">
        <v>0</v>
      </c>
      <c r="E54" s="305">
        <v>0</v>
      </c>
      <c r="F54" s="306" t="s">
        <v>285</v>
      </c>
      <c r="G54" s="206" t="s">
        <v>285</v>
      </c>
      <c r="H54" s="207" t="s">
        <v>285</v>
      </c>
      <c r="I54" s="111"/>
      <c r="J54" s="111"/>
      <c r="K54" s="111"/>
      <c r="L54" s="111"/>
      <c r="M54" s="111"/>
      <c r="N54" s="111"/>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c r="BY54" s="111"/>
      <c r="BZ54" s="111"/>
      <c r="CA54" s="111"/>
      <c r="CB54" s="111"/>
      <c r="CC54" s="111"/>
      <c r="CD54" s="111"/>
      <c r="CE54" s="111"/>
      <c r="CF54" s="111"/>
      <c r="CG54" s="111"/>
      <c r="CH54" s="111"/>
      <c r="CI54" s="111"/>
      <c r="CJ54" s="111"/>
      <c r="CK54" s="111"/>
      <c r="CL54" s="111"/>
      <c r="CM54" s="111"/>
      <c r="CN54" s="111"/>
      <c r="CO54" s="111"/>
      <c r="CP54" s="111"/>
      <c r="CQ54" s="111"/>
      <c r="CR54" s="111"/>
      <c r="CS54" s="111"/>
      <c r="CT54" s="111"/>
      <c r="CU54" s="111"/>
      <c r="CV54" s="111"/>
      <c r="CW54" s="111"/>
      <c r="CX54" s="111"/>
    </row>
    <row r="55" spans="1:102" s="112" customFormat="1" ht="20.25" customHeight="1">
      <c r="A55" s="119"/>
      <c r="B55" s="130" t="s">
        <v>58</v>
      </c>
      <c r="C55" s="303">
        <v>0</v>
      </c>
      <c r="D55" s="304">
        <v>0</v>
      </c>
      <c r="E55" s="305">
        <v>0</v>
      </c>
      <c r="F55" s="306" t="s">
        <v>285</v>
      </c>
      <c r="G55" s="206" t="s">
        <v>285</v>
      </c>
      <c r="H55" s="207" t="s">
        <v>285</v>
      </c>
      <c r="I55" s="111"/>
      <c r="J55" s="111"/>
      <c r="K55" s="111"/>
      <c r="L55" s="111"/>
      <c r="M55" s="111"/>
      <c r="N55" s="111"/>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c r="BY55" s="111"/>
      <c r="BZ55" s="111"/>
      <c r="CA55" s="111"/>
      <c r="CB55" s="111"/>
      <c r="CC55" s="111"/>
      <c r="CD55" s="111"/>
      <c r="CE55" s="111"/>
      <c r="CF55" s="111"/>
      <c r="CG55" s="111"/>
      <c r="CH55" s="111"/>
      <c r="CI55" s="111"/>
      <c r="CJ55" s="111"/>
      <c r="CK55" s="111"/>
      <c r="CL55" s="111"/>
      <c r="CM55" s="111"/>
      <c r="CN55" s="111"/>
      <c r="CO55" s="111"/>
      <c r="CP55" s="111"/>
      <c r="CQ55" s="111"/>
      <c r="CR55" s="111"/>
      <c r="CS55" s="111"/>
      <c r="CT55" s="111"/>
      <c r="CU55" s="111"/>
      <c r="CV55" s="111"/>
      <c r="CW55" s="111"/>
      <c r="CX55" s="111"/>
    </row>
    <row r="56" spans="1:102" s="112" customFormat="1" ht="20.25" customHeight="1">
      <c r="A56" s="119"/>
      <c r="B56" s="130" t="s">
        <v>59</v>
      </c>
      <c r="C56" s="303">
        <v>0</v>
      </c>
      <c r="D56" s="304">
        <v>0</v>
      </c>
      <c r="E56" s="305">
        <v>0</v>
      </c>
      <c r="F56" s="306" t="s">
        <v>285</v>
      </c>
      <c r="G56" s="206" t="s">
        <v>285</v>
      </c>
      <c r="H56" s="207" t="s">
        <v>285</v>
      </c>
      <c r="I56" s="111"/>
      <c r="J56" s="111"/>
      <c r="K56" s="111"/>
      <c r="L56" s="111"/>
      <c r="M56" s="111"/>
      <c r="N56" s="111"/>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c r="BY56" s="111"/>
      <c r="BZ56" s="111"/>
      <c r="CA56" s="111"/>
      <c r="CB56" s="111"/>
      <c r="CC56" s="111"/>
      <c r="CD56" s="111"/>
      <c r="CE56" s="111"/>
      <c r="CF56" s="111"/>
      <c r="CG56" s="111"/>
      <c r="CH56" s="111"/>
      <c r="CI56" s="111"/>
      <c r="CJ56" s="111"/>
      <c r="CK56" s="111"/>
      <c r="CL56" s="111"/>
      <c r="CM56" s="111"/>
      <c r="CN56" s="111"/>
      <c r="CO56" s="111"/>
      <c r="CP56" s="111"/>
      <c r="CQ56" s="111"/>
      <c r="CR56" s="111"/>
      <c r="CS56" s="111"/>
      <c r="CT56" s="111"/>
      <c r="CU56" s="111"/>
      <c r="CV56" s="111"/>
      <c r="CW56" s="111"/>
      <c r="CX56" s="111"/>
    </row>
    <row r="57" spans="1:102" s="112" customFormat="1" ht="20.25" customHeight="1">
      <c r="A57" s="119"/>
      <c r="B57" s="130" t="s">
        <v>72</v>
      </c>
      <c r="C57" s="303">
        <v>0</v>
      </c>
      <c r="D57" s="304">
        <v>0</v>
      </c>
      <c r="E57" s="305">
        <v>0</v>
      </c>
      <c r="F57" s="306" t="s">
        <v>285</v>
      </c>
      <c r="G57" s="206" t="s">
        <v>285</v>
      </c>
      <c r="H57" s="207" t="s">
        <v>285</v>
      </c>
      <c r="I57" s="111"/>
      <c r="J57" s="111"/>
      <c r="K57" s="111"/>
      <c r="L57" s="111"/>
      <c r="M57" s="111"/>
      <c r="N57" s="111"/>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c r="BY57" s="111"/>
      <c r="BZ57" s="111"/>
      <c r="CA57" s="111"/>
      <c r="CB57" s="111"/>
      <c r="CC57" s="111"/>
      <c r="CD57" s="111"/>
      <c r="CE57" s="111"/>
      <c r="CF57" s="111"/>
      <c r="CG57" s="111"/>
      <c r="CH57" s="111"/>
      <c r="CI57" s="111"/>
      <c r="CJ57" s="111"/>
      <c r="CK57" s="111"/>
      <c r="CL57" s="111"/>
      <c r="CM57" s="111"/>
      <c r="CN57" s="111"/>
      <c r="CO57" s="111"/>
      <c r="CP57" s="111"/>
      <c r="CQ57" s="111"/>
      <c r="CR57" s="111"/>
      <c r="CS57" s="111"/>
      <c r="CT57" s="111"/>
      <c r="CU57" s="111"/>
      <c r="CV57" s="111"/>
      <c r="CW57" s="111"/>
      <c r="CX57" s="111"/>
    </row>
    <row r="58" spans="1:102" s="112" customFormat="1" ht="13.5" customHeight="1">
      <c r="A58" s="111"/>
      <c r="B58" s="173"/>
      <c r="C58" s="318"/>
      <c r="D58" s="309"/>
      <c r="E58" s="310"/>
      <c r="F58" s="214"/>
      <c r="G58" s="215"/>
      <c r="H58" s="216"/>
      <c r="I58" s="111"/>
      <c r="J58" s="111"/>
      <c r="K58" s="111"/>
      <c r="L58" s="111"/>
      <c r="M58" s="111"/>
      <c r="N58" s="111"/>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c r="BY58" s="111"/>
      <c r="BZ58" s="111"/>
      <c r="CA58" s="111"/>
      <c r="CB58" s="111"/>
      <c r="CC58" s="111"/>
      <c r="CD58" s="111"/>
      <c r="CE58" s="111"/>
      <c r="CF58" s="111"/>
      <c r="CG58" s="111"/>
      <c r="CH58" s="111"/>
      <c r="CI58" s="111"/>
      <c r="CJ58" s="111"/>
      <c r="CK58" s="111"/>
      <c r="CL58" s="111"/>
      <c r="CM58" s="111"/>
      <c r="CN58" s="111"/>
      <c r="CO58" s="111"/>
      <c r="CP58" s="111"/>
      <c r="CQ58" s="111"/>
      <c r="CR58" s="111"/>
      <c r="CS58" s="111"/>
      <c r="CT58" s="111"/>
      <c r="CU58" s="111"/>
      <c r="CV58" s="111"/>
      <c r="CW58" s="111"/>
      <c r="CX58" s="111"/>
    </row>
    <row r="59" spans="1:102" ht="20.100000000000001" customHeight="1">
      <c r="B59" s="111"/>
      <c r="C59" s="277"/>
      <c r="D59" s="319"/>
      <c r="E59" s="319"/>
      <c r="F59" s="312"/>
      <c r="G59" s="312"/>
      <c r="H59" s="312"/>
    </row>
    <row r="60" spans="1:102" ht="28.5" customHeight="1">
      <c r="B60" s="111"/>
      <c r="C60" s="142"/>
      <c r="D60" s="142"/>
      <c r="E60" s="142"/>
      <c r="F60" s="142"/>
      <c r="G60" s="142"/>
      <c r="H60" s="142"/>
    </row>
    <row r="61" spans="1:102" ht="20.100000000000001" customHeight="1">
      <c r="B61" s="143"/>
      <c r="C61" s="142"/>
      <c r="D61" s="142"/>
      <c r="E61" s="142"/>
      <c r="F61" s="142"/>
      <c r="G61" s="313"/>
      <c r="H61" s="313"/>
    </row>
    <row r="62" spans="1:102" ht="20.100000000000001" customHeight="1">
      <c r="B62" s="88"/>
      <c r="C62" s="88"/>
      <c r="D62" s="88"/>
      <c r="E62" s="88"/>
      <c r="F62" s="88"/>
      <c r="G62" s="88"/>
      <c r="H62" s="88"/>
    </row>
    <row r="63" spans="1:102" ht="20.100000000000001" customHeight="1">
      <c r="B63" s="88"/>
      <c r="C63" s="88"/>
      <c r="D63" s="88"/>
      <c r="E63" s="88"/>
      <c r="F63" s="88"/>
      <c r="G63" s="88"/>
      <c r="H63" s="88"/>
    </row>
    <row r="64" spans="1:102" ht="20.100000000000001" customHeight="1">
      <c r="B64" s="110"/>
      <c r="C64" s="220"/>
      <c r="D64" s="220"/>
      <c r="E64" s="220"/>
      <c r="F64" s="220"/>
      <c r="G64" s="220"/>
      <c r="H64" s="220"/>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row r="75"/>
    <row r="76"/>
    <row r="77"/>
    <row r="78"/>
    <row r="79"/>
    <row r="80"/>
    <row r="81"/>
    <row r="82"/>
    <row r="83"/>
    <row r="84"/>
    <row r="85"/>
    <row r="86"/>
    <row r="87"/>
    <row r="88"/>
    <row r="90"/>
    <row r="91"/>
    <row r="92"/>
    <row r="93"/>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89"/>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66" customWidth="1"/>
    <col min="2" max="2" width="35.6640625" style="66" customWidth="1"/>
    <col min="3" max="14" width="16.6640625" style="66" customWidth="1"/>
    <col min="15" max="15" width="11.44140625" style="66" customWidth="1"/>
    <col min="16" max="16" width="11.44140625" style="66" hidden="1" customWidth="1"/>
    <col min="17" max="102" width="0" style="66" hidden="1" customWidth="1"/>
    <col min="103" max="16384" width="11.44140625" style="77" hidden="1"/>
  </cols>
  <sheetData>
    <row r="1" spans="1:102" ht="89.1" customHeight="1"/>
    <row r="2" spans="1:102" s="258" customFormat="1" ht="20.100000000000001" customHeight="1">
      <c r="A2" s="97"/>
      <c r="B2" s="113" t="s">
        <v>17</v>
      </c>
      <c r="C2" s="320"/>
      <c r="D2" s="320"/>
      <c r="E2" s="320"/>
      <c r="F2" s="320"/>
      <c r="G2" s="320"/>
      <c r="H2" s="320"/>
      <c r="I2" s="320"/>
      <c r="J2" s="320"/>
      <c r="K2" s="320"/>
      <c r="L2" s="320"/>
      <c r="M2" s="320"/>
      <c r="N2" s="320"/>
      <c r="O2" s="97"/>
      <c r="P2" s="97"/>
      <c r="Q2" s="97"/>
      <c r="R2" s="97"/>
      <c r="S2" s="97"/>
      <c r="T2" s="97"/>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c r="BP2" s="97"/>
      <c r="BQ2" s="97"/>
      <c r="BR2" s="97"/>
      <c r="BS2" s="97"/>
      <c r="BT2" s="97"/>
      <c r="BU2" s="97"/>
      <c r="BV2" s="97"/>
      <c r="BW2" s="97"/>
      <c r="BX2" s="97"/>
      <c r="BY2" s="97"/>
      <c r="BZ2" s="97"/>
      <c r="CA2" s="97"/>
      <c r="CB2" s="97"/>
      <c r="CC2" s="97"/>
      <c r="CD2" s="97"/>
      <c r="CE2" s="97"/>
      <c r="CF2" s="97"/>
      <c r="CG2" s="97"/>
      <c r="CH2" s="97"/>
      <c r="CI2" s="97"/>
      <c r="CJ2" s="97"/>
      <c r="CK2" s="97"/>
      <c r="CL2" s="97"/>
      <c r="CM2" s="97"/>
      <c r="CN2" s="97"/>
      <c r="CO2" s="97"/>
      <c r="CP2" s="97"/>
      <c r="CQ2" s="97"/>
      <c r="CR2" s="97"/>
      <c r="CS2" s="97"/>
      <c r="CT2" s="97"/>
      <c r="CU2" s="97"/>
      <c r="CV2" s="97"/>
      <c r="CW2" s="97"/>
      <c r="CX2" s="97"/>
    </row>
    <row r="3" spans="1:102" s="187" customFormat="1" ht="20.100000000000001" customHeight="1">
      <c r="A3" s="99"/>
      <c r="B3" s="117" t="s">
        <v>2</v>
      </c>
      <c r="C3" s="99"/>
      <c r="D3" s="99"/>
      <c r="E3" s="99"/>
      <c r="F3" s="99"/>
      <c r="G3" s="72"/>
      <c r="H3" s="72"/>
      <c r="I3" s="72"/>
      <c r="J3" s="72"/>
      <c r="K3" s="72"/>
      <c r="L3" s="72"/>
      <c r="M3" s="72"/>
      <c r="N3" s="72"/>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99"/>
      <c r="BP3" s="99"/>
      <c r="BQ3" s="99"/>
      <c r="BR3" s="99"/>
      <c r="BS3" s="99"/>
      <c r="BT3" s="99"/>
      <c r="BU3" s="99"/>
      <c r="BV3" s="99"/>
      <c r="BW3" s="99"/>
      <c r="BX3" s="99"/>
      <c r="BY3" s="99"/>
      <c r="BZ3" s="99"/>
      <c r="CA3" s="99"/>
      <c r="CB3" s="99"/>
      <c r="CC3" s="99"/>
      <c r="CD3" s="99"/>
      <c r="CE3" s="99"/>
      <c r="CF3" s="99"/>
      <c r="CG3" s="99"/>
      <c r="CH3" s="99"/>
      <c r="CI3" s="99"/>
      <c r="CJ3" s="99"/>
      <c r="CK3" s="99"/>
      <c r="CL3" s="99"/>
      <c r="CM3" s="99"/>
      <c r="CN3" s="99"/>
      <c r="CO3" s="99"/>
      <c r="CP3" s="99"/>
      <c r="CQ3" s="99"/>
      <c r="CR3" s="99"/>
      <c r="CS3" s="99"/>
      <c r="CT3" s="99"/>
      <c r="CU3" s="99"/>
      <c r="CV3" s="99"/>
      <c r="CW3" s="99"/>
      <c r="CX3" s="99"/>
    </row>
    <row r="4" spans="1:102" s="187" customFormat="1" ht="20.100000000000001" customHeight="1">
      <c r="A4" s="99"/>
      <c r="B4" s="259"/>
      <c r="C4" s="76"/>
      <c r="D4" s="76"/>
      <c r="E4" s="76"/>
      <c r="F4" s="99"/>
      <c r="G4" s="99"/>
      <c r="H4" s="99"/>
      <c r="I4" s="99"/>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99"/>
      <c r="AT4" s="99"/>
      <c r="AU4" s="99"/>
      <c r="AV4" s="99"/>
      <c r="AW4" s="99"/>
      <c r="AX4" s="99"/>
      <c r="AY4" s="99"/>
      <c r="AZ4" s="99"/>
      <c r="BA4" s="99"/>
      <c r="BB4" s="99"/>
      <c r="BC4" s="99"/>
      <c r="BD4" s="99"/>
      <c r="BE4" s="99"/>
      <c r="BF4" s="99"/>
      <c r="BG4" s="99"/>
      <c r="BH4" s="99"/>
      <c r="BI4" s="99"/>
      <c r="BJ4" s="99"/>
      <c r="BK4" s="99"/>
      <c r="BL4" s="99"/>
      <c r="BM4" s="99"/>
      <c r="BN4" s="99"/>
      <c r="BO4" s="99"/>
      <c r="BP4" s="99"/>
      <c r="BQ4" s="99"/>
      <c r="BR4" s="99"/>
      <c r="BS4" s="99"/>
      <c r="BT4" s="99"/>
      <c r="BU4" s="99"/>
      <c r="BV4" s="99"/>
      <c r="BW4" s="99"/>
      <c r="BX4" s="99"/>
      <c r="BY4" s="99"/>
      <c r="BZ4" s="99"/>
      <c r="CA4" s="99"/>
      <c r="CB4" s="99"/>
      <c r="CC4" s="99"/>
      <c r="CD4" s="99"/>
      <c r="CE4" s="99"/>
      <c r="CF4" s="99"/>
      <c r="CG4" s="99"/>
      <c r="CH4" s="99"/>
      <c r="CI4" s="99"/>
      <c r="CJ4" s="99"/>
      <c r="CK4" s="99"/>
      <c r="CL4" s="99"/>
      <c r="CM4" s="99"/>
      <c r="CN4" s="99"/>
      <c r="CO4" s="99"/>
      <c r="CP4" s="99"/>
      <c r="CQ4" s="99"/>
      <c r="CR4" s="99"/>
      <c r="CS4" s="99"/>
      <c r="CT4" s="99"/>
      <c r="CU4" s="99"/>
      <c r="CV4" s="99"/>
      <c r="CW4" s="99"/>
      <c r="CX4" s="99"/>
    </row>
    <row r="5" spans="1:102" s="121" customFormat="1" ht="20.100000000000001" customHeight="1">
      <c r="A5" s="119"/>
      <c r="B5" s="193"/>
      <c r="C5" s="747" t="s">
        <v>491</v>
      </c>
      <c r="D5" s="748"/>
      <c r="E5" s="749"/>
      <c r="F5" s="747" t="s">
        <v>489</v>
      </c>
      <c r="G5" s="748"/>
      <c r="H5" s="749"/>
      <c r="I5" s="747" t="s">
        <v>484</v>
      </c>
      <c r="J5" s="748"/>
      <c r="K5" s="749"/>
      <c r="L5" s="747" t="s">
        <v>485</v>
      </c>
      <c r="M5" s="748"/>
      <c r="N5" s="749"/>
      <c r="O5" s="111"/>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19"/>
      <c r="BL5" s="119"/>
      <c r="BM5" s="119"/>
      <c r="BN5" s="119"/>
      <c r="BO5" s="119"/>
      <c r="BP5" s="119"/>
      <c r="BQ5" s="119"/>
      <c r="BR5" s="119"/>
      <c r="BS5" s="119"/>
      <c r="BT5" s="119"/>
      <c r="BU5" s="119"/>
      <c r="BV5" s="119"/>
      <c r="BW5" s="119"/>
      <c r="BX5" s="119"/>
      <c r="BY5" s="119"/>
      <c r="BZ5" s="119"/>
      <c r="CA5" s="119"/>
      <c r="CB5" s="119"/>
      <c r="CC5" s="119"/>
      <c r="CD5" s="119"/>
      <c r="CE5" s="119"/>
      <c r="CF5" s="119"/>
      <c r="CG5" s="119"/>
      <c r="CH5" s="119"/>
      <c r="CI5" s="119"/>
      <c r="CJ5" s="119"/>
      <c r="CK5" s="119"/>
      <c r="CL5" s="119"/>
      <c r="CM5" s="119"/>
      <c r="CN5" s="119"/>
      <c r="CO5" s="119"/>
      <c r="CP5" s="119"/>
      <c r="CQ5" s="119"/>
      <c r="CR5" s="119"/>
      <c r="CS5" s="119"/>
      <c r="CT5" s="119"/>
      <c r="CU5" s="119"/>
      <c r="CV5" s="119"/>
      <c r="CW5" s="119"/>
      <c r="CX5" s="119"/>
    </row>
    <row r="6" spans="1:102" s="112" customFormat="1" ht="20.100000000000001" customHeight="1">
      <c r="A6" s="119"/>
      <c r="B6" s="194"/>
      <c r="C6" s="160">
        <v>45200</v>
      </c>
      <c r="D6" s="161">
        <v>45536</v>
      </c>
      <c r="E6" s="162">
        <v>45566</v>
      </c>
      <c r="F6" s="160">
        <f>C6</f>
        <v>45200</v>
      </c>
      <c r="G6" s="161">
        <f t="shared" ref="G6:H6" si="0">D6</f>
        <v>45536</v>
      </c>
      <c r="H6" s="162">
        <f t="shared" si="0"/>
        <v>45566</v>
      </c>
      <c r="I6" s="160">
        <f>C6</f>
        <v>45200</v>
      </c>
      <c r="J6" s="161">
        <f t="shared" ref="J6:K6" si="1">D6</f>
        <v>45536</v>
      </c>
      <c r="K6" s="162">
        <f t="shared" si="1"/>
        <v>45566</v>
      </c>
      <c r="L6" s="160">
        <f>C6</f>
        <v>45200</v>
      </c>
      <c r="M6" s="161">
        <f t="shared" ref="M6:N6" si="2">D6</f>
        <v>45536</v>
      </c>
      <c r="N6" s="162">
        <f t="shared" si="2"/>
        <v>45566</v>
      </c>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c r="BQ6" s="111"/>
      <c r="BR6" s="111"/>
      <c r="BS6" s="111"/>
      <c r="BT6" s="111"/>
      <c r="BU6" s="111"/>
      <c r="BV6" s="111"/>
      <c r="BW6" s="111"/>
      <c r="BX6" s="111"/>
      <c r="BY6" s="111"/>
      <c r="BZ6" s="111"/>
      <c r="CA6" s="111"/>
      <c r="CB6" s="111"/>
      <c r="CC6" s="111"/>
      <c r="CD6" s="111"/>
      <c r="CE6" s="111"/>
      <c r="CF6" s="111"/>
      <c r="CG6" s="111"/>
      <c r="CH6" s="111"/>
      <c r="CI6" s="111"/>
      <c r="CJ6" s="111"/>
      <c r="CK6" s="111"/>
      <c r="CL6" s="111"/>
      <c r="CM6" s="111"/>
      <c r="CN6" s="111"/>
      <c r="CO6" s="111"/>
      <c r="CP6" s="111"/>
      <c r="CQ6" s="111"/>
      <c r="CR6" s="111"/>
      <c r="CS6" s="111"/>
      <c r="CT6" s="111"/>
      <c r="CU6" s="111"/>
      <c r="CV6" s="111"/>
      <c r="CW6" s="111"/>
      <c r="CX6" s="111"/>
    </row>
    <row r="7" spans="1:102" s="112" customFormat="1" ht="20.100000000000001" customHeight="1">
      <c r="A7" s="119"/>
      <c r="B7" s="321" t="s">
        <v>284</v>
      </c>
      <c r="C7" s="322">
        <v>1395901.4275923499</v>
      </c>
      <c r="D7" s="323">
        <v>1618451.4725077301</v>
      </c>
      <c r="E7" s="324">
        <v>1641998.9595381699</v>
      </c>
      <c r="F7" s="325">
        <v>3.3179698495311882</v>
      </c>
      <c r="G7" s="326">
        <v>3.0716375160186797</v>
      </c>
      <c r="H7" s="327">
        <v>3.1099063638536992</v>
      </c>
      <c r="I7" s="325">
        <v>257.62719197062245</v>
      </c>
      <c r="J7" s="326">
        <v>261.68177309544109</v>
      </c>
      <c r="K7" s="327">
        <v>261.11970692495362</v>
      </c>
      <c r="L7" s="325">
        <v>8.5479925537790873</v>
      </c>
      <c r="M7" s="326">
        <v>8.0379155149824459</v>
      </c>
      <c r="N7" s="327">
        <v>8.1205783829352622</v>
      </c>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1"/>
      <c r="BF7" s="111"/>
      <c r="BG7" s="111"/>
      <c r="BH7" s="111"/>
      <c r="BI7" s="111"/>
      <c r="BJ7" s="111"/>
      <c r="BK7" s="111"/>
      <c r="BL7" s="111"/>
      <c r="BM7" s="111"/>
      <c r="BN7" s="111"/>
      <c r="BO7" s="111"/>
      <c r="BP7" s="111"/>
      <c r="BQ7" s="111"/>
      <c r="BR7" s="111"/>
      <c r="BS7" s="111"/>
      <c r="BT7" s="111"/>
      <c r="BU7" s="111"/>
      <c r="BV7" s="111"/>
      <c r="BW7" s="111"/>
      <c r="BX7" s="111"/>
      <c r="BY7" s="111"/>
      <c r="BZ7" s="111"/>
      <c r="CA7" s="111"/>
      <c r="CB7" s="111"/>
      <c r="CC7" s="111"/>
      <c r="CD7" s="111"/>
      <c r="CE7" s="111"/>
      <c r="CF7" s="111"/>
      <c r="CG7" s="111"/>
      <c r="CH7" s="111"/>
      <c r="CI7" s="111"/>
      <c r="CJ7" s="111"/>
      <c r="CK7" s="111"/>
      <c r="CL7" s="111"/>
      <c r="CM7" s="111"/>
      <c r="CN7" s="111"/>
      <c r="CO7" s="111"/>
      <c r="CP7" s="111"/>
      <c r="CQ7" s="111"/>
      <c r="CR7" s="111"/>
      <c r="CS7" s="111"/>
      <c r="CT7" s="111"/>
      <c r="CU7" s="111"/>
      <c r="CV7" s="111"/>
      <c r="CW7" s="111"/>
      <c r="CX7" s="111"/>
    </row>
    <row r="8" spans="1:102" s="112" customFormat="1" ht="20.100000000000001" customHeight="1">
      <c r="A8" s="119"/>
      <c r="B8" s="130" t="s">
        <v>51</v>
      </c>
      <c r="C8" s="131">
        <v>422146.9751408</v>
      </c>
      <c r="D8" s="203">
        <v>480561.98406453</v>
      </c>
      <c r="E8" s="204">
        <v>487381.41160008009</v>
      </c>
      <c r="F8" s="205">
        <v>2.7812309648621985</v>
      </c>
      <c r="G8" s="206">
        <v>2.8199470162610729</v>
      </c>
      <c r="H8" s="207">
        <v>2.8465111946513253</v>
      </c>
      <c r="I8" s="205">
        <v>285.94867725388997</v>
      </c>
      <c r="J8" s="206">
        <v>280.65807701028234</v>
      </c>
      <c r="K8" s="207">
        <v>279.66530742487112</v>
      </c>
      <c r="L8" s="205">
        <v>7.9528931553990576</v>
      </c>
      <c r="M8" s="206">
        <v>7.9144090685471609</v>
      </c>
      <c r="N8" s="207">
        <v>7.9607042834049997</v>
      </c>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c r="BY8" s="111"/>
      <c r="BZ8" s="111"/>
      <c r="CA8" s="111"/>
      <c r="CB8" s="111"/>
      <c r="CC8" s="111"/>
      <c r="CD8" s="111"/>
      <c r="CE8" s="111"/>
      <c r="CF8" s="111"/>
      <c r="CG8" s="111"/>
      <c r="CH8" s="111"/>
      <c r="CI8" s="111"/>
      <c r="CJ8" s="111"/>
      <c r="CK8" s="111"/>
      <c r="CL8" s="111"/>
      <c r="CM8" s="111"/>
      <c r="CN8" s="111"/>
      <c r="CO8" s="111"/>
      <c r="CP8" s="111"/>
      <c r="CQ8" s="111"/>
      <c r="CR8" s="111"/>
      <c r="CS8" s="111"/>
      <c r="CT8" s="111"/>
      <c r="CU8" s="111"/>
      <c r="CV8" s="111"/>
      <c r="CW8" s="111"/>
      <c r="CX8" s="111"/>
    </row>
    <row r="9" spans="1:102" s="112" customFormat="1" ht="20.100000000000001" customHeight="1">
      <c r="A9" s="119"/>
      <c r="B9" s="130" t="s">
        <v>74</v>
      </c>
      <c r="C9" s="131">
        <v>178708.37274399999</v>
      </c>
      <c r="D9" s="203">
        <v>196208.81661000001</v>
      </c>
      <c r="E9" s="204">
        <v>198833.19658300001</v>
      </c>
      <c r="F9" s="205">
        <v>3.6235942343207395</v>
      </c>
      <c r="G9" s="206">
        <v>3.2973420663657707</v>
      </c>
      <c r="H9" s="207">
        <v>3.3677205617950179</v>
      </c>
      <c r="I9" s="205">
        <v>249.57120390007449</v>
      </c>
      <c r="J9" s="206">
        <v>252.96531354131608</v>
      </c>
      <c r="K9" s="207">
        <v>249.20482129628806</v>
      </c>
      <c r="L9" s="205">
        <v>9.0434477550479553</v>
      </c>
      <c r="M9" s="206">
        <v>8.3411316967118836</v>
      </c>
      <c r="N9" s="207">
        <v>8.3925220077796236</v>
      </c>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1"/>
      <c r="CH9" s="111"/>
      <c r="CI9" s="111"/>
      <c r="CJ9" s="111"/>
      <c r="CK9" s="111"/>
      <c r="CL9" s="111"/>
      <c r="CM9" s="111"/>
      <c r="CN9" s="111"/>
      <c r="CO9" s="111"/>
      <c r="CP9" s="111"/>
      <c r="CQ9" s="111"/>
      <c r="CR9" s="111"/>
      <c r="CS9" s="111"/>
      <c r="CT9" s="111"/>
      <c r="CU9" s="111"/>
      <c r="CV9" s="111"/>
      <c r="CW9" s="111"/>
      <c r="CX9" s="111"/>
    </row>
    <row r="10" spans="1:102" s="112" customFormat="1" ht="20.100000000000001" customHeight="1">
      <c r="A10" s="119"/>
      <c r="B10" s="130" t="s">
        <v>47</v>
      </c>
      <c r="C10" s="131">
        <v>173324.86748457002</v>
      </c>
      <c r="D10" s="203">
        <v>195971.37598032999</v>
      </c>
      <c r="E10" s="204">
        <v>198683.66470548001</v>
      </c>
      <c r="F10" s="205">
        <v>2.4768632078268746</v>
      </c>
      <c r="G10" s="206">
        <v>2.1729411461230019</v>
      </c>
      <c r="H10" s="207">
        <v>2.1700538482070186</v>
      </c>
      <c r="I10" s="205">
        <v>278.59530198648923</v>
      </c>
      <c r="J10" s="206">
        <v>288.76533595163392</v>
      </c>
      <c r="K10" s="207">
        <v>289.5669428440209</v>
      </c>
      <c r="L10" s="205">
        <v>6.9004245336375254</v>
      </c>
      <c r="M10" s="206">
        <v>6.2747008006333722</v>
      </c>
      <c r="N10" s="207">
        <v>6.2837585863220937</v>
      </c>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row>
    <row r="11" spans="1:102" s="112" customFormat="1" ht="20.100000000000001" customHeight="1">
      <c r="A11" s="119"/>
      <c r="B11" s="130" t="s">
        <v>36</v>
      </c>
      <c r="C11" s="131">
        <v>194475.04833018998</v>
      </c>
      <c r="D11" s="203">
        <v>215811.25280901001</v>
      </c>
      <c r="E11" s="204">
        <v>220364.85034112999</v>
      </c>
      <c r="F11" s="205">
        <v>2.9431560271588126</v>
      </c>
      <c r="G11" s="206">
        <v>3.013685048344461</v>
      </c>
      <c r="H11" s="207">
        <v>3.0778514969744606</v>
      </c>
      <c r="I11" s="205">
        <v>271.70746344833384</v>
      </c>
      <c r="J11" s="206">
        <v>272.26703040327106</v>
      </c>
      <c r="K11" s="207">
        <v>268.44013740416602</v>
      </c>
      <c r="L11" s="205">
        <v>7.9967745867199653</v>
      </c>
      <c r="M11" s="206">
        <v>8.2052707868348485</v>
      </c>
      <c r="N11" s="207">
        <v>8.2621887875744235</v>
      </c>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c r="BY11" s="111"/>
      <c r="BZ11" s="111"/>
      <c r="CA11" s="111"/>
      <c r="CB11" s="111"/>
      <c r="CC11" s="111"/>
      <c r="CD11" s="111"/>
      <c r="CE11" s="111"/>
      <c r="CF11" s="111"/>
      <c r="CG11" s="111"/>
      <c r="CH11" s="111"/>
      <c r="CI11" s="111"/>
      <c r="CJ11" s="111"/>
      <c r="CK11" s="111"/>
      <c r="CL11" s="111"/>
      <c r="CM11" s="111"/>
      <c r="CN11" s="111"/>
      <c r="CO11" s="111"/>
      <c r="CP11" s="111"/>
      <c r="CQ11" s="111"/>
      <c r="CR11" s="111"/>
      <c r="CS11" s="111"/>
      <c r="CT11" s="111"/>
      <c r="CU11" s="111"/>
      <c r="CV11" s="111"/>
      <c r="CW11" s="111"/>
      <c r="CX11" s="111"/>
    </row>
    <row r="12" spans="1:102" s="112" customFormat="1" ht="20.100000000000001" customHeight="1">
      <c r="A12" s="119"/>
      <c r="B12" s="130" t="s">
        <v>60</v>
      </c>
      <c r="C12" s="131">
        <v>99965.559391000003</v>
      </c>
      <c r="D12" s="203">
        <v>106311.81628199999</v>
      </c>
      <c r="E12" s="204">
        <v>107109.475315</v>
      </c>
      <c r="F12" s="205">
        <v>2.7718798432987803</v>
      </c>
      <c r="G12" s="206">
        <v>2.8325039721006546</v>
      </c>
      <c r="H12" s="207">
        <v>2.8439814797350635</v>
      </c>
      <c r="I12" s="205">
        <v>359.16732881584312</v>
      </c>
      <c r="J12" s="206">
        <v>351.13082921256319</v>
      </c>
      <c r="K12" s="207">
        <v>362.51636158780622</v>
      </c>
      <c r="L12" s="205">
        <v>9.955686791161007</v>
      </c>
      <c r="M12" s="206">
        <v>9.9457946847158176</v>
      </c>
      <c r="N12" s="207">
        <v>10.309898184566604</v>
      </c>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c r="BY12" s="111"/>
      <c r="BZ12" s="111"/>
      <c r="CA12" s="111"/>
      <c r="CB12" s="111"/>
      <c r="CC12" s="111"/>
      <c r="CD12" s="111"/>
      <c r="CE12" s="111"/>
      <c r="CF12" s="111"/>
      <c r="CG12" s="111"/>
      <c r="CH12" s="111"/>
      <c r="CI12" s="111"/>
      <c r="CJ12" s="111"/>
      <c r="CK12" s="111"/>
      <c r="CL12" s="111"/>
      <c r="CM12" s="111"/>
      <c r="CN12" s="111"/>
      <c r="CO12" s="111"/>
      <c r="CP12" s="111"/>
      <c r="CQ12" s="111"/>
      <c r="CR12" s="111"/>
      <c r="CS12" s="111"/>
      <c r="CT12" s="111"/>
      <c r="CU12" s="111"/>
      <c r="CV12" s="111"/>
      <c r="CW12" s="111"/>
      <c r="CX12" s="111"/>
    </row>
    <row r="13" spans="1:102" s="112" customFormat="1" ht="20.100000000000001" customHeight="1">
      <c r="A13" s="119"/>
      <c r="B13" s="130" t="s">
        <v>75</v>
      </c>
      <c r="C13" s="131">
        <v>36095.096127000004</v>
      </c>
      <c r="D13" s="203">
        <v>45657.784911999996</v>
      </c>
      <c r="E13" s="204">
        <v>46652.553251999998</v>
      </c>
      <c r="F13" s="205">
        <v>2.407644777956238</v>
      </c>
      <c r="G13" s="206">
        <v>2.3710867885653157</v>
      </c>
      <c r="H13" s="207">
        <v>2.4072048767274192</v>
      </c>
      <c r="I13" s="205">
        <v>289.31173126437454</v>
      </c>
      <c r="J13" s="206">
        <v>280.33543794083681</v>
      </c>
      <c r="K13" s="207">
        <v>276.84003326462187</v>
      </c>
      <c r="L13" s="205">
        <v>6.9655987898014988</v>
      </c>
      <c r="M13" s="206">
        <v>6.6469965326819009</v>
      </c>
      <c r="N13" s="207">
        <v>6.664106781479787</v>
      </c>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11"/>
      <c r="BD13" s="111"/>
      <c r="BE13" s="111"/>
      <c r="BF13" s="111"/>
      <c r="BG13" s="111"/>
      <c r="BH13" s="111"/>
      <c r="BI13" s="111"/>
      <c r="BJ13" s="111"/>
      <c r="BK13" s="111"/>
      <c r="BL13" s="111"/>
      <c r="BM13" s="111"/>
      <c r="BN13" s="111"/>
      <c r="BO13" s="111"/>
      <c r="BP13" s="111"/>
      <c r="BQ13" s="111"/>
      <c r="BR13" s="111"/>
      <c r="BS13" s="111"/>
      <c r="BT13" s="111"/>
      <c r="BU13" s="111"/>
      <c r="BV13" s="111"/>
      <c r="BW13" s="111"/>
      <c r="BX13" s="111"/>
      <c r="BY13" s="111"/>
      <c r="BZ13" s="111"/>
      <c r="CA13" s="111"/>
      <c r="CB13" s="111"/>
      <c r="CC13" s="111"/>
      <c r="CD13" s="111"/>
      <c r="CE13" s="111"/>
      <c r="CF13" s="111"/>
      <c r="CG13" s="111"/>
      <c r="CH13" s="111"/>
      <c r="CI13" s="111"/>
      <c r="CJ13" s="111"/>
      <c r="CK13" s="111"/>
      <c r="CL13" s="111"/>
      <c r="CM13" s="111"/>
      <c r="CN13" s="111"/>
      <c r="CO13" s="111"/>
      <c r="CP13" s="111"/>
      <c r="CQ13" s="111"/>
      <c r="CR13" s="111"/>
      <c r="CS13" s="111"/>
      <c r="CT13" s="111"/>
      <c r="CU13" s="111"/>
      <c r="CV13" s="111"/>
      <c r="CW13" s="111"/>
      <c r="CX13" s="111"/>
    </row>
    <row r="14" spans="1:102" s="112" customFormat="1" ht="20.100000000000001" customHeight="1">
      <c r="A14" s="119"/>
      <c r="B14" s="130" t="s">
        <v>62</v>
      </c>
      <c r="C14" s="131">
        <v>32920.769120000004</v>
      </c>
      <c r="D14" s="203">
        <v>83469.046980999992</v>
      </c>
      <c r="E14" s="204">
        <v>84456.596302999998</v>
      </c>
      <c r="F14" s="205">
        <v>2.391497024660036</v>
      </c>
      <c r="G14" s="206">
        <v>1.4178059374146001</v>
      </c>
      <c r="H14" s="207">
        <v>1.4563445756057656</v>
      </c>
      <c r="I14" s="205">
        <v>327.50993715586259</v>
      </c>
      <c r="J14" s="206">
        <v>297.95982886356325</v>
      </c>
      <c r="K14" s="207">
        <v>294.1946262842838</v>
      </c>
      <c r="L14" s="205">
        <v>7.8323904025484072</v>
      </c>
      <c r="M14" s="206">
        <v>4.2244921447379822</v>
      </c>
      <c r="N14" s="207">
        <v>4.2844874816148204</v>
      </c>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c r="BY14" s="111"/>
      <c r="BZ14" s="111"/>
      <c r="CA14" s="111"/>
      <c r="CB14" s="111"/>
      <c r="CC14" s="111"/>
      <c r="CD14" s="111"/>
      <c r="CE14" s="111"/>
      <c r="CF14" s="111"/>
      <c r="CG14" s="111"/>
      <c r="CH14" s="111"/>
      <c r="CI14" s="111"/>
      <c r="CJ14" s="111"/>
      <c r="CK14" s="111"/>
      <c r="CL14" s="111"/>
      <c r="CM14" s="111"/>
      <c r="CN14" s="111"/>
      <c r="CO14" s="111"/>
      <c r="CP14" s="111"/>
      <c r="CQ14" s="111"/>
      <c r="CR14" s="111"/>
      <c r="CS14" s="111"/>
      <c r="CT14" s="111"/>
      <c r="CU14" s="111"/>
      <c r="CV14" s="111"/>
      <c r="CW14" s="111"/>
      <c r="CX14" s="111"/>
    </row>
    <row r="15" spans="1:102" s="112" customFormat="1" ht="20.100000000000001" customHeight="1">
      <c r="A15" s="119"/>
      <c r="B15" s="130" t="s">
        <v>40</v>
      </c>
      <c r="C15" s="131">
        <v>5422.6937435899999</v>
      </c>
      <c r="D15" s="203">
        <v>6725.1463911799992</v>
      </c>
      <c r="E15" s="204">
        <v>6808.3339385199997</v>
      </c>
      <c r="F15" s="205">
        <v>2.4038798612606276</v>
      </c>
      <c r="G15" s="206">
        <v>2.3820579987685853</v>
      </c>
      <c r="H15" s="207">
        <v>2.5470035106370776</v>
      </c>
      <c r="I15" s="205">
        <v>379.71342540045913</v>
      </c>
      <c r="J15" s="206">
        <v>382.67096955734024</v>
      </c>
      <c r="K15" s="207">
        <v>361.41899691141924</v>
      </c>
      <c r="L15" s="205">
        <v>9.127854563704533</v>
      </c>
      <c r="M15" s="206">
        <v>9.1154444393059197</v>
      </c>
      <c r="N15" s="207">
        <v>9.2053545394431584</v>
      </c>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c r="BY15" s="111"/>
      <c r="BZ15" s="111"/>
      <c r="CA15" s="111"/>
      <c r="CB15" s="111"/>
      <c r="CC15" s="111"/>
      <c r="CD15" s="111"/>
      <c r="CE15" s="111"/>
      <c r="CF15" s="111"/>
      <c r="CG15" s="111"/>
      <c r="CH15" s="111"/>
      <c r="CI15" s="111"/>
      <c r="CJ15" s="111"/>
      <c r="CK15" s="111"/>
      <c r="CL15" s="111"/>
      <c r="CM15" s="111"/>
      <c r="CN15" s="111"/>
      <c r="CO15" s="111"/>
      <c r="CP15" s="111"/>
      <c r="CQ15" s="111"/>
      <c r="CR15" s="111"/>
      <c r="CS15" s="111"/>
      <c r="CT15" s="111"/>
      <c r="CU15" s="111"/>
      <c r="CV15" s="111"/>
      <c r="CW15" s="111"/>
      <c r="CX15" s="111"/>
    </row>
    <row r="16" spans="1:102" s="112" customFormat="1" ht="20.100000000000001" customHeight="1">
      <c r="A16" s="119"/>
      <c r="B16" s="130" t="s">
        <v>38</v>
      </c>
      <c r="C16" s="131">
        <v>111262.92972718</v>
      </c>
      <c r="D16" s="203">
        <v>121655.70403534999</v>
      </c>
      <c r="E16" s="204">
        <v>123733.850267</v>
      </c>
      <c r="F16" s="205">
        <v>5.8846891946352748</v>
      </c>
      <c r="G16" s="206">
        <v>4.8464432568955278</v>
      </c>
      <c r="H16" s="207">
        <v>4.7727121023526369</v>
      </c>
      <c r="I16" s="205">
        <v>199.01842904315231</v>
      </c>
      <c r="J16" s="206">
        <v>216.7184559736414</v>
      </c>
      <c r="K16" s="207">
        <v>222.70176232891822</v>
      </c>
      <c r="L16" s="205">
        <v>11.711615989235256</v>
      </c>
      <c r="M16" s="206">
        <v>10.503136995982647</v>
      </c>
      <c r="N16" s="207">
        <v>10.628913962824885</v>
      </c>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c r="BY16" s="111"/>
      <c r="BZ16" s="111"/>
      <c r="CA16" s="111"/>
      <c r="CB16" s="111"/>
      <c r="CC16" s="111"/>
      <c r="CD16" s="111"/>
      <c r="CE16" s="111"/>
      <c r="CF16" s="111"/>
      <c r="CG16" s="111"/>
      <c r="CH16" s="111"/>
      <c r="CI16" s="111"/>
      <c r="CJ16" s="111"/>
      <c r="CK16" s="111"/>
      <c r="CL16" s="111"/>
      <c r="CM16" s="111"/>
      <c r="CN16" s="111"/>
      <c r="CO16" s="111"/>
      <c r="CP16" s="111"/>
      <c r="CQ16" s="111"/>
      <c r="CR16" s="111"/>
      <c r="CS16" s="111"/>
      <c r="CT16" s="111"/>
      <c r="CU16" s="111"/>
      <c r="CV16" s="111"/>
      <c r="CW16" s="111"/>
      <c r="CX16" s="111"/>
    </row>
    <row r="17" spans="1:102" s="112" customFormat="1" ht="20.100000000000001" customHeight="1">
      <c r="A17" s="119"/>
      <c r="B17" s="130" t="s">
        <v>69</v>
      </c>
      <c r="C17" s="131">
        <v>0</v>
      </c>
      <c r="D17" s="203">
        <v>0</v>
      </c>
      <c r="E17" s="204">
        <v>0</v>
      </c>
      <c r="F17" s="205" t="s">
        <v>508</v>
      </c>
      <c r="G17" s="206" t="s">
        <v>508</v>
      </c>
      <c r="H17" s="207" t="s">
        <v>508</v>
      </c>
      <c r="I17" s="205" t="s">
        <v>166</v>
      </c>
      <c r="J17" s="206" t="s">
        <v>166</v>
      </c>
      <c r="K17" s="207" t="s">
        <v>166</v>
      </c>
      <c r="L17" s="205" t="s">
        <v>166</v>
      </c>
      <c r="M17" s="206" t="s">
        <v>166</v>
      </c>
      <c r="N17" s="207" t="s">
        <v>166</v>
      </c>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c r="BY17" s="111"/>
      <c r="BZ17" s="111"/>
      <c r="CA17" s="111"/>
      <c r="CB17" s="111"/>
      <c r="CC17" s="111"/>
      <c r="CD17" s="111"/>
      <c r="CE17" s="111"/>
      <c r="CF17" s="111"/>
      <c r="CG17" s="111"/>
      <c r="CH17" s="111"/>
      <c r="CI17" s="111"/>
      <c r="CJ17" s="111"/>
      <c r="CK17" s="111"/>
      <c r="CL17" s="111"/>
      <c r="CM17" s="111"/>
      <c r="CN17" s="111"/>
      <c r="CO17" s="111"/>
      <c r="CP17" s="111"/>
      <c r="CQ17" s="111"/>
      <c r="CR17" s="111"/>
      <c r="CS17" s="111"/>
      <c r="CT17" s="111"/>
      <c r="CU17" s="111"/>
      <c r="CV17" s="111"/>
      <c r="CW17" s="111"/>
      <c r="CX17" s="111"/>
    </row>
    <row r="18" spans="1:102" s="112" customFormat="1" ht="20.100000000000001" customHeight="1">
      <c r="A18" s="119"/>
      <c r="B18" s="130" t="s">
        <v>34</v>
      </c>
      <c r="C18" s="131">
        <v>11628.624334</v>
      </c>
      <c r="D18" s="203">
        <v>12150.600084</v>
      </c>
      <c r="E18" s="204">
        <v>12241.280306999999</v>
      </c>
      <c r="F18" s="205">
        <v>3.9651922682877858</v>
      </c>
      <c r="G18" s="206">
        <v>2.7220896639955616</v>
      </c>
      <c r="H18" s="207">
        <v>2.8088948735482955</v>
      </c>
      <c r="I18" s="205">
        <v>208.58108817476452</v>
      </c>
      <c r="J18" s="206">
        <v>280.34474497672988</v>
      </c>
      <c r="K18" s="207">
        <v>269.23922441205616</v>
      </c>
      <c r="L18" s="205">
        <v>8.2706411814162912</v>
      </c>
      <c r="M18" s="206">
        <v>7.63123532656628</v>
      </c>
      <c r="N18" s="207">
        <v>7.5626467720914343</v>
      </c>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c r="BY18" s="111"/>
      <c r="BZ18" s="111"/>
      <c r="CA18" s="111"/>
      <c r="CB18" s="111"/>
      <c r="CC18" s="111"/>
      <c r="CD18" s="111"/>
      <c r="CE18" s="111"/>
      <c r="CF18" s="111"/>
      <c r="CG18" s="111"/>
      <c r="CH18" s="111"/>
      <c r="CI18" s="111"/>
      <c r="CJ18" s="111"/>
      <c r="CK18" s="111"/>
      <c r="CL18" s="111"/>
      <c r="CM18" s="111"/>
      <c r="CN18" s="111"/>
      <c r="CO18" s="111"/>
      <c r="CP18" s="111"/>
      <c r="CQ18" s="111"/>
      <c r="CR18" s="111"/>
      <c r="CS18" s="111"/>
      <c r="CT18" s="111"/>
      <c r="CU18" s="111"/>
      <c r="CV18" s="111"/>
      <c r="CW18" s="111"/>
      <c r="CX18" s="111"/>
    </row>
    <row r="19" spans="1:102" s="112" customFormat="1" ht="20.100000000000001" customHeight="1">
      <c r="A19" s="119"/>
      <c r="B19" s="130" t="s">
        <v>48</v>
      </c>
      <c r="C19" s="131">
        <v>11959.556224460002</v>
      </c>
      <c r="D19" s="203">
        <v>12237.092799210001</v>
      </c>
      <c r="E19" s="204">
        <v>12385.954300590001</v>
      </c>
      <c r="F19" s="205">
        <v>2.727735151851169</v>
      </c>
      <c r="G19" s="206">
        <v>1.8570434823757376</v>
      </c>
      <c r="H19" s="207">
        <v>2.0176197107242357</v>
      </c>
      <c r="I19" s="205">
        <v>284.87754102366114</v>
      </c>
      <c r="J19" s="206">
        <v>421.47238812274333</v>
      </c>
      <c r="K19" s="207">
        <v>402.57157494401702</v>
      </c>
      <c r="L19" s="205">
        <v>7.7707048262316407</v>
      </c>
      <c r="M19" s="206">
        <v>7.8269255136467777</v>
      </c>
      <c r="N19" s="207">
        <v>8.1223634458434759</v>
      </c>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c r="BY19" s="111"/>
      <c r="BZ19" s="111"/>
      <c r="CA19" s="111"/>
      <c r="CB19" s="111"/>
      <c r="CC19" s="111"/>
      <c r="CD19" s="111"/>
      <c r="CE19" s="111"/>
      <c r="CF19" s="111"/>
      <c r="CG19" s="111"/>
      <c r="CH19" s="111"/>
      <c r="CI19" s="111"/>
      <c r="CJ19" s="111"/>
      <c r="CK19" s="111"/>
      <c r="CL19" s="111"/>
      <c r="CM19" s="111"/>
      <c r="CN19" s="111"/>
      <c r="CO19" s="111"/>
      <c r="CP19" s="111"/>
      <c r="CQ19" s="111"/>
      <c r="CR19" s="111"/>
      <c r="CS19" s="111"/>
      <c r="CT19" s="111"/>
      <c r="CU19" s="111"/>
      <c r="CV19" s="111"/>
      <c r="CW19" s="111"/>
      <c r="CX19" s="111"/>
    </row>
    <row r="20" spans="1:102" s="112" customFormat="1" ht="20.100000000000001" customHeight="1">
      <c r="A20" s="119"/>
      <c r="B20" s="130" t="s">
        <v>66</v>
      </c>
      <c r="C20" s="131">
        <v>0</v>
      </c>
      <c r="D20" s="203">
        <v>0</v>
      </c>
      <c r="E20" s="204">
        <v>0</v>
      </c>
      <c r="F20" s="205" t="s">
        <v>508</v>
      </c>
      <c r="G20" s="206" t="s">
        <v>508</v>
      </c>
      <c r="H20" s="207" t="s">
        <v>508</v>
      </c>
      <c r="I20" s="205" t="s">
        <v>166</v>
      </c>
      <c r="J20" s="206" t="s">
        <v>166</v>
      </c>
      <c r="K20" s="207" t="s">
        <v>166</v>
      </c>
      <c r="L20" s="205" t="s">
        <v>166</v>
      </c>
      <c r="M20" s="206" t="s">
        <v>166</v>
      </c>
      <c r="N20" s="207" t="s">
        <v>166</v>
      </c>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c r="BY20" s="111"/>
      <c r="BZ20" s="111"/>
      <c r="CA20" s="111"/>
      <c r="CB20" s="111"/>
      <c r="CC20" s="111"/>
      <c r="CD20" s="111"/>
      <c r="CE20" s="111"/>
      <c r="CF20" s="111"/>
      <c r="CG20" s="111"/>
      <c r="CH20" s="111"/>
      <c r="CI20" s="111"/>
      <c r="CJ20" s="111"/>
      <c r="CK20" s="111"/>
      <c r="CL20" s="111"/>
      <c r="CM20" s="111"/>
      <c r="CN20" s="111"/>
      <c r="CO20" s="111"/>
      <c r="CP20" s="111"/>
      <c r="CQ20" s="111"/>
      <c r="CR20" s="111"/>
      <c r="CS20" s="111"/>
      <c r="CT20" s="111"/>
      <c r="CU20" s="111"/>
      <c r="CV20" s="111"/>
      <c r="CW20" s="111"/>
      <c r="CX20" s="111"/>
    </row>
    <row r="21" spans="1:102" s="112" customFormat="1" ht="20.100000000000001" customHeight="1">
      <c r="A21" s="119"/>
      <c r="B21" s="130" t="s">
        <v>44</v>
      </c>
      <c r="C21" s="131">
        <v>0</v>
      </c>
      <c r="D21" s="203">
        <v>0</v>
      </c>
      <c r="E21" s="204">
        <v>0</v>
      </c>
      <c r="F21" s="205" t="s">
        <v>508</v>
      </c>
      <c r="G21" s="206" t="s">
        <v>508</v>
      </c>
      <c r="H21" s="207" t="s">
        <v>508</v>
      </c>
      <c r="I21" s="205" t="s">
        <v>166</v>
      </c>
      <c r="J21" s="206" t="s">
        <v>166</v>
      </c>
      <c r="K21" s="207" t="s">
        <v>166</v>
      </c>
      <c r="L21" s="205" t="s">
        <v>166</v>
      </c>
      <c r="M21" s="206" t="s">
        <v>166</v>
      </c>
      <c r="N21" s="207" t="s">
        <v>166</v>
      </c>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c r="BY21" s="111"/>
      <c r="BZ21" s="111"/>
      <c r="CA21" s="111"/>
      <c r="CB21" s="111"/>
      <c r="CC21" s="111"/>
      <c r="CD21" s="111"/>
      <c r="CE21" s="111"/>
      <c r="CF21" s="111"/>
      <c r="CG21" s="111"/>
      <c r="CH21" s="111"/>
      <c r="CI21" s="111"/>
      <c r="CJ21" s="111"/>
      <c r="CK21" s="111"/>
      <c r="CL21" s="111"/>
      <c r="CM21" s="111"/>
      <c r="CN21" s="111"/>
      <c r="CO21" s="111"/>
      <c r="CP21" s="111"/>
      <c r="CQ21" s="111"/>
      <c r="CR21" s="111"/>
      <c r="CS21" s="111"/>
      <c r="CT21" s="111"/>
      <c r="CU21" s="111"/>
      <c r="CV21" s="111"/>
      <c r="CW21" s="111"/>
      <c r="CX21" s="111"/>
    </row>
    <row r="22" spans="1:102" s="112" customFormat="1" ht="20.100000000000001" customHeight="1">
      <c r="A22" s="119"/>
      <c r="B22" s="130" t="s">
        <v>54</v>
      </c>
      <c r="C22" s="131">
        <v>6280.9870179999989</v>
      </c>
      <c r="D22" s="203">
        <v>7528.6969399999998</v>
      </c>
      <c r="E22" s="204">
        <v>7703.3982779999997</v>
      </c>
      <c r="F22" s="205">
        <v>2.1105734913970808</v>
      </c>
      <c r="G22" s="206">
        <v>2.5202025199330178</v>
      </c>
      <c r="H22" s="207">
        <v>2.7369023175410589</v>
      </c>
      <c r="I22" s="205">
        <v>154.9244966880247</v>
      </c>
      <c r="J22" s="206">
        <v>137.42046114964285</v>
      </c>
      <c r="K22" s="207">
        <v>129.90106182154659</v>
      </c>
      <c r="L22" s="205">
        <v>3.2697953587777979</v>
      </c>
      <c r="M22" s="206">
        <v>3.4632739247968725</v>
      </c>
      <c r="N22" s="207">
        <v>3.5552651715043524</v>
      </c>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c r="BY22" s="111"/>
      <c r="BZ22" s="111"/>
      <c r="CA22" s="111"/>
      <c r="CB22" s="111"/>
      <c r="CC22" s="111"/>
      <c r="CD22" s="111"/>
      <c r="CE22" s="111"/>
      <c r="CF22" s="111"/>
      <c r="CG22" s="111"/>
      <c r="CH22" s="111"/>
      <c r="CI22" s="111"/>
      <c r="CJ22" s="111"/>
      <c r="CK22" s="111"/>
      <c r="CL22" s="111"/>
      <c r="CM22" s="111"/>
      <c r="CN22" s="111"/>
      <c r="CO22" s="111"/>
      <c r="CP22" s="111"/>
      <c r="CQ22" s="111"/>
      <c r="CR22" s="111"/>
      <c r="CS22" s="111"/>
      <c r="CT22" s="111"/>
      <c r="CU22" s="111"/>
      <c r="CV22" s="111"/>
      <c r="CW22" s="111"/>
      <c r="CX22" s="111"/>
    </row>
    <row r="23" spans="1:102" s="112" customFormat="1" ht="20.100000000000001" customHeight="1">
      <c r="A23" s="119"/>
      <c r="B23" s="130" t="s">
        <v>65</v>
      </c>
      <c r="C23" s="131">
        <v>19433.795150999998</v>
      </c>
      <c r="D23" s="203">
        <v>26219.759628</v>
      </c>
      <c r="E23" s="204">
        <v>27190.870395999998</v>
      </c>
      <c r="F23" s="205">
        <v>2.0484732750695649</v>
      </c>
      <c r="G23" s="206">
        <v>2.153093266336179</v>
      </c>
      <c r="H23" s="207">
        <v>2.1653106848930164</v>
      </c>
      <c r="I23" s="205">
        <v>332.53950591327072</v>
      </c>
      <c r="J23" s="206">
        <v>330.21964278022449</v>
      </c>
      <c r="K23" s="207">
        <v>328.4721510683222</v>
      </c>
      <c r="L23" s="205">
        <v>6.8119829076817267</v>
      </c>
      <c r="M23" s="206">
        <v>7.1099368928203965</v>
      </c>
      <c r="N23" s="207">
        <v>7.1124425839803118</v>
      </c>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c r="BY23" s="111"/>
      <c r="BZ23" s="111"/>
      <c r="CA23" s="111"/>
      <c r="CB23" s="111"/>
      <c r="CC23" s="111"/>
      <c r="CD23" s="111"/>
      <c r="CE23" s="111"/>
      <c r="CF23" s="111"/>
      <c r="CG23" s="111"/>
      <c r="CH23" s="111"/>
      <c r="CI23" s="111"/>
      <c r="CJ23" s="111"/>
      <c r="CK23" s="111"/>
      <c r="CL23" s="111"/>
      <c r="CM23" s="111"/>
      <c r="CN23" s="111"/>
      <c r="CO23" s="111"/>
      <c r="CP23" s="111"/>
      <c r="CQ23" s="111"/>
      <c r="CR23" s="111"/>
      <c r="CS23" s="111"/>
      <c r="CT23" s="111"/>
      <c r="CU23" s="111"/>
      <c r="CV23" s="111"/>
      <c r="CW23" s="111"/>
      <c r="CX23" s="111"/>
    </row>
    <row r="24" spans="1:102" s="112" customFormat="1" ht="20.100000000000001" customHeight="1">
      <c r="A24" s="119"/>
      <c r="B24" s="130" t="s">
        <v>42</v>
      </c>
      <c r="C24" s="131">
        <v>23712.016033249998</v>
      </c>
      <c r="D24" s="203">
        <v>22827.775080769999</v>
      </c>
      <c r="E24" s="204">
        <v>23258.194290419997</v>
      </c>
      <c r="F24" s="205">
        <v>16.352744682201266</v>
      </c>
      <c r="G24" s="206">
        <v>16.248142216735424</v>
      </c>
      <c r="H24" s="207">
        <v>16.316647369237668</v>
      </c>
      <c r="I24" s="205">
        <v>154.09875186793215</v>
      </c>
      <c r="J24" s="206">
        <v>148.85981906783869</v>
      </c>
      <c r="K24" s="207">
        <v>148.47653832969894</v>
      </c>
      <c r="L24" s="205">
        <v>25.19937545142179</v>
      </c>
      <c r="M24" s="206">
        <v>24.186955105717473</v>
      </c>
      <c r="N24" s="207">
        <v>24.22639318530798</v>
      </c>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c r="BY24" s="111"/>
      <c r="BZ24" s="111"/>
      <c r="CA24" s="111"/>
      <c r="CB24" s="111"/>
      <c r="CC24" s="111"/>
      <c r="CD24" s="111"/>
      <c r="CE24" s="111"/>
      <c r="CF24" s="111"/>
      <c r="CG24" s="111"/>
      <c r="CH24" s="111"/>
      <c r="CI24" s="111"/>
      <c r="CJ24" s="111"/>
      <c r="CK24" s="111"/>
      <c r="CL24" s="111"/>
      <c r="CM24" s="111"/>
      <c r="CN24" s="111"/>
      <c r="CO24" s="111"/>
      <c r="CP24" s="111"/>
      <c r="CQ24" s="111"/>
      <c r="CR24" s="111"/>
      <c r="CS24" s="111"/>
      <c r="CT24" s="111"/>
      <c r="CU24" s="111"/>
      <c r="CV24" s="111"/>
      <c r="CW24" s="111"/>
      <c r="CX24" s="111"/>
    </row>
    <row r="25" spans="1:102" s="112" customFormat="1" ht="20.100000000000001" customHeight="1">
      <c r="A25" s="119"/>
      <c r="B25" s="130" t="s">
        <v>73</v>
      </c>
      <c r="C25" s="131">
        <v>10.631711000000001</v>
      </c>
      <c r="D25" s="203">
        <v>14.055723</v>
      </c>
      <c r="E25" s="204">
        <v>13.891719</v>
      </c>
      <c r="F25" s="205">
        <v>6.8406204796198837</v>
      </c>
      <c r="G25" s="206">
        <v>8.4428670086910511</v>
      </c>
      <c r="H25" s="207">
        <v>6.6249540463638805</v>
      </c>
      <c r="I25" s="205">
        <v>254.00776872572277</v>
      </c>
      <c r="J25" s="206">
        <v>187.15098769198102</v>
      </c>
      <c r="K25" s="207">
        <v>222.49250260778859</v>
      </c>
      <c r="L25" s="205">
        <v>17.3757074472773</v>
      </c>
      <c r="M25" s="206">
        <v>15.800908996285715</v>
      </c>
      <c r="N25" s="207">
        <v>14.740026054370952</v>
      </c>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c r="BP25" s="111"/>
      <c r="BQ25" s="111"/>
      <c r="BR25" s="111"/>
      <c r="BS25" s="111"/>
      <c r="BT25" s="111"/>
      <c r="BU25" s="111"/>
      <c r="BV25" s="111"/>
      <c r="BW25" s="111"/>
      <c r="BX25" s="111"/>
      <c r="BY25" s="111"/>
      <c r="BZ25" s="111"/>
      <c r="CA25" s="111"/>
      <c r="CB25" s="111"/>
      <c r="CC25" s="111"/>
      <c r="CD25" s="111"/>
      <c r="CE25" s="111"/>
      <c r="CF25" s="111"/>
      <c r="CG25" s="111"/>
      <c r="CH25" s="111"/>
      <c r="CI25" s="111"/>
      <c r="CJ25" s="111"/>
      <c r="CK25" s="111"/>
      <c r="CL25" s="111"/>
      <c r="CM25" s="111"/>
      <c r="CN25" s="111"/>
      <c r="CO25" s="111"/>
      <c r="CP25" s="111"/>
      <c r="CQ25" s="111"/>
      <c r="CR25" s="111"/>
      <c r="CS25" s="111"/>
      <c r="CT25" s="111"/>
      <c r="CU25" s="111"/>
      <c r="CV25" s="111"/>
      <c r="CW25" s="111"/>
      <c r="CX25" s="111"/>
    </row>
    <row r="26" spans="1:102" s="112" customFormat="1" ht="20.100000000000001" customHeight="1">
      <c r="A26" s="119"/>
      <c r="B26" s="130" t="s">
        <v>37</v>
      </c>
      <c r="C26" s="131">
        <v>202.675792</v>
      </c>
      <c r="D26" s="203">
        <v>301.55909000000003</v>
      </c>
      <c r="E26" s="204">
        <v>306.17261200000002</v>
      </c>
      <c r="F26" s="205">
        <v>7.6283757657648623</v>
      </c>
      <c r="G26" s="206">
        <v>6.7130395571892709</v>
      </c>
      <c r="H26" s="207">
        <v>6.42257479254872</v>
      </c>
      <c r="I26" s="205">
        <v>254.43967548788163</v>
      </c>
      <c r="J26" s="206">
        <v>287.73799222585944</v>
      </c>
      <c r="K26" s="207">
        <v>305.95849861918873</v>
      </c>
      <c r="L26" s="205">
        <v>19.40961454340832</v>
      </c>
      <c r="M26" s="206">
        <v>19.315965239184134</v>
      </c>
      <c r="N26" s="207">
        <v>19.65041340797654</v>
      </c>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c r="BY26" s="111"/>
      <c r="BZ26" s="111"/>
      <c r="CA26" s="111"/>
      <c r="CB26" s="111"/>
      <c r="CC26" s="111"/>
      <c r="CD26" s="111"/>
      <c r="CE26" s="111"/>
      <c r="CF26" s="111"/>
      <c r="CG26" s="111"/>
      <c r="CH26" s="111"/>
      <c r="CI26" s="111"/>
      <c r="CJ26" s="111"/>
      <c r="CK26" s="111"/>
      <c r="CL26" s="111"/>
      <c r="CM26" s="111"/>
      <c r="CN26" s="111"/>
      <c r="CO26" s="111"/>
      <c r="CP26" s="111"/>
      <c r="CQ26" s="111"/>
      <c r="CR26" s="111"/>
      <c r="CS26" s="111"/>
      <c r="CT26" s="111"/>
      <c r="CU26" s="111"/>
      <c r="CV26" s="111"/>
      <c r="CW26" s="111"/>
      <c r="CX26" s="111"/>
    </row>
    <row r="27" spans="1:102" s="112" customFormat="1" ht="20.100000000000001" customHeight="1">
      <c r="A27" s="119"/>
      <c r="B27" s="130" t="s">
        <v>39</v>
      </c>
      <c r="C27" s="131">
        <v>0</v>
      </c>
      <c r="D27" s="203">
        <v>0</v>
      </c>
      <c r="E27" s="204">
        <v>0</v>
      </c>
      <c r="F27" s="205" t="s">
        <v>508</v>
      </c>
      <c r="G27" s="206" t="s">
        <v>508</v>
      </c>
      <c r="H27" s="207" t="s">
        <v>508</v>
      </c>
      <c r="I27" s="205" t="s">
        <v>166</v>
      </c>
      <c r="J27" s="206" t="s">
        <v>166</v>
      </c>
      <c r="K27" s="207" t="s">
        <v>166</v>
      </c>
      <c r="L27" s="205" t="s">
        <v>166</v>
      </c>
      <c r="M27" s="206" t="s">
        <v>166</v>
      </c>
      <c r="N27" s="207" t="s">
        <v>166</v>
      </c>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c r="BY27" s="111"/>
      <c r="BZ27" s="111"/>
      <c r="CA27" s="111"/>
      <c r="CB27" s="111"/>
      <c r="CC27" s="111"/>
      <c r="CD27" s="111"/>
      <c r="CE27" s="111"/>
      <c r="CF27" s="111"/>
      <c r="CG27" s="111"/>
      <c r="CH27" s="111"/>
      <c r="CI27" s="111"/>
      <c r="CJ27" s="111"/>
      <c r="CK27" s="111"/>
      <c r="CL27" s="111"/>
      <c r="CM27" s="111"/>
      <c r="CN27" s="111"/>
      <c r="CO27" s="111"/>
      <c r="CP27" s="111"/>
      <c r="CQ27" s="111"/>
      <c r="CR27" s="111"/>
      <c r="CS27" s="111"/>
      <c r="CT27" s="111"/>
      <c r="CU27" s="111"/>
      <c r="CV27" s="111"/>
      <c r="CW27" s="111"/>
      <c r="CX27" s="111"/>
    </row>
    <row r="28" spans="1:102" s="112" customFormat="1" ht="20.100000000000001" customHeight="1">
      <c r="A28" s="119"/>
      <c r="B28" s="130" t="s">
        <v>71</v>
      </c>
      <c r="C28" s="131">
        <v>5120.3003440000002</v>
      </c>
      <c r="D28" s="203">
        <v>5254.4659229999997</v>
      </c>
      <c r="E28" s="204">
        <v>5382.4903720000002</v>
      </c>
      <c r="F28" s="205">
        <v>1.6800841204716639</v>
      </c>
      <c r="G28" s="206">
        <v>1.9781498352672826</v>
      </c>
      <c r="H28" s="207">
        <v>1.8693751785126274</v>
      </c>
      <c r="I28" s="205">
        <v>239.59505867996845</v>
      </c>
      <c r="J28" s="206">
        <v>187.48471359420111</v>
      </c>
      <c r="K28" s="207">
        <v>199.70953082699472</v>
      </c>
      <c r="L28" s="205">
        <v>4.0253985343169161</v>
      </c>
      <c r="M28" s="206">
        <v>3.708728553115026</v>
      </c>
      <c r="N28" s="207">
        <v>3.7333203984038636</v>
      </c>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c r="BY28" s="111"/>
      <c r="BZ28" s="111"/>
      <c r="CA28" s="111"/>
      <c r="CB28" s="111"/>
      <c r="CC28" s="111"/>
      <c r="CD28" s="111"/>
      <c r="CE28" s="111"/>
      <c r="CF28" s="111"/>
      <c r="CG28" s="111"/>
      <c r="CH28" s="111"/>
      <c r="CI28" s="111"/>
      <c r="CJ28" s="111"/>
      <c r="CK28" s="111"/>
      <c r="CL28" s="111"/>
      <c r="CM28" s="111"/>
      <c r="CN28" s="111"/>
      <c r="CO28" s="111"/>
      <c r="CP28" s="111"/>
      <c r="CQ28" s="111"/>
      <c r="CR28" s="111"/>
      <c r="CS28" s="111"/>
      <c r="CT28" s="111"/>
      <c r="CU28" s="111"/>
      <c r="CV28" s="111"/>
      <c r="CW28" s="111"/>
      <c r="CX28" s="111"/>
    </row>
    <row r="29" spans="1:102" s="112" customFormat="1" ht="20.100000000000001" customHeight="1">
      <c r="A29" s="119"/>
      <c r="B29" s="130" t="s">
        <v>50</v>
      </c>
      <c r="C29" s="131">
        <v>0</v>
      </c>
      <c r="D29" s="203">
        <v>0</v>
      </c>
      <c r="E29" s="204">
        <v>0</v>
      </c>
      <c r="F29" s="205" t="s">
        <v>508</v>
      </c>
      <c r="G29" s="206" t="s">
        <v>508</v>
      </c>
      <c r="H29" s="207" t="s">
        <v>508</v>
      </c>
      <c r="I29" s="205" t="s">
        <v>166</v>
      </c>
      <c r="J29" s="206" t="s">
        <v>166</v>
      </c>
      <c r="K29" s="207" t="s">
        <v>166</v>
      </c>
      <c r="L29" s="205" t="s">
        <v>166</v>
      </c>
      <c r="M29" s="206" t="s">
        <v>166</v>
      </c>
      <c r="N29" s="207" t="s">
        <v>166</v>
      </c>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1"/>
      <c r="BP29" s="111"/>
      <c r="BQ29" s="111"/>
      <c r="BR29" s="111"/>
      <c r="BS29" s="111"/>
      <c r="BT29" s="111"/>
      <c r="BU29" s="111"/>
      <c r="BV29" s="111"/>
      <c r="BW29" s="111"/>
      <c r="BX29" s="111"/>
      <c r="BY29" s="111"/>
      <c r="BZ29" s="111"/>
      <c r="CA29" s="111"/>
      <c r="CB29" s="111"/>
      <c r="CC29" s="111"/>
      <c r="CD29" s="111"/>
      <c r="CE29" s="111"/>
      <c r="CF29" s="111"/>
      <c r="CG29" s="111"/>
      <c r="CH29" s="111"/>
      <c r="CI29" s="111"/>
      <c r="CJ29" s="111"/>
      <c r="CK29" s="111"/>
      <c r="CL29" s="111"/>
      <c r="CM29" s="111"/>
      <c r="CN29" s="111"/>
      <c r="CO29" s="111"/>
      <c r="CP29" s="111"/>
      <c r="CQ29" s="111"/>
      <c r="CR29" s="111"/>
      <c r="CS29" s="111"/>
      <c r="CT29" s="111"/>
      <c r="CU29" s="111"/>
      <c r="CV29" s="111"/>
      <c r="CW29" s="111"/>
      <c r="CX29" s="111"/>
    </row>
    <row r="30" spans="1:102" s="112" customFormat="1" ht="20.100000000000001" customHeight="1">
      <c r="A30" s="119"/>
      <c r="B30" s="130" t="s">
        <v>77</v>
      </c>
      <c r="C30" s="131">
        <v>114.374045</v>
      </c>
      <c r="D30" s="203">
        <v>146.67389500000002</v>
      </c>
      <c r="E30" s="204">
        <v>160.802672</v>
      </c>
      <c r="F30" s="205">
        <v>3.0422173142516731</v>
      </c>
      <c r="G30" s="206">
        <v>0.19197349330635829</v>
      </c>
      <c r="H30" s="207">
        <v>0.31885912940551137</v>
      </c>
      <c r="I30" s="205">
        <v>221.75267933072126</v>
      </c>
      <c r="J30" s="206">
        <v>2003.2595223297519</v>
      </c>
      <c r="K30" s="207">
        <v>1286.6180124587017</v>
      </c>
      <c r="L30" s="205">
        <v>6.7461984054161945</v>
      </c>
      <c r="M30" s="206">
        <v>3.845727285008691</v>
      </c>
      <c r="N30" s="207">
        <v>4.1024989933003102</v>
      </c>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111"/>
      <c r="BV30" s="111"/>
      <c r="BW30" s="111"/>
      <c r="BX30" s="111"/>
      <c r="BY30" s="111"/>
      <c r="BZ30" s="111"/>
      <c r="CA30" s="111"/>
      <c r="CB30" s="111"/>
      <c r="CC30" s="111"/>
      <c r="CD30" s="111"/>
      <c r="CE30" s="111"/>
      <c r="CF30" s="111"/>
      <c r="CG30" s="111"/>
      <c r="CH30" s="111"/>
      <c r="CI30" s="111"/>
      <c r="CJ30" s="111"/>
      <c r="CK30" s="111"/>
      <c r="CL30" s="111"/>
      <c r="CM30" s="111"/>
      <c r="CN30" s="111"/>
      <c r="CO30" s="111"/>
      <c r="CP30" s="111"/>
      <c r="CQ30" s="111"/>
      <c r="CR30" s="111"/>
      <c r="CS30" s="111"/>
      <c r="CT30" s="111"/>
      <c r="CU30" s="111"/>
      <c r="CV30" s="111"/>
      <c r="CW30" s="111"/>
      <c r="CX30" s="111"/>
    </row>
    <row r="31" spans="1:102" s="112" customFormat="1" ht="20.100000000000001" customHeight="1">
      <c r="A31" s="119"/>
      <c r="B31" s="130" t="s">
        <v>64</v>
      </c>
      <c r="C31" s="131">
        <v>191.047776</v>
      </c>
      <c r="D31" s="203">
        <v>407.52949999999998</v>
      </c>
      <c r="E31" s="204">
        <v>416.77960299999995</v>
      </c>
      <c r="F31" s="205">
        <v>0.46365208669060864</v>
      </c>
      <c r="G31" s="206">
        <v>0.26492585199353669</v>
      </c>
      <c r="H31" s="207">
        <v>0.32807651577901242</v>
      </c>
      <c r="I31" s="205">
        <v>999.24790894527769</v>
      </c>
      <c r="J31" s="206">
        <v>1661.9138036272836</v>
      </c>
      <c r="K31" s="207">
        <v>1367.2889137868997</v>
      </c>
      <c r="L31" s="205">
        <v>4.6330337810370539</v>
      </c>
      <c r="M31" s="206">
        <v>4.4028393036577729</v>
      </c>
      <c r="N31" s="207">
        <v>4.4857538289847652</v>
      </c>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11"/>
      <c r="BW31" s="111"/>
      <c r="BX31" s="111"/>
      <c r="BY31" s="111"/>
      <c r="BZ31" s="111"/>
      <c r="CA31" s="111"/>
      <c r="CB31" s="111"/>
      <c r="CC31" s="111"/>
      <c r="CD31" s="111"/>
      <c r="CE31" s="111"/>
      <c r="CF31" s="111"/>
      <c r="CG31" s="111"/>
      <c r="CH31" s="111"/>
      <c r="CI31" s="111"/>
      <c r="CJ31" s="111"/>
      <c r="CK31" s="111"/>
      <c r="CL31" s="111"/>
      <c r="CM31" s="111"/>
      <c r="CN31" s="111"/>
      <c r="CO31" s="111"/>
      <c r="CP31" s="111"/>
      <c r="CQ31" s="111"/>
      <c r="CR31" s="111"/>
      <c r="CS31" s="111"/>
      <c r="CT31" s="111"/>
      <c r="CU31" s="111"/>
      <c r="CV31" s="111"/>
      <c r="CW31" s="111"/>
      <c r="CX31" s="111"/>
    </row>
    <row r="32" spans="1:102" s="112" customFormat="1" ht="20.100000000000001" customHeight="1">
      <c r="A32" s="119"/>
      <c r="B32" s="130" t="s">
        <v>49</v>
      </c>
      <c r="C32" s="131">
        <v>439.90541100000002</v>
      </c>
      <c r="D32" s="203">
        <v>613.67997500000001</v>
      </c>
      <c r="E32" s="204">
        <v>658.17077200000006</v>
      </c>
      <c r="F32" s="205">
        <v>2.7216532692297343E-2</v>
      </c>
      <c r="G32" s="206">
        <v>7.958871397099115E-3</v>
      </c>
      <c r="H32" s="207">
        <v>0.99022370443396102</v>
      </c>
      <c r="I32" s="205">
        <v>12490.785704143593</v>
      </c>
      <c r="J32" s="206">
        <v>59468.909954547315</v>
      </c>
      <c r="K32" s="207">
        <v>681.46020100460885</v>
      </c>
      <c r="L32" s="205">
        <v>3.3995587746930442</v>
      </c>
      <c r="M32" s="206">
        <v>4.7330540645390951</v>
      </c>
      <c r="N32" s="207">
        <v>6.7479804466309536</v>
      </c>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11"/>
      <c r="BW32" s="111"/>
      <c r="BX32" s="111"/>
      <c r="BY32" s="111"/>
      <c r="BZ32" s="111"/>
      <c r="CA32" s="111"/>
      <c r="CB32" s="111"/>
      <c r="CC32" s="111"/>
      <c r="CD32" s="111"/>
      <c r="CE32" s="111"/>
      <c r="CF32" s="111"/>
      <c r="CG32" s="111"/>
      <c r="CH32" s="111"/>
      <c r="CI32" s="111"/>
      <c r="CJ32" s="111"/>
      <c r="CK32" s="111"/>
      <c r="CL32" s="111"/>
      <c r="CM32" s="111"/>
      <c r="CN32" s="111"/>
      <c r="CO32" s="111"/>
      <c r="CP32" s="111"/>
      <c r="CQ32" s="111"/>
      <c r="CR32" s="111"/>
      <c r="CS32" s="111"/>
      <c r="CT32" s="111"/>
      <c r="CU32" s="111"/>
      <c r="CV32" s="111"/>
      <c r="CW32" s="111"/>
      <c r="CX32" s="111"/>
    </row>
    <row r="33" spans="1:102" s="112" customFormat="1" ht="20.100000000000001" customHeight="1">
      <c r="A33" s="119"/>
      <c r="B33" s="130" t="s">
        <v>33</v>
      </c>
      <c r="C33" s="131">
        <v>3284.6814680000002</v>
      </c>
      <c r="D33" s="203">
        <v>3395.5128679999998</v>
      </c>
      <c r="E33" s="204">
        <v>3448.2336060000002</v>
      </c>
      <c r="F33" s="205">
        <v>2.6909647057441854</v>
      </c>
      <c r="G33" s="206">
        <v>6.8516400627582614</v>
      </c>
      <c r="H33" s="207">
        <v>6.7743113341724088</v>
      </c>
      <c r="I33" s="205">
        <v>242.33296672542508</v>
      </c>
      <c r="J33" s="206">
        <v>150.4263787505536</v>
      </c>
      <c r="K33" s="207">
        <v>149.09890310576364</v>
      </c>
      <c r="L33" s="205">
        <v>6.5210946049639897</v>
      </c>
      <c r="M33" s="206">
        <v>10.306674031429409</v>
      </c>
      <c r="N33" s="207">
        <v>10.100423892220483</v>
      </c>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c r="BY33" s="111"/>
      <c r="BZ33" s="111"/>
      <c r="CA33" s="111"/>
      <c r="CB33" s="111"/>
      <c r="CC33" s="111"/>
      <c r="CD33" s="111"/>
      <c r="CE33" s="111"/>
      <c r="CF33" s="111"/>
      <c r="CG33" s="111"/>
      <c r="CH33" s="111"/>
      <c r="CI33" s="111"/>
      <c r="CJ33" s="111"/>
      <c r="CK33" s="111"/>
      <c r="CL33" s="111"/>
      <c r="CM33" s="111"/>
      <c r="CN33" s="111"/>
      <c r="CO33" s="111"/>
      <c r="CP33" s="111"/>
      <c r="CQ33" s="111"/>
      <c r="CR33" s="111"/>
      <c r="CS33" s="111"/>
      <c r="CT33" s="111"/>
      <c r="CU33" s="111"/>
      <c r="CV33" s="111"/>
      <c r="CW33" s="111"/>
      <c r="CX33" s="111"/>
    </row>
    <row r="34" spans="1:102" s="112" customFormat="1" ht="20.100000000000001" customHeight="1">
      <c r="A34" s="119"/>
      <c r="B34" s="130" t="s">
        <v>55</v>
      </c>
      <c r="C34" s="131">
        <v>38844.603612000006</v>
      </c>
      <c r="D34" s="203">
        <v>48565.198903999997</v>
      </c>
      <c r="E34" s="204">
        <v>47772.169546999998</v>
      </c>
      <c r="F34" s="205">
        <v>2.8203353545395928</v>
      </c>
      <c r="G34" s="206">
        <v>3.3606932965028422</v>
      </c>
      <c r="H34" s="207">
        <v>3.6811575309969045</v>
      </c>
      <c r="I34" s="205">
        <v>249.3312101427982</v>
      </c>
      <c r="J34" s="206">
        <v>234.63478601863835</v>
      </c>
      <c r="K34" s="207">
        <v>226.94717041602129</v>
      </c>
      <c r="L34" s="205">
        <v>7.0319762695587453</v>
      </c>
      <c r="M34" s="206">
        <v>7.8853555249921685</v>
      </c>
      <c r="N34" s="207">
        <v>8.3542828551537465</v>
      </c>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c r="BY34" s="111"/>
      <c r="BZ34" s="111"/>
      <c r="CA34" s="111"/>
      <c r="CB34" s="111"/>
      <c r="CC34" s="111"/>
      <c r="CD34" s="111"/>
      <c r="CE34" s="111"/>
      <c r="CF34" s="111"/>
      <c r="CG34" s="111"/>
      <c r="CH34" s="111"/>
      <c r="CI34" s="111"/>
      <c r="CJ34" s="111"/>
      <c r="CK34" s="111"/>
      <c r="CL34" s="111"/>
      <c r="CM34" s="111"/>
      <c r="CN34" s="111"/>
      <c r="CO34" s="111"/>
      <c r="CP34" s="111"/>
      <c r="CQ34" s="111"/>
      <c r="CR34" s="111"/>
      <c r="CS34" s="111"/>
      <c r="CT34" s="111"/>
      <c r="CU34" s="111"/>
      <c r="CV34" s="111"/>
      <c r="CW34" s="111"/>
      <c r="CX34" s="111"/>
    </row>
    <row r="35" spans="1:102" s="112" customFormat="1" ht="20.100000000000001" customHeight="1">
      <c r="A35" s="119"/>
      <c r="B35" s="130" t="s">
        <v>52</v>
      </c>
      <c r="C35" s="131">
        <v>0</v>
      </c>
      <c r="D35" s="203">
        <v>0</v>
      </c>
      <c r="E35" s="204">
        <v>0</v>
      </c>
      <c r="F35" s="205" t="s">
        <v>508</v>
      </c>
      <c r="G35" s="206" t="s">
        <v>508</v>
      </c>
      <c r="H35" s="207" t="s">
        <v>508</v>
      </c>
      <c r="I35" s="205" t="s">
        <v>166</v>
      </c>
      <c r="J35" s="206" t="s">
        <v>166</v>
      </c>
      <c r="K35" s="207" t="s">
        <v>166</v>
      </c>
      <c r="L35" s="205" t="s">
        <v>166</v>
      </c>
      <c r="M35" s="206" t="s">
        <v>166</v>
      </c>
      <c r="N35" s="207" t="s">
        <v>166</v>
      </c>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c r="BY35" s="111"/>
      <c r="BZ35" s="111"/>
      <c r="CA35" s="111"/>
      <c r="CB35" s="111"/>
      <c r="CC35" s="111"/>
      <c r="CD35" s="111"/>
      <c r="CE35" s="111"/>
      <c r="CF35" s="111"/>
      <c r="CG35" s="111"/>
      <c r="CH35" s="111"/>
      <c r="CI35" s="111"/>
      <c r="CJ35" s="111"/>
      <c r="CK35" s="111"/>
      <c r="CL35" s="111"/>
      <c r="CM35" s="111"/>
      <c r="CN35" s="111"/>
      <c r="CO35" s="111"/>
      <c r="CP35" s="111"/>
      <c r="CQ35" s="111"/>
      <c r="CR35" s="111"/>
      <c r="CS35" s="111"/>
      <c r="CT35" s="111"/>
      <c r="CU35" s="111"/>
      <c r="CV35" s="111"/>
      <c r="CW35" s="111"/>
      <c r="CX35" s="111"/>
    </row>
    <row r="36" spans="1:102" s="112" customFormat="1" ht="20.100000000000001" customHeight="1">
      <c r="A36" s="119"/>
      <c r="B36" s="130" t="s">
        <v>43</v>
      </c>
      <c r="C36" s="131">
        <v>1382.7629635099997</v>
      </c>
      <c r="D36" s="203">
        <v>1936.06769652</v>
      </c>
      <c r="E36" s="204">
        <v>1971.8265271299999</v>
      </c>
      <c r="F36" s="205">
        <v>2.8133741918608068</v>
      </c>
      <c r="G36" s="206">
        <v>1.4454580730984739</v>
      </c>
      <c r="H36" s="207">
        <v>1.4982367339889373</v>
      </c>
      <c r="I36" s="205">
        <v>123.07777335103252</v>
      </c>
      <c r="J36" s="206">
        <v>156.84054642578582</v>
      </c>
      <c r="K36" s="207">
        <v>153.10939923053618</v>
      </c>
      <c r="L36" s="205">
        <v>3.4626383113748869</v>
      </c>
      <c r="M36" s="206">
        <v>2.2670643402032811</v>
      </c>
      <c r="N36" s="207">
        <v>2.2939412624616686</v>
      </c>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c r="BY36" s="111"/>
      <c r="BZ36" s="111"/>
      <c r="CA36" s="111"/>
      <c r="CB36" s="111"/>
      <c r="CC36" s="111"/>
      <c r="CD36" s="111"/>
      <c r="CE36" s="111"/>
      <c r="CF36" s="111"/>
      <c r="CG36" s="111"/>
      <c r="CH36" s="111"/>
      <c r="CI36" s="111"/>
      <c r="CJ36" s="111"/>
      <c r="CK36" s="111"/>
      <c r="CL36" s="111"/>
      <c r="CM36" s="111"/>
      <c r="CN36" s="111"/>
      <c r="CO36" s="111"/>
      <c r="CP36" s="111"/>
      <c r="CQ36" s="111"/>
      <c r="CR36" s="111"/>
      <c r="CS36" s="111"/>
      <c r="CT36" s="111"/>
      <c r="CU36" s="111"/>
      <c r="CV36" s="111"/>
      <c r="CW36" s="111"/>
      <c r="CX36" s="111"/>
    </row>
    <row r="37" spans="1:102" s="112" customFormat="1" ht="20.100000000000001" customHeight="1">
      <c r="A37" s="119"/>
      <c r="B37" s="130" t="s">
        <v>70</v>
      </c>
      <c r="C37" s="131">
        <v>0</v>
      </c>
      <c r="D37" s="203">
        <v>0</v>
      </c>
      <c r="E37" s="204">
        <v>0</v>
      </c>
      <c r="F37" s="205" t="s">
        <v>508</v>
      </c>
      <c r="G37" s="206" t="s">
        <v>508</v>
      </c>
      <c r="H37" s="207" t="s">
        <v>508</v>
      </c>
      <c r="I37" s="205" t="s">
        <v>166</v>
      </c>
      <c r="J37" s="206" t="s">
        <v>166</v>
      </c>
      <c r="K37" s="207" t="s">
        <v>166</v>
      </c>
      <c r="L37" s="205" t="s">
        <v>166</v>
      </c>
      <c r="M37" s="206" t="s">
        <v>166</v>
      </c>
      <c r="N37" s="207" t="s">
        <v>166</v>
      </c>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c r="BY37" s="111"/>
      <c r="BZ37" s="111"/>
      <c r="CA37" s="111"/>
      <c r="CB37" s="111"/>
      <c r="CC37" s="111"/>
      <c r="CD37" s="111"/>
      <c r="CE37" s="111"/>
      <c r="CF37" s="111"/>
      <c r="CG37" s="111"/>
      <c r="CH37" s="111"/>
      <c r="CI37" s="111"/>
      <c r="CJ37" s="111"/>
      <c r="CK37" s="111"/>
      <c r="CL37" s="111"/>
      <c r="CM37" s="111"/>
      <c r="CN37" s="111"/>
      <c r="CO37" s="111"/>
      <c r="CP37" s="111"/>
      <c r="CQ37" s="111"/>
      <c r="CR37" s="111"/>
      <c r="CS37" s="111"/>
      <c r="CT37" s="111"/>
      <c r="CU37" s="111"/>
      <c r="CV37" s="111"/>
      <c r="CW37" s="111"/>
      <c r="CX37" s="111"/>
    </row>
    <row r="38" spans="1:102" s="112" customFormat="1" ht="20.100000000000001" customHeight="1">
      <c r="A38" s="119"/>
      <c r="B38" s="130" t="s">
        <v>56</v>
      </c>
      <c r="C38" s="131">
        <v>14322.326976</v>
      </c>
      <c r="D38" s="203">
        <v>17774.801253000001</v>
      </c>
      <c r="E38" s="204">
        <v>18132.215461</v>
      </c>
      <c r="F38" s="205">
        <v>2.2894125343560372</v>
      </c>
      <c r="G38" s="206">
        <v>2.2535059621687457</v>
      </c>
      <c r="H38" s="207">
        <v>2.2440928240412554</v>
      </c>
      <c r="I38" s="205">
        <v>196.63734557204094</v>
      </c>
      <c r="J38" s="206">
        <v>195.32800697637927</v>
      </c>
      <c r="K38" s="207">
        <v>196.24508027999329</v>
      </c>
      <c r="L38" s="205">
        <v>4.5018400367513012</v>
      </c>
      <c r="M38" s="206">
        <v>4.4017282829980902</v>
      </c>
      <c r="N38" s="207">
        <v>4.4039217640973298</v>
      </c>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c r="BY38" s="111"/>
      <c r="BZ38" s="111"/>
      <c r="CA38" s="111"/>
      <c r="CB38" s="111"/>
      <c r="CC38" s="111"/>
      <c r="CD38" s="111"/>
      <c r="CE38" s="111"/>
      <c r="CF38" s="111"/>
      <c r="CG38" s="111"/>
      <c r="CH38" s="111"/>
      <c r="CI38" s="111"/>
      <c r="CJ38" s="111"/>
      <c r="CK38" s="111"/>
      <c r="CL38" s="111"/>
      <c r="CM38" s="111"/>
      <c r="CN38" s="111"/>
      <c r="CO38" s="111"/>
      <c r="CP38" s="111"/>
      <c r="CQ38" s="111"/>
      <c r="CR38" s="111"/>
      <c r="CS38" s="111"/>
      <c r="CT38" s="111"/>
      <c r="CU38" s="111"/>
      <c r="CV38" s="111"/>
      <c r="CW38" s="111"/>
      <c r="CX38" s="111"/>
    </row>
    <row r="39" spans="1:102" s="112" customFormat="1" ht="20.100000000000001" customHeight="1">
      <c r="A39" s="119"/>
      <c r="B39" s="130" t="s">
        <v>53</v>
      </c>
      <c r="C39" s="131">
        <v>0</v>
      </c>
      <c r="D39" s="203">
        <v>0</v>
      </c>
      <c r="E39" s="204">
        <v>0</v>
      </c>
      <c r="F39" s="205" t="s">
        <v>508</v>
      </c>
      <c r="G39" s="206" t="s">
        <v>508</v>
      </c>
      <c r="H39" s="207" t="s">
        <v>508</v>
      </c>
      <c r="I39" s="205" t="s">
        <v>166</v>
      </c>
      <c r="J39" s="206" t="s">
        <v>166</v>
      </c>
      <c r="K39" s="207" t="s">
        <v>166</v>
      </c>
      <c r="L39" s="205" t="s">
        <v>166</v>
      </c>
      <c r="M39" s="206" t="s">
        <v>166</v>
      </c>
      <c r="N39" s="207" t="s">
        <v>166</v>
      </c>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c r="BY39" s="111"/>
      <c r="BZ39" s="111"/>
      <c r="CA39" s="111"/>
      <c r="CB39" s="111"/>
      <c r="CC39" s="111"/>
      <c r="CD39" s="111"/>
      <c r="CE39" s="111"/>
      <c r="CF39" s="111"/>
      <c r="CG39" s="111"/>
      <c r="CH39" s="111"/>
      <c r="CI39" s="111"/>
      <c r="CJ39" s="111"/>
      <c r="CK39" s="111"/>
      <c r="CL39" s="111"/>
      <c r="CM39" s="111"/>
      <c r="CN39" s="111"/>
      <c r="CO39" s="111"/>
      <c r="CP39" s="111"/>
      <c r="CQ39" s="111"/>
      <c r="CR39" s="111"/>
      <c r="CS39" s="111"/>
      <c r="CT39" s="111"/>
      <c r="CU39" s="111"/>
      <c r="CV39" s="111"/>
      <c r="CW39" s="111"/>
      <c r="CX39" s="111"/>
    </row>
    <row r="40" spans="1:102" s="112" customFormat="1" ht="20.100000000000001" customHeight="1">
      <c r="A40" s="119"/>
      <c r="B40" s="130" t="s">
        <v>63</v>
      </c>
      <c r="C40" s="131">
        <v>0</v>
      </c>
      <c r="D40" s="203">
        <v>0</v>
      </c>
      <c r="E40" s="204">
        <v>0</v>
      </c>
      <c r="F40" s="205" t="s">
        <v>508</v>
      </c>
      <c r="G40" s="206" t="s">
        <v>508</v>
      </c>
      <c r="H40" s="207" t="s">
        <v>508</v>
      </c>
      <c r="I40" s="205" t="s">
        <v>166</v>
      </c>
      <c r="J40" s="206" t="s">
        <v>166</v>
      </c>
      <c r="K40" s="207" t="s">
        <v>166</v>
      </c>
      <c r="L40" s="205" t="s">
        <v>166</v>
      </c>
      <c r="M40" s="206" t="s">
        <v>166</v>
      </c>
      <c r="N40" s="207" t="s">
        <v>166</v>
      </c>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c r="BY40" s="111"/>
      <c r="BZ40" s="111"/>
      <c r="CA40" s="111"/>
      <c r="CB40" s="111"/>
      <c r="CC40" s="111"/>
      <c r="CD40" s="111"/>
      <c r="CE40" s="111"/>
      <c r="CF40" s="111"/>
      <c r="CG40" s="111"/>
      <c r="CH40" s="111"/>
      <c r="CI40" s="111"/>
      <c r="CJ40" s="111"/>
      <c r="CK40" s="111"/>
      <c r="CL40" s="111"/>
      <c r="CM40" s="111"/>
      <c r="CN40" s="111"/>
      <c r="CO40" s="111"/>
      <c r="CP40" s="111"/>
      <c r="CQ40" s="111"/>
      <c r="CR40" s="111"/>
      <c r="CS40" s="111"/>
      <c r="CT40" s="111"/>
      <c r="CU40" s="111"/>
      <c r="CV40" s="111"/>
      <c r="CW40" s="111"/>
      <c r="CX40" s="111"/>
    </row>
    <row r="41" spans="1:102" s="112" customFormat="1" ht="20.100000000000001" customHeight="1">
      <c r="A41" s="119"/>
      <c r="B41" s="130" t="s">
        <v>46</v>
      </c>
      <c r="C41" s="131">
        <v>7.4921879999999996</v>
      </c>
      <c r="D41" s="203">
        <v>13.854782</v>
      </c>
      <c r="E41" s="204">
        <v>18.448796999999999</v>
      </c>
      <c r="F41" s="205">
        <v>13.096614767274929</v>
      </c>
      <c r="G41" s="206">
        <v>10.875934388574283</v>
      </c>
      <c r="H41" s="207">
        <v>8.1522713920045859</v>
      </c>
      <c r="I41" s="205">
        <v>113.50284288077226</v>
      </c>
      <c r="J41" s="206">
        <v>99.49138493413686</v>
      </c>
      <c r="K41" s="207">
        <v>107.25241290535345</v>
      </c>
      <c r="L41" s="205">
        <v>14.865030082000077</v>
      </c>
      <c r="M41" s="206">
        <v>10.820617747720606</v>
      </c>
      <c r="N41" s="207">
        <v>8.7435077745177647</v>
      </c>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c r="BY41" s="111"/>
      <c r="BZ41" s="111"/>
      <c r="CA41" s="111"/>
      <c r="CB41" s="111"/>
      <c r="CC41" s="111"/>
      <c r="CD41" s="111"/>
      <c r="CE41" s="111"/>
      <c r="CF41" s="111"/>
      <c r="CG41" s="111"/>
      <c r="CH41" s="111"/>
      <c r="CI41" s="111"/>
      <c r="CJ41" s="111"/>
      <c r="CK41" s="111"/>
      <c r="CL41" s="111"/>
      <c r="CM41" s="111"/>
      <c r="CN41" s="111"/>
      <c r="CO41" s="111"/>
      <c r="CP41" s="111"/>
      <c r="CQ41" s="111"/>
      <c r="CR41" s="111"/>
      <c r="CS41" s="111"/>
      <c r="CT41" s="111"/>
      <c r="CU41" s="111"/>
      <c r="CV41" s="111"/>
      <c r="CW41" s="111"/>
      <c r="CX41" s="111"/>
    </row>
    <row r="42" spans="1:102" s="112" customFormat="1" ht="20.100000000000001" customHeight="1">
      <c r="A42" s="119"/>
      <c r="B42" s="130" t="s">
        <v>35</v>
      </c>
      <c r="C42" s="131">
        <v>760.42897980000009</v>
      </c>
      <c r="D42" s="203">
        <v>703.30292029000009</v>
      </c>
      <c r="E42" s="204">
        <v>698.76454807999994</v>
      </c>
      <c r="F42" s="205">
        <v>2.4608095387055893</v>
      </c>
      <c r="G42" s="206">
        <v>1.32074278550839</v>
      </c>
      <c r="H42" s="207">
        <v>2.1404004311746627</v>
      </c>
      <c r="I42" s="205">
        <v>199.51012458625399</v>
      </c>
      <c r="J42" s="206">
        <v>378.87447259219806</v>
      </c>
      <c r="K42" s="207">
        <v>268.74395242200455</v>
      </c>
      <c r="L42" s="205">
        <v>4.9095641765019433</v>
      </c>
      <c r="M42" s="206">
        <v>5.0039572628944189</v>
      </c>
      <c r="N42" s="207">
        <v>5.7521967163964147</v>
      </c>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111"/>
      <c r="BW42" s="111"/>
      <c r="BX42" s="111"/>
      <c r="BY42" s="111"/>
      <c r="BZ42" s="111"/>
      <c r="CA42" s="111"/>
      <c r="CB42" s="111"/>
      <c r="CC42" s="111"/>
      <c r="CD42" s="111"/>
      <c r="CE42" s="111"/>
      <c r="CF42" s="111"/>
      <c r="CG42" s="111"/>
      <c r="CH42" s="111"/>
      <c r="CI42" s="111"/>
      <c r="CJ42" s="111"/>
      <c r="CK42" s="111"/>
      <c r="CL42" s="111"/>
      <c r="CM42" s="111"/>
      <c r="CN42" s="111"/>
      <c r="CO42" s="111"/>
      <c r="CP42" s="111"/>
      <c r="CQ42" s="111"/>
      <c r="CR42" s="111"/>
      <c r="CS42" s="111"/>
      <c r="CT42" s="111"/>
      <c r="CU42" s="111"/>
      <c r="CV42" s="111"/>
      <c r="CW42" s="111"/>
      <c r="CX42" s="111"/>
    </row>
    <row r="43" spans="1:102" s="112" customFormat="1" ht="20.100000000000001" customHeight="1">
      <c r="A43" s="119"/>
      <c r="B43" s="130" t="s">
        <v>68</v>
      </c>
      <c r="C43" s="131">
        <v>0</v>
      </c>
      <c r="D43" s="203">
        <v>0</v>
      </c>
      <c r="E43" s="204">
        <v>0</v>
      </c>
      <c r="F43" s="205" t="s">
        <v>508</v>
      </c>
      <c r="G43" s="206" t="s">
        <v>508</v>
      </c>
      <c r="H43" s="207" t="s">
        <v>508</v>
      </c>
      <c r="I43" s="205" t="s">
        <v>166</v>
      </c>
      <c r="J43" s="206" t="s">
        <v>166</v>
      </c>
      <c r="K43" s="207" t="s">
        <v>166</v>
      </c>
      <c r="L43" s="205" t="s">
        <v>166</v>
      </c>
      <c r="M43" s="206" t="s">
        <v>166</v>
      </c>
      <c r="N43" s="207" t="s">
        <v>166</v>
      </c>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111"/>
      <c r="BU43" s="111"/>
      <c r="BV43" s="111"/>
      <c r="BW43" s="111"/>
      <c r="BX43" s="111"/>
      <c r="BY43" s="111"/>
      <c r="BZ43" s="111"/>
      <c r="CA43" s="111"/>
      <c r="CB43" s="111"/>
      <c r="CC43" s="111"/>
      <c r="CD43" s="111"/>
      <c r="CE43" s="111"/>
      <c r="CF43" s="111"/>
      <c r="CG43" s="111"/>
      <c r="CH43" s="111"/>
      <c r="CI43" s="111"/>
      <c r="CJ43" s="111"/>
      <c r="CK43" s="111"/>
      <c r="CL43" s="111"/>
      <c r="CM43" s="111"/>
      <c r="CN43" s="111"/>
      <c r="CO43" s="111"/>
      <c r="CP43" s="111"/>
      <c r="CQ43" s="111"/>
      <c r="CR43" s="111"/>
      <c r="CS43" s="111"/>
      <c r="CT43" s="111"/>
      <c r="CU43" s="111"/>
      <c r="CV43" s="111"/>
      <c r="CW43" s="111"/>
      <c r="CX43" s="111"/>
    </row>
    <row r="44" spans="1:102" s="112" customFormat="1" ht="20.100000000000001" customHeight="1">
      <c r="A44" s="119"/>
      <c r="B44" s="130" t="s">
        <v>45</v>
      </c>
      <c r="C44" s="131">
        <v>0</v>
      </c>
      <c r="D44" s="203">
        <v>0</v>
      </c>
      <c r="E44" s="204">
        <v>0</v>
      </c>
      <c r="F44" s="205" t="s">
        <v>508</v>
      </c>
      <c r="G44" s="206" t="s">
        <v>508</v>
      </c>
      <c r="H44" s="207" t="s">
        <v>508</v>
      </c>
      <c r="I44" s="205" t="s">
        <v>166</v>
      </c>
      <c r="J44" s="206" t="s">
        <v>166</v>
      </c>
      <c r="K44" s="207" t="s">
        <v>166</v>
      </c>
      <c r="L44" s="205" t="s">
        <v>166</v>
      </c>
      <c r="M44" s="206" t="s">
        <v>166</v>
      </c>
      <c r="N44" s="207" t="s">
        <v>166</v>
      </c>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111"/>
      <c r="BU44" s="111"/>
      <c r="BV44" s="111"/>
      <c r="BW44" s="111"/>
      <c r="BX44" s="111"/>
      <c r="BY44" s="111"/>
      <c r="BZ44" s="111"/>
      <c r="CA44" s="111"/>
      <c r="CB44" s="111"/>
      <c r="CC44" s="111"/>
      <c r="CD44" s="111"/>
      <c r="CE44" s="111"/>
      <c r="CF44" s="111"/>
      <c r="CG44" s="111"/>
      <c r="CH44" s="111"/>
      <c r="CI44" s="111"/>
      <c r="CJ44" s="111"/>
      <c r="CK44" s="111"/>
      <c r="CL44" s="111"/>
      <c r="CM44" s="111"/>
      <c r="CN44" s="111"/>
      <c r="CO44" s="111"/>
      <c r="CP44" s="111"/>
      <c r="CQ44" s="111"/>
      <c r="CR44" s="111"/>
      <c r="CS44" s="111"/>
      <c r="CT44" s="111"/>
      <c r="CU44" s="111"/>
      <c r="CV44" s="111"/>
      <c r="CW44" s="111"/>
      <c r="CX44" s="111"/>
    </row>
    <row r="45" spans="1:102" s="112" customFormat="1" ht="20.100000000000001" customHeight="1">
      <c r="A45" s="119"/>
      <c r="B45" s="130" t="s">
        <v>61</v>
      </c>
      <c r="C45" s="131">
        <v>0</v>
      </c>
      <c r="D45" s="203">
        <v>0</v>
      </c>
      <c r="E45" s="204">
        <v>0</v>
      </c>
      <c r="F45" s="205" t="s">
        <v>508</v>
      </c>
      <c r="G45" s="206" t="s">
        <v>508</v>
      </c>
      <c r="H45" s="207" t="s">
        <v>508</v>
      </c>
      <c r="I45" s="205" t="s">
        <v>166</v>
      </c>
      <c r="J45" s="206" t="s">
        <v>166</v>
      </c>
      <c r="K45" s="207" t="s">
        <v>166</v>
      </c>
      <c r="L45" s="205" t="s">
        <v>166</v>
      </c>
      <c r="M45" s="206" t="s">
        <v>166</v>
      </c>
      <c r="N45" s="207" t="s">
        <v>166</v>
      </c>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111"/>
      <c r="BU45" s="111"/>
      <c r="BV45" s="111"/>
      <c r="BW45" s="111"/>
      <c r="BX45" s="111"/>
      <c r="BY45" s="111"/>
      <c r="BZ45" s="111"/>
      <c r="CA45" s="111"/>
      <c r="CB45" s="111"/>
      <c r="CC45" s="111"/>
      <c r="CD45" s="111"/>
      <c r="CE45" s="111"/>
      <c r="CF45" s="111"/>
      <c r="CG45" s="111"/>
      <c r="CH45" s="111"/>
      <c r="CI45" s="111"/>
      <c r="CJ45" s="111"/>
      <c r="CK45" s="111"/>
      <c r="CL45" s="111"/>
      <c r="CM45" s="111"/>
      <c r="CN45" s="111"/>
      <c r="CO45" s="111"/>
      <c r="CP45" s="111"/>
      <c r="CQ45" s="111"/>
      <c r="CR45" s="111"/>
      <c r="CS45" s="111"/>
      <c r="CT45" s="111"/>
      <c r="CU45" s="111"/>
      <c r="CV45" s="111"/>
      <c r="CW45" s="111"/>
      <c r="CX45" s="111"/>
    </row>
    <row r="46" spans="1:102" s="112" customFormat="1" ht="20.100000000000001" customHeight="1">
      <c r="A46" s="119"/>
      <c r="B46" s="130" t="s">
        <v>41</v>
      </c>
      <c r="C46" s="131">
        <v>0</v>
      </c>
      <c r="D46" s="203">
        <v>0</v>
      </c>
      <c r="E46" s="204">
        <v>0</v>
      </c>
      <c r="F46" s="205" t="s">
        <v>508</v>
      </c>
      <c r="G46" s="206" t="s">
        <v>508</v>
      </c>
      <c r="H46" s="207" t="s">
        <v>508</v>
      </c>
      <c r="I46" s="205" t="s">
        <v>166</v>
      </c>
      <c r="J46" s="206" t="s">
        <v>166</v>
      </c>
      <c r="K46" s="207" t="s">
        <v>166</v>
      </c>
      <c r="L46" s="205" t="s">
        <v>166</v>
      </c>
      <c r="M46" s="206" t="s">
        <v>166</v>
      </c>
      <c r="N46" s="207" t="s">
        <v>166</v>
      </c>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c r="BY46" s="111"/>
      <c r="BZ46" s="111"/>
      <c r="CA46" s="111"/>
      <c r="CB46" s="111"/>
      <c r="CC46" s="111"/>
      <c r="CD46" s="111"/>
      <c r="CE46" s="111"/>
      <c r="CF46" s="111"/>
      <c r="CG46" s="111"/>
      <c r="CH46" s="111"/>
      <c r="CI46" s="111"/>
      <c r="CJ46" s="111"/>
      <c r="CK46" s="111"/>
      <c r="CL46" s="111"/>
      <c r="CM46" s="111"/>
      <c r="CN46" s="111"/>
      <c r="CO46" s="111"/>
      <c r="CP46" s="111"/>
      <c r="CQ46" s="111"/>
      <c r="CR46" s="111"/>
      <c r="CS46" s="111"/>
      <c r="CT46" s="111"/>
      <c r="CU46" s="111"/>
      <c r="CV46" s="111"/>
      <c r="CW46" s="111"/>
      <c r="CX46" s="111"/>
    </row>
    <row r="47" spans="1:102" s="112" customFormat="1" ht="20.100000000000001" customHeight="1">
      <c r="A47" s="119"/>
      <c r="B47" s="130" t="s">
        <v>76</v>
      </c>
      <c r="C47" s="131">
        <v>0</v>
      </c>
      <c r="D47" s="203">
        <v>0</v>
      </c>
      <c r="E47" s="204">
        <v>0</v>
      </c>
      <c r="F47" s="205" t="s">
        <v>508</v>
      </c>
      <c r="G47" s="206" t="s">
        <v>508</v>
      </c>
      <c r="H47" s="207" t="s">
        <v>508</v>
      </c>
      <c r="I47" s="205" t="s">
        <v>166</v>
      </c>
      <c r="J47" s="206" t="s">
        <v>166</v>
      </c>
      <c r="K47" s="207" t="s">
        <v>166</v>
      </c>
      <c r="L47" s="205" t="s">
        <v>166</v>
      </c>
      <c r="M47" s="206" t="s">
        <v>166</v>
      </c>
      <c r="N47" s="207" t="s">
        <v>166</v>
      </c>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1"/>
      <c r="BP47" s="111"/>
      <c r="BQ47" s="111"/>
      <c r="BR47" s="111"/>
      <c r="BS47" s="111"/>
      <c r="BT47" s="111"/>
      <c r="BU47" s="111"/>
      <c r="BV47" s="111"/>
      <c r="BW47" s="111"/>
      <c r="BX47" s="111"/>
      <c r="BY47" s="111"/>
      <c r="BZ47" s="111"/>
      <c r="CA47" s="111"/>
      <c r="CB47" s="111"/>
      <c r="CC47" s="111"/>
      <c r="CD47" s="111"/>
      <c r="CE47" s="111"/>
      <c r="CF47" s="111"/>
      <c r="CG47" s="111"/>
      <c r="CH47" s="111"/>
      <c r="CI47" s="111"/>
      <c r="CJ47" s="111"/>
      <c r="CK47" s="111"/>
      <c r="CL47" s="111"/>
      <c r="CM47" s="111"/>
      <c r="CN47" s="111"/>
      <c r="CO47" s="111"/>
      <c r="CP47" s="111"/>
      <c r="CQ47" s="111"/>
      <c r="CR47" s="111"/>
      <c r="CS47" s="111"/>
      <c r="CT47" s="111"/>
      <c r="CU47" s="111"/>
      <c r="CV47" s="111"/>
      <c r="CW47" s="111"/>
      <c r="CX47" s="111"/>
    </row>
    <row r="48" spans="1:102" s="112" customFormat="1" ht="20.100000000000001" customHeight="1">
      <c r="A48" s="119"/>
      <c r="B48" s="130" t="s">
        <v>31</v>
      </c>
      <c r="C48" s="131">
        <v>16.196743999999999</v>
      </c>
      <c r="D48" s="203">
        <v>254.716598</v>
      </c>
      <c r="E48" s="204">
        <v>259.48967900000002</v>
      </c>
      <c r="F48" s="205">
        <v>6.5918063531781455</v>
      </c>
      <c r="G48" s="206">
        <v>18.058335562411994</v>
      </c>
      <c r="H48" s="207">
        <v>17.804253786910728</v>
      </c>
      <c r="I48" s="205">
        <v>242.70665325413194</v>
      </c>
      <c r="J48" s="206">
        <v>175.81905073349731</v>
      </c>
      <c r="K48" s="207">
        <v>178.51702203633272</v>
      </c>
      <c r="L48" s="205">
        <v>15.99875258879192</v>
      </c>
      <c r="M48" s="206">
        <v>31.749994164102329</v>
      </c>
      <c r="N48" s="207">
        <v>31.783623656184023</v>
      </c>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c r="BP48" s="111"/>
      <c r="BQ48" s="111"/>
      <c r="BR48" s="111"/>
      <c r="BS48" s="111"/>
      <c r="BT48" s="111"/>
      <c r="BU48" s="111"/>
      <c r="BV48" s="111"/>
      <c r="BW48" s="111"/>
      <c r="BX48" s="111"/>
      <c r="BY48" s="111"/>
      <c r="BZ48" s="111"/>
      <c r="CA48" s="111"/>
      <c r="CB48" s="111"/>
      <c r="CC48" s="111"/>
      <c r="CD48" s="111"/>
      <c r="CE48" s="111"/>
      <c r="CF48" s="111"/>
      <c r="CG48" s="111"/>
      <c r="CH48" s="111"/>
      <c r="CI48" s="111"/>
      <c r="CJ48" s="111"/>
      <c r="CK48" s="111"/>
      <c r="CL48" s="111"/>
      <c r="CM48" s="111"/>
      <c r="CN48" s="111"/>
      <c r="CO48" s="111"/>
      <c r="CP48" s="111"/>
      <c r="CQ48" s="111"/>
      <c r="CR48" s="111"/>
      <c r="CS48" s="111"/>
      <c r="CT48" s="111"/>
      <c r="CU48" s="111"/>
      <c r="CV48" s="111"/>
      <c r="CW48" s="111"/>
      <c r="CX48" s="111"/>
    </row>
    <row r="49" spans="1:102" s="112" customFormat="1" ht="20.100000000000001" customHeight="1">
      <c r="A49" s="119"/>
      <c r="B49" s="130" t="s">
        <v>264</v>
      </c>
      <c r="C49" s="131">
        <v>0</v>
      </c>
      <c r="D49" s="203">
        <v>0</v>
      </c>
      <c r="E49" s="204">
        <v>0</v>
      </c>
      <c r="F49" s="205" t="s">
        <v>508</v>
      </c>
      <c r="G49" s="206" t="s">
        <v>508</v>
      </c>
      <c r="H49" s="207" t="s">
        <v>508</v>
      </c>
      <c r="I49" s="205" t="s">
        <v>166</v>
      </c>
      <c r="J49" s="206" t="s">
        <v>166</v>
      </c>
      <c r="K49" s="207" t="s">
        <v>166</v>
      </c>
      <c r="L49" s="205" t="s">
        <v>166</v>
      </c>
      <c r="M49" s="206" t="s">
        <v>166</v>
      </c>
      <c r="N49" s="207" t="s">
        <v>166</v>
      </c>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111"/>
      <c r="BU49" s="111"/>
      <c r="BV49" s="111"/>
      <c r="BW49" s="111"/>
      <c r="BX49" s="111"/>
      <c r="BY49" s="111"/>
      <c r="BZ49" s="111"/>
      <c r="CA49" s="111"/>
      <c r="CB49" s="111"/>
      <c r="CC49" s="111"/>
      <c r="CD49" s="111"/>
      <c r="CE49" s="111"/>
      <c r="CF49" s="111"/>
      <c r="CG49" s="111"/>
      <c r="CH49" s="111"/>
      <c r="CI49" s="111"/>
      <c r="CJ49" s="111"/>
      <c r="CK49" s="111"/>
      <c r="CL49" s="111"/>
      <c r="CM49" s="111"/>
      <c r="CN49" s="111"/>
      <c r="CO49" s="111"/>
      <c r="CP49" s="111"/>
      <c r="CQ49" s="111"/>
      <c r="CR49" s="111"/>
      <c r="CS49" s="111"/>
      <c r="CT49" s="111"/>
      <c r="CU49" s="111"/>
      <c r="CV49" s="111"/>
      <c r="CW49" s="111"/>
      <c r="CX49" s="111"/>
    </row>
    <row r="50" spans="1:102" s="112" customFormat="1" ht="20.100000000000001" customHeight="1">
      <c r="A50" s="119"/>
      <c r="B50" s="130" t="s">
        <v>78</v>
      </c>
      <c r="C50" s="131">
        <v>3445.6236600000002</v>
      </c>
      <c r="D50" s="203">
        <v>5196.7481809999999</v>
      </c>
      <c r="E50" s="204">
        <v>5436.1289130000005</v>
      </c>
      <c r="F50" s="205">
        <v>1.8754882534095434</v>
      </c>
      <c r="G50" s="206">
        <v>1.0802438379686423</v>
      </c>
      <c r="H50" s="207">
        <v>1.2236227113917229</v>
      </c>
      <c r="I50" s="205">
        <v>155.49271275178259</v>
      </c>
      <c r="J50" s="206">
        <v>251.20796503559683</v>
      </c>
      <c r="K50" s="207">
        <v>202.83341693012034</v>
      </c>
      <c r="L50" s="205">
        <v>2.9162475625675262</v>
      </c>
      <c r="M50" s="206">
        <v>2.713658562783456</v>
      </c>
      <c r="N50" s="207">
        <v>2.4819157558488163</v>
      </c>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1"/>
      <c r="AO50" s="111"/>
      <c r="AP50" s="111"/>
      <c r="AQ50" s="111"/>
      <c r="AR50" s="111"/>
      <c r="AS50" s="111"/>
      <c r="AT50" s="111"/>
      <c r="AU50" s="111"/>
      <c r="AV50" s="111"/>
      <c r="AW50" s="111"/>
      <c r="AX50" s="111"/>
      <c r="AY50" s="111"/>
      <c r="AZ50" s="111"/>
      <c r="BA50" s="111"/>
      <c r="BB50" s="111"/>
      <c r="BC50" s="111"/>
      <c r="BD50" s="111"/>
      <c r="BE50" s="111"/>
      <c r="BF50" s="111"/>
      <c r="BG50" s="111"/>
      <c r="BH50" s="111"/>
      <c r="BI50" s="111"/>
      <c r="BJ50" s="111"/>
      <c r="BK50" s="111"/>
      <c r="BL50" s="111"/>
      <c r="BM50" s="111"/>
      <c r="BN50" s="111"/>
      <c r="BO50" s="111"/>
      <c r="BP50" s="111"/>
      <c r="BQ50" s="111"/>
      <c r="BR50" s="111"/>
      <c r="BS50" s="111"/>
      <c r="BT50" s="111"/>
      <c r="BU50" s="111"/>
      <c r="BV50" s="111"/>
      <c r="BW50" s="111"/>
      <c r="BX50" s="111"/>
      <c r="BY50" s="111"/>
      <c r="BZ50" s="111"/>
      <c r="CA50" s="111"/>
      <c r="CB50" s="111"/>
      <c r="CC50" s="111"/>
      <c r="CD50" s="111"/>
      <c r="CE50" s="111"/>
      <c r="CF50" s="111"/>
      <c r="CG50" s="111"/>
      <c r="CH50" s="111"/>
      <c r="CI50" s="111"/>
      <c r="CJ50" s="111"/>
      <c r="CK50" s="111"/>
      <c r="CL50" s="111"/>
      <c r="CM50" s="111"/>
      <c r="CN50" s="111"/>
      <c r="CO50" s="111"/>
      <c r="CP50" s="111"/>
      <c r="CQ50" s="111"/>
      <c r="CR50" s="111"/>
      <c r="CS50" s="111"/>
      <c r="CT50" s="111"/>
      <c r="CU50" s="111"/>
      <c r="CV50" s="111"/>
      <c r="CW50" s="111"/>
      <c r="CX50" s="111"/>
    </row>
    <row r="51" spans="1:102" s="112" customFormat="1" ht="20.100000000000001" customHeight="1">
      <c r="A51" s="119"/>
      <c r="B51" s="130" t="s">
        <v>67</v>
      </c>
      <c r="C51" s="131">
        <v>0</v>
      </c>
      <c r="D51" s="203">
        <v>0</v>
      </c>
      <c r="E51" s="204">
        <v>0</v>
      </c>
      <c r="F51" s="205" t="s">
        <v>508</v>
      </c>
      <c r="G51" s="206" t="s">
        <v>508</v>
      </c>
      <c r="H51" s="207" t="s">
        <v>508</v>
      </c>
      <c r="I51" s="205" t="s">
        <v>166</v>
      </c>
      <c r="J51" s="206" t="s">
        <v>166</v>
      </c>
      <c r="K51" s="207" t="s">
        <v>166</v>
      </c>
      <c r="L51" s="205" t="s">
        <v>166</v>
      </c>
      <c r="M51" s="206" t="s">
        <v>166</v>
      </c>
      <c r="N51" s="207" t="s">
        <v>166</v>
      </c>
      <c r="O51" s="111"/>
      <c r="P51" s="111"/>
      <c r="Q51" s="111"/>
      <c r="R51" s="111"/>
      <c r="S51" s="111"/>
      <c r="T51" s="111"/>
      <c r="U51" s="111"/>
      <c r="V51" s="111"/>
      <c r="W51" s="111"/>
      <c r="X51" s="111"/>
      <c r="Y51" s="111"/>
      <c r="Z51" s="111"/>
      <c r="AA51" s="111"/>
      <c r="AB51" s="111"/>
      <c r="AC51" s="111"/>
      <c r="AD51" s="111"/>
      <c r="AE51" s="111"/>
      <c r="AF51" s="111"/>
      <c r="AG51" s="111"/>
      <c r="AH51" s="111"/>
      <c r="AI51" s="111"/>
      <c r="AJ51" s="111"/>
      <c r="AK51" s="111"/>
      <c r="AL51" s="111"/>
      <c r="AM51" s="111"/>
      <c r="AN51" s="111"/>
      <c r="AO51" s="111"/>
      <c r="AP51" s="111"/>
      <c r="AQ51" s="111"/>
      <c r="AR51" s="111"/>
      <c r="AS51" s="111"/>
      <c r="AT51" s="111"/>
      <c r="AU51" s="111"/>
      <c r="AV51" s="111"/>
      <c r="AW51" s="111"/>
      <c r="AX51" s="111"/>
      <c r="AY51" s="111"/>
      <c r="AZ51" s="111"/>
      <c r="BA51" s="111"/>
      <c r="BB51" s="111"/>
      <c r="BC51" s="111"/>
      <c r="BD51" s="111"/>
      <c r="BE51" s="111"/>
      <c r="BF51" s="111"/>
      <c r="BG51" s="111"/>
      <c r="BH51" s="111"/>
      <c r="BI51" s="111"/>
      <c r="BJ51" s="111"/>
      <c r="BK51" s="111"/>
      <c r="BL51" s="111"/>
      <c r="BM51" s="111"/>
      <c r="BN51" s="111"/>
      <c r="BO51" s="111"/>
      <c r="BP51" s="111"/>
      <c r="BQ51" s="111"/>
      <c r="BR51" s="111"/>
      <c r="BS51" s="111"/>
      <c r="BT51" s="111"/>
      <c r="BU51" s="111"/>
      <c r="BV51" s="111"/>
      <c r="BW51" s="111"/>
      <c r="BX51" s="111"/>
      <c r="BY51" s="111"/>
      <c r="BZ51" s="111"/>
      <c r="CA51" s="111"/>
      <c r="CB51" s="111"/>
      <c r="CC51" s="111"/>
      <c r="CD51" s="111"/>
      <c r="CE51" s="111"/>
      <c r="CF51" s="111"/>
      <c r="CG51" s="111"/>
      <c r="CH51" s="111"/>
      <c r="CI51" s="111"/>
      <c r="CJ51" s="111"/>
      <c r="CK51" s="111"/>
      <c r="CL51" s="111"/>
      <c r="CM51" s="111"/>
      <c r="CN51" s="111"/>
      <c r="CO51" s="111"/>
      <c r="CP51" s="111"/>
      <c r="CQ51" s="111"/>
      <c r="CR51" s="111"/>
      <c r="CS51" s="111"/>
      <c r="CT51" s="111"/>
      <c r="CU51" s="111"/>
      <c r="CV51" s="111"/>
      <c r="CW51" s="111"/>
      <c r="CX51" s="111"/>
    </row>
    <row r="52" spans="1:102" s="112" customFormat="1" ht="19.5" customHeight="1">
      <c r="A52" s="119"/>
      <c r="B52" s="130" t="s">
        <v>281</v>
      </c>
      <c r="C52" s="131">
        <v>0</v>
      </c>
      <c r="D52" s="203">
        <v>45.981922539999999</v>
      </c>
      <c r="E52" s="204">
        <v>46.709219740000002</v>
      </c>
      <c r="F52" s="205" t="s">
        <v>508</v>
      </c>
      <c r="G52" s="206">
        <v>5.5211529874409644</v>
      </c>
      <c r="H52" s="207">
        <v>9.6716628219146532</v>
      </c>
      <c r="I52" s="205" t="s">
        <v>166</v>
      </c>
      <c r="J52" s="206">
        <v>293.77194355534033</v>
      </c>
      <c r="K52" s="207">
        <v>230.27433089606387</v>
      </c>
      <c r="L52" s="205" t="s">
        <v>166</v>
      </c>
      <c r="M52" s="206">
        <v>16.219598437869056</v>
      </c>
      <c r="N52" s="207">
        <v>22.27135684968734</v>
      </c>
      <c r="O52" s="111"/>
      <c r="P52" s="111"/>
      <c r="Q52" s="111"/>
      <c r="R52" s="111"/>
      <c r="S52" s="111"/>
      <c r="T52" s="111"/>
      <c r="U52" s="111"/>
      <c r="V52" s="111"/>
      <c r="W52" s="111"/>
      <c r="X52" s="111"/>
      <c r="Y52" s="111"/>
      <c r="Z52" s="111"/>
      <c r="AA52" s="111"/>
      <c r="AB52" s="111"/>
      <c r="AC52" s="111"/>
      <c r="AD52" s="111"/>
      <c r="AE52" s="111"/>
      <c r="AF52" s="111"/>
      <c r="AG52" s="111"/>
      <c r="AH52" s="111"/>
      <c r="AI52" s="111"/>
      <c r="AJ52" s="111"/>
      <c r="AK52" s="111"/>
      <c r="AL52" s="111"/>
      <c r="AM52" s="111"/>
      <c r="AN52" s="111"/>
      <c r="AO52" s="111"/>
      <c r="AP52" s="111"/>
      <c r="AQ52" s="111"/>
      <c r="AR52" s="111"/>
      <c r="AS52" s="111"/>
      <c r="AT52" s="111"/>
      <c r="AU52" s="111"/>
      <c r="AV52" s="111"/>
      <c r="AW52" s="111"/>
      <c r="AX52" s="111"/>
      <c r="AY52" s="111"/>
      <c r="AZ52" s="111"/>
      <c r="BA52" s="111"/>
      <c r="BB52" s="111"/>
      <c r="BC52" s="111"/>
      <c r="BD52" s="111"/>
      <c r="BE52" s="111"/>
      <c r="BF52" s="111"/>
      <c r="BG52" s="111"/>
      <c r="BH52" s="111"/>
      <c r="BI52" s="111"/>
      <c r="BJ52" s="111"/>
      <c r="BK52" s="111"/>
      <c r="BL52" s="111"/>
      <c r="BM52" s="111"/>
      <c r="BN52" s="111"/>
      <c r="BO52" s="111"/>
      <c r="BP52" s="111"/>
      <c r="BQ52" s="111"/>
      <c r="BR52" s="111"/>
      <c r="BS52" s="111"/>
      <c r="BT52" s="111"/>
      <c r="BU52" s="111"/>
      <c r="BV52" s="111"/>
      <c r="BW52" s="111"/>
      <c r="BX52" s="111"/>
      <c r="BY52" s="111"/>
      <c r="BZ52" s="111"/>
      <c r="CA52" s="111"/>
      <c r="CB52" s="111"/>
      <c r="CC52" s="111"/>
      <c r="CD52" s="111"/>
      <c r="CE52" s="111"/>
      <c r="CF52" s="111"/>
      <c r="CG52" s="111"/>
      <c r="CH52" s="111"/>
      <c r="CI52" s="111"/>
      <c r="CJ52" s="111"/>
      <c r="CK52" s="111"/>
      <c r="CL52" s="111"/>
      <c r="CM52" s="111"/>
      <c r="CN52" s="111"/>
      <c r="CO52" s="111"/>
      <c r="CP52" s="111"/>
      <c r="CQ52" s="111"/>
      <c r="CR52" s="111"/>
      <c r="CS52" s="111"/>
      <c r="CT52" s="111"/>
      <c r="CU52" s="111"/>
      <c r="CV52" s="111"/>
      <c r="CW52" s="111"/>
      <c r="CX52" s="111"/>
    </row>
    <row r="53" spans="1:102" s="112" customFormat="1" ht="19.5" customHeight="1">
      <c r="A53" s="119"/>
      <c r="B53" s="130" t="s">
        <v>283</v>
      </c>
      <c r="C53" s="131">
        <v>0</v>
      </c>
      <c r="D53" s="203">
        <v>0</v>
      </c>
      <c r="E53" s="204">
        <v>0</v>
      </c>
      <c r="F53" s="205" t="s">
        <v>508</v>
      </c>
      <c r="G53" s="206" t="s">
        <v>508</v>
      </c>
      <c r="H53" s="207" t="s">
        <v>508</v>
      </c>
      <c r="I53" s="205" t="s">
        <v>166</v>
      </c>
      <c r="J53" s="206" t="s">
        <v>166</v>
      </c>
      <c r="K53" s="207" t="s">
        <v>166</v>
      </c>
      <c r="L53" s="205" t="s">
        <v>166</v>
      </c>
      <c r="M53" s="206" t="s">
        <v>166</v>
      </c>
      <c r="N53" s="207" t="s">
        <v>166</v>
      </c>
      <c r="O53" s="119"/>
      <c r="P53" s="111"/>
      <c r="Q53" s="111"/>
      <c r="R53" s="111"/>
      <c r="S53" s="111"/>
      <c r="T53" s="111"/>
      <c r="U53" s="111"/>
      <c r="V53" s="111"/>
      <c r="W53" s="111"/>
      <c r="X53" s="111"/>
      <c r="Y53" s="111"/>
      <c r="Z53" s="111"/>
      <c r="AA53" s="111"/>
      <c r="AB53" s="111"/>
      <c r="AC53" s="111"/>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c r="BC53" s="111"/>
      <c r="BD53" s="111"/>
      <c r="BE53" s="111"/>
      <c r="BF53" s="111"/>
      <c r="BG53" s="111"/>
      <c r="BH53" s="111"/>
      <c r="BI53" s="111"/>
      <c r="BJ53" s="111"/>
      <c r="BK53" s="111"/>
      <c r="BL53" s="111"/>
      <c r="BM53" s="111"/>
      <c r="BN53" s="111"/>
      <c r="BO53" s="111"/>
      <c r="BP53" s="111"/>
      <c r="BQ53" s="111"/>
      <c r="BR53" s="111"/>
      <c r="BS53" s="111"/>
      <c r="BT53" s="111"/>
      <c r="BU53" s="111"/>
      <c r="BV53" s="111"/>
      <c r="BW53" s="111"/>
      <c r="BX53" s="111"/>
      <c r="BY53" s="111"/>
      <c r="BZ53" s="111"/>
      <c r="CA53" s="111"/>
      <c r="CB53" s="111"/>
      <c r="CC53" s="111"/>
      <c r="CD53" s="111"/>
      <c r="CE53" s="111"/>
      <c r="CF53" s="111"/>
      <c r="CG53" s="111"/>
      <c r="CH53" s="111"/>
      <c r="CI53" s="111"/>
      <c r="CJ53" s="111"/>
      <c r="CK53" s="111"/>
      <c r="CL53" s="111"/>
      <c r="CM53" s="111"/>
      <c r="CN53" s="111"/>
      <c r="CO53" s="111"/>
      <c r="CP53" s="111"/>
      <c r="CQ53" s="111"/>
      <c r="CR53" s="111"/>
      <c r="CS53" s="111"/>
      <c r="CT53" s="111"/>
      <c r="CU53" s="111"/>
      <c r="CV53" s="111"/>
      <c r="CW53" s="111"/>
      <c r="CX53" s="111"/>
    </row>
    <row r="54" spans="1:102" s="112" customFormat="1" ht="19.5" customHeight="1">
      <c r="A54" s="119"/>
      <c r="B54" s="130" t="s">
        <v>57</v>
      </c>
      <c r="C54" s="131">
        <v>0</v>
      </c>
      <c r="D54" s="203">
        <v>0</v>
      </c>
      <c r="E54" s="204">
        <v>0</v>
      </c>
      <c r="F54" s="205" t="s">
        <v>508</v>
      </c>
      <c r="G54" s="206" t="s">
        <v>508</v>
      </c>
      <c r="H54" s="207" t="s">
        <v>508</v>
      </c>
      <c r="I54" s="205" t="s">
        <v>166</v>
      </c>
      <c r="J54" s="206" t="s">
        <v>166</v>
      </c>
      <c r="K54" s="207" t="s">
        <v>166</v>
      </c>
      <c r="L54" s="205" t="s">
        <v>166</v>
      </c>
      <c r="M54" s="206" t="s">
        <v>166</v>
      </c>
      <c r="N54" s="207" t="s">
        <v>166</v>
      </c>
      <c r="O54" s="119"/>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c r="BY54" s="111"/>
      <c r="BZ54" s="111"/>
      <c r="CA54" s="111"/>
      <c r="CB54" s="111"/>
      <c r="CC54" s="111"/>
      <c r="CD54" s="111"/>
      <c r="CE54" s="111"/>
      <c r="CF54" s="111"/>
      <c r="CG54" s="111"/>
      <c r="CH54" s="111"/>
      <c r="CI54" s="111"/>
      <c r="CJ54" s="111"/>
      <c r="CK54" s="111"/>
      <c r="CL54" s="111"/>
      <c r="CM54" s="111"/>
      <c r="CN54" s="111"/>
      <c r="CO54" s="111"/>
      <c r="CP54" s="111"/>
      <c r="CQ54" s="111"/>
      <c r="CR54" s="111"/>
      <c r="CS54" s="111"/>
      <c r="CT54" s="111"/>
      <c r="CU54" s="111"/>
      <c r="CV54" s="111"/>
      <c r="CW54" s="111"/>
      <c r="CX54" s="111"/>
    </row>
    <row r="55" spans="1:102" s="112" customFormat="1" ht="19.5" customHeight="1">
      <c r="A55" s="119"/>
      <c r="B55" s="130" t="s">
        <v>58</v>
      </c>
      <c r="C55" s="131">
        <v>0</v>
      </c>
      <c r="D55" s="203">
        <v>0</v>
      </c>
      <c r="E55" s="204">
        <v>0</v>
      </c>
      <c r="F55" s="205" t="s">
        <v>508</v>
      </c>
      <c r="G55" s="206" t="s">
        <v>508</v>
      </c>
      <c r="H55" s="207" t="s">
        <v>508</v>
      </c>
      <c r="I55" s="205" t="s">
        <v>166</v>
      </c>
      <c r="J55" s="206" t="s">
        <v>166</v>
      </c>
      <c r="K55" s="207" t="s">
        <v>166</v>
      </c>
      <c r="L55" s="205" t="s">
        <v>166</v>
      </c>
      <c r="M55" s="206" t="s">
        <v>166</v>
      </c>
      <c r="N55" s="207" t="s">
        <v>166</v>
      </c>
      <c r="O55" s="119"/>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c r="BY55" s="111"/>
      <c r="BZ55" s="111"/>
      <c r="CA55" s="111"/>
      <c r="CB55" s="111"/>
      <c r="CC55" s="111"/>
      <c r="CD55" s="111"/>
      <c r="CE55" s="111"/>
      <c r="CF55" s="111"/>
      <c r="CG55" s="111"/>
      <c r="CH55" s="111"/>
      <c r="CI55" s="111"/>
      <c r="CJ55" s="111"/>
      <c r="CK55" s="111"/>
      <c r="CL55" s="111"/>
      <c r="CM55" s="111"/>
      <c r="CN55" s="111"/>
      <c r="CO55" s="111"/>
      <c r="CP55" s="111"/>
      <c r="CQ55" s="111"/>
      <c r="CR55" s="111"/>
      <c r="CS55" s="111"/>
      <c r="CT55" s="111"/>
      <c r="CU55" s="111"/>
      <c r="CV55" s="111"/>
      <c r="CW55" s="111"/>
      <c r="CX55" s="111"/>
    </row>
    <row r="56" spans="1:102" s="112" customFormat="1" ht="19.5" customHeight="1">
      <c r="A56" s="119"/>
      <c r="B56" s="130" t="s">
        <v>59</v>
      </c>
      <c r="C56" s="131">
        <v>421.085353</v>
      </c>
      <c r="D56" s="203">
        <v>490.47067899999996</v>
      </c>
      <c r="E56" s="204">
        <v>473.03561300000001</v>
      </c>
      <c r="F56" s="205">
        <v>7.199727747357672</v>
      </c>
      <c r="G56" s="206">
        <v>7.0316193152088511</v>
      </c>
      <c r="H56" s="207">
        <v>8.0974645348742484</v>
      </c>
      <c r="I56" s="205">
        <v>135.07706682973469</v>
      </c>
      <c r="J56" s="206">
        <v>136.06036250663308</v>
      </c>
      <c r="K56" s="207">
        <v>132.48989247593673</v>
      </c>
      <c r="L56" s="205">
        <v>9.725181060857274</v>
      </c>
      <c r="M56" s="206">
        <v>9.5672467303595958</v>
      </c>
      <c r="N56" s="207">
        <v>10.728322055532001</v>
      </c>
      <c r="O56" s="119"/>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c r="BY56" s="111"/>
      <c r="BZ56" s="111"/>
      <c r="CA56" s="111"/>
      <c r="CB56" s="111"/>
      <c r="CC56" s="111"/>
      <c r="CD56" s="111"/>
      <c r="CE56" s="111"/>
      <c r="CF56" s="111"/>
      <c r="CG56" s="111"/>
      <c r="CH56" s="111"/>
      <c r="CI56" s="111"/>
      <c r="CJ56" s="111"/>
      <c r="CK56" s="111"/>
      <c r="CL56" s="111"/>
      <c r="CM56" s="111"/>
      <c r="CN56" s="111"/>
      <c r="CO56" s="111"/>
      <c r="CP56" s="111"/>
      <c r="CQ56" s="111"/>
      <c r="CR56" s="111"/>
      <c r="CS56" s="111"/>
      <c r="CT56" s="111"/>
      <c r="CU56" s="111"/>
      <c r="CV56" s="111"/>
      <c r="CW56" s="111"/>
      <c r="CX56" s="111"/>
    </row>
    <row r="57" spans="1:102" s="112" customFormat="1" ht="19.5" customHeight="1">
      <c r="A57" s="119"/>
      <c r="B57" s="130" t="s">
        <v>72</v>
      </c>
      <c r="C57" s="131">
        <v>0</v>
      </c>
      <c r="D57" s="203">
        <v>0</v>
      </c>
      <c r="E57" s="204">
        <v>0</v>
      </c>
      <c r="F57" s="205" t="s">
        <v>508</v>
      </c>
      <c r="G57" s="206" t="s">
        <v>508</v>
      </c>
      <c r="H57" s="207" t="s">
        <v>508</v>
      </c>
      <c r="I57" s="205" t="s">
        <v>166</v>
      </c>
      <c r="J57" s="206" t="s">
        <v>166</v>
      </c>
      <c r="K57" s="207" t="s">
        <v>166</v>
      </c>
      <c r="L57" s="205" t="s">
        <v>166</v>
      </c>
      <c r="M57" s="206" t="s">
        <v>166</v>
      </c>
      <c r="N57" s="207" t="s">
        <v>166</v>
      </c>
      <c r="O57" s="119"/>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c r="BY57" s="111"/>
      <c r="BZ57" s="111"/>
      <c r="CA57" s="111"/>
      <c r="CB57" s="111"/>
      <c r="CC57" s="111"/>
      <c r="CD57" s="111"/>
      <c r="CE57" s="111"/>
      <c r="CF57" s="111"/>
      <c r="CG57" s="111"/>
      <c r="CH57" s="111"/>
      <c r="CI57" s="111"/>
      <c r="CJ57" s="111"/>
      <c r="CK57" s="111"/>
      <c r="CL57" s="111"/>
      <c r="CM57" s="111"/>
      <c r="CN57" s="111"/>
      <c r="CO57" s="111"/>
      <c r="CP57" s="111"/>
      <c r="CQ57" s="111"/>
      <c r="CR57" s="111"/>
      <c r="CS57" s="111"/>
      <c r="CT57" s="111"/>
      <c r="CU57" s="111"/>
      <c r="CV57" s="111"/>
      <c r="CW57" s="111"/>
      <c r="CX57" s="111"/>
    </row>
    <row r="58" spans="1:102" s="112" customFormat="1" ht="17.399999999999999">
      <c r="A58" s="111"/>
      <c r="B58" s="137"/>
      <c r="C58" s="211"/>
      <c r="D58" s="212"/>
      <c r="E58" s="213"/>
      <c r="F58" s="214"/>
      <c r="G58" s="215"/>
      <c r="H58" s="216"/>
      <c r="I58" s="214"/>
      <c r="J58" s="215"/>
      <c r="K58" s="216"/>
      <c r="L58" s="214"/>
      <c r="M58" s="215"/>
      <c r="N58" s="216"/>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c r="BY58" s="111"/>
      <c r="BZ58" s="111"/>
      <c r="CA58" s="111"/>
      <c r="CB58" s="111"/>
      <c r="CC58" s="111"/>
      <c r="CD58" s="111"/>
      <c r="CE58" s="111"/>
      <c r="CF58" s="111"/>
      <c r="CG58" s="111"/>
      <c r="CH58" s="111"/>
      <c r="CI58" s="111"/>
      <c r="CJ58" s="111"/>
      <c r="CK58" s="111"/>
      <c r="CL58" s="111"/>
      <c r="CM58" s="111"/>
      <c r="CN58" s="111"/>
      <c r="CO58" s="111"/>
      <c r="CP58" s="111"/>
      <c r="CQ58" s="111"/>
      <c r="CR58" s="111"/>
      <c r="CS58" s="111"/>
      <c r="CT58" s="111"/>
      <c r="CU58" s="111"/>
      <c r="CV58" s="111"/>
      <c r="CW58" s="111"/>
      <c r="CX58" s="111"/>
    </row>
    <row r="59" spans="1:102" s="112" customFormat="1" ht="20.100000000000001" customHeight="1">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1"/>
      <c r="AV59" s="111"/>
      <c r="AW59" s="111"/>
      <c r="AX59" s="111"/>
      <c r="AY59" s="111"/>
      <c r="AZ59" s="111"/>
      <c r="BA59" s="111"/>
      <c r="BB59" s="111"/>
      <c r="BC59" s="111"/>
      <c r="BD59" s="111"/>
      <c r="BE59" s="111"/>
      <c r="BF59" s="111"/>
      <c r="BG59" s="111"/>
      <c r="BH59" s="111"/>
      <c r="BI59" s="111"/>
      <c r="BJ59" s="111"/>
      <c r="BK59" s="111"/>
      <c r="BL59" s="111"/>
      <c r="BM59" s="111"/>
      <c r="BN59" s="111"/>
      <c r="BO59" s="111"/>
      <c r="BP59" s="111"/>
      <c r="BQ59" s="111"/>
      <c r="BR59" s="111"/>
      <c r="BS59" s="111"/>
      <c r="BT59" s="111"/>
      <c r="BU59" s="111"/>
      <c r="BV59" s="111"/>
      <c r="BW59" s="111"/>
      <c r="BX59" s="111"/>
      <c r="BY59" s="111"/>
      <c r="BZ59" s="111"/>
      <c r="CA59" s="111"/>
      <c r="CB59" s="111"/>
      <c r="CC59" s="111"/>
      <c r="CD59" s="111"/>
      <c r="CE59" s="111"/>
      <c r="CF59" s="111"/>
      <c r="CG59" s="111"/>
      <c r="CH59" s="111"/>
      <c r="CI59" s="111"/>
      <c r="CJ59" s="111"/>
      <c r="CK59" s="111"/>
      <c r="CL59" s="111"/>
      <c r="CM59" s="111"/>
      <c r="CN59" s="111"/>
      <c r="CO59" s="111"/>
      <c r="CP59" s="111"/>
      <c r="CQ59" s="111"/>
      <c r="CR59" s="111"/>
      <c r="CS59" s="111"/>
      <c r="CT59" s="111"/>
      <c r="CU59" s="111"/>
      <c r="CV59" s="111"/>
      <c r="CW59" s="111"/>
      <c r="CX59" s="111"/>
    </row>
    <row r="60" spans="1:102" ht="20.100000000000001" customHeight="1">
      <c r="B60" s="111"/>
      <c r="C60" s="142"/>
      <c r="D60" s="142"/>
      <c r="E60" s="142"/>
      <c r="F60" s="142"/>
      <c r="G60" s="142"/>
      <c r="H60" s="142"/>
    </row>
    <row r="61" spans="1:102" ht="27.75" customHeight="1">
      <c r="B61" s="143"/>
      <c r="C61" s="142"/>
      <c r="D61" s="142"/>
      <c r="E61" s="142"/>
      <c r="F61" s="142"/>
      <c r="G61" s="142"/>
      <c r="H61" s="142"/>
    </row>
    <row r="62" spans="1:102" ht="20.100000000000001" customHeight="1">
      <c r="B62" s="143"/>
      <c r="C62" s="88"/>
      <c r="D62" s="88"/>
      <c r="E62" s="88"/>
      <c r="F62" s="88"/>
      <c r="G62" s="217"/>
      <c r="H62" s="88"/>
      <c r="I62" s="88"/>
      <c r="J62" s="88"/>
      <c r="K62" s="88"/>
      <c r="L62" s="88"/>
      <c r="M62" s="88"/>
      <c r="N62" s="88"/>
    </row>
    <row r="63" spans="1:102" ht="20.100000000000001" customHeight="1">
      <c r="B63" s="88"/>
      <c r="C63" s="88"/>
      <c r="D63" s="88"/>
      <c r="E63" s="88"/>
      <c r="F63" s="88"/>
      <c r="G63" s="88"/>
      <c r="H63" s="88"/>
      <c r="I63" s="88"/>
      <c r="J63" s="217"/>
      <c r="K63" s="88"/>
      <c r="L63" s="88"/>
      <c r="M63" s="88"/>
      <c r="N63" s="88"/>
    </row>
    <row r="64" spans="1:102" ht="34.5" customHeight="1">
      <c r="B64" s="88"/>
      <c r="C64" s="219"/>
      <c r="D64" s="219"/>
      <c r="E64" s="219"/>
      <c r="F64" s="219"/>
      <c r="G64" s="219"/>
      <c r="H64" s="219"/>
      <c r="I64" s="219"/>
      <c r="J64" s="219"/>
      <c r="K64" s="219"/>
      <c r="L64" s="219"/>
      <c r="M64" s="219"/>
      <c r="N64" s="219"/>
    </row>
    <row r="65" spans="2:2" ht="20.100000000000001" customHeight="1">
      <c r="B65" s="88"/>
    </row>
    <row r="66" spans="2:2" ht="20.100000000000001" customHeight="1">
      <c r="B66" s="11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row r="87"/>
    <row r="88"/>
    <row r="89"/>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68"/>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cols>
    <col min="1" max="1" width="5.6640625" style="66" customWidth="1"/>
    <col min="2" max="2" width="35.6640625" style="66" customWidth="1"/>
    <col min="3" max="14" width="16.6640625" style="66" customWidth="1"/>
    <col min="15" max="15" width="11.44140625" style="66" customWidth="1"/>
    <col min="16" max="16" width="11.44140625" style="66" hidden="1" customWidth="1"/>
    <col min="17" max="102" width="0" style="66" hidden="1" customWidth="1"/>
    <col min="103" max="16384" width="11.44140625" style="77" hidden="1"/>
  </cols>
  <sheetData>
    <row r="1" spans="1:102" ht="89.1" customHeight="1"/>
    <row r="2" spans="1:102" s="258" customFormat="1" ht="20.100000000000001" customHeight="1">
      <c r="A2" s="97"/>
      <c r="B2" s="113" t="s">
        <v>17</v>
      </c>
      <c r="C2" s="320"/>
      <c r="D2" s="320"/>
      <c r="E2" s="320"/>
      <c r="F2" s="320"/>
      <c r="G2" s="320"/>
      <c r="H2" s="320"/>
      <c r="I2" s="320"/>
      <c r="J2" s="320"/>
      <c r="K2" s="320"/>
      <c r="L2" s="320"/>
      <c r="M2" s="320"/>
      <c r="N2" s="320"/>
      <c r="O2" s="97"/>
      <c r="P2" s="97"/>
      <c r="Q2" s="97"/>
      <c r="R2" s="97"/>
      <c r="S2" s="97"/>
      <c r="T2" s="97"/>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c r="BP2" s="97"/>
      <c r="BQ2" s="97"/>
      <c r="BR2" s="97"/>
      <c r="BS2" s="97"/>
      <c r="BT2" s="97"/>
      <c r="BU2" s="97"/>
      <c r="BV2" s="97"/>
      <c r="BW2" s="97"/>
      <c r="BX2" s="97"/>
      <c r="BY2" s="97"/>
      <c r="BZ2" s="97"/>
      <c r="CA2" s="97"/>
      <c r="CB2" s="97"/>
      <c r="CC2" s="97"/>
      <c r="CD2" s="97"/>
      <c r="CE2" s="97"/>
      <c r="CF2" s="97"/>
      <c r="CG2" s="97"/>
      <c r="CH2" s="97"/>
      <c r="CI2" s="97"/>
      <c r="CJ2" s="97"/>
      <c r="CK2" s="97"/>
      <c r="CL2" s="97"/>
      <c r="CM2" s="97"/>
      <c r="CN2" s="97"/>
      <c r="CO2" s="97"/>
      <c r="CP2" s="97"/>
      <c r="CQ2" s="97"/>
      <c r="CR2" s="97"/>
      <c r="CS2" s="97"/>
      <c r="CT2" s="97"/>
      <c r="CU2" s="97"/>
      <c r="CV2" s="97"/>
      <c r="CW2" s="97"/>
      <c r="CX2" s="97"/>
    </row>
    <row r="3" spans="1:102" s="187" customFormat="1" ht="20.100000000000001" customHeight="1">
      <c r="A3" s="99"/>
      <c r="B3" s="117" t="s">
        <v>2</v>
      </c>
      <c r="C3" s="99"/>
      <c r="D3" s="99"/>
      <c r="E3" s="99"/>
      <c r="F3" s="99"/>
      <c r="G3" s="99"/>
      <c r="H3" s="72"/>
      <c r="I3" s="72"/>
      <c r="J3" s="72"/>
      <c r="K3" s="72"/>
      <c r="L3" s="72"/>
      <c r="M3" s="72"/>
      <c r="N3" s="72"/>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99"/>
      <c r="BP3" s="99"/>
      <c r="BQ3" s="99"/>
      <c r="BR3" s="99"/>
      <c r="BS3" s="99"/>
      <c r="BT3" s="99"/>
      <c r="BU3" s="99"/>
      <c r="BV3" s="99"/>
      <c r="BW3" s="99"/>
      <c r="BX3" s="99"/>
      <c r="BY3" s="99"/>
      <c r="BZ3" s="99"/>
      <c r="CA3" s="99"/>
      <c r="CB3" s="99"/>
      <c r="CC3" s="99"/>
      <c r="CD3" s="99"/>
      <c r="CE3" s="99"/>
      <c r="CF3" s="99"/>
      <c r="CG3" s="99"/>
      <c r="CH3" s="99"/>
      <c r="CI3" s="99"/>
      <c r="CJ3" s="99"/>
      <c r="CK3" s="99"/>
      <c r="CL3" s="99"/>
      <c r="CM3" s="99"/>
      <c r="CN3" s="99"/>
      <c r="CO3" s="99"/>
      <c r="CP3" s="99"/>
      <c r="CQ3" s="99"/>
      <c r="CR3" s="99"/>
      <c r="CS3" s="99"/>
      <c r="CT3" s="99"/>
      <c r="CU3" s="99"/>
      <c r="CV3" s="99"/>
      <c r="CW3" s="99"/>
      <c r="CX3" s="99"/>
    </row>
    <row r="4" spans="1:102" s="187" customFormat="1" ht="20.100000000000001" customHeight="1">
      <c r="A4" s="99"/>
      <c r="B4" s="259"/>
      <c r="C4" s="99"/>
      <c r="D4" s="99"/>
      <c r="E4" s="99"/>
      <c r="F4" s="99"/>
      <c r="G4" s="99"/>
      <c r="H4" s="99"/>
      <c r="I4" s="99"/>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99"/>
      <c r="AT4" s="99"/>
      <c r="AU4" s="99"/>
      <c r="AV4" s="99"/>
      <c r="AW4" s="99"/>
      <c r="AX4" s="99"/>
      <c r="AY4" s="99"/>
      <c r="AZ4" s="99"/>
      <c r="BA4" s="99"/>
      <c r="BB4" s="99"/>
      <c r="BC4" s="99"/>
      <c r="BD4" s="99"/>
      <c r="BE4" s="99"/>
      <c r="BF4" s="99"/>
      <c r="BG4" s="99"/>
      <c r="BH4" s="99"/>
      <c r="BI4" s="99"/>
      <c r="BJ4" s="99"/>
      <c r="BK4" s="99"/>
      <c r="BL4" s="99"/>
      <c r="BM4" s="99"/>
      <c r="BN4" s="99"/>
      <c r="BO4" s="99"/>
      <c r="BP4" s="99"/>
      <c r="BQ4" s="99"/>
      <c r="BR4" s="99"/>
      <c r="BS4" s="99"/>
      <c r="BT4" s="99"/>
      <c r="BU4" s="99"/>
      <c r="BV4" s="99"/>
      <c r="BW4" s="99"/>
      <c r="BX4" s="99"/>
      <c r="BY4" s="99"/>
      <c r="BZ4" s="99"/>
      <c r="CA4" s="99"/>
      <c r="CB4" s="99"/>
      <c r="CC4" s="99"/>
      <c r="CD4" s="99"/>
      <c r="CE4" s="99"/>
      <c r="CF4" s="99"/>
      <c r="CG4" s="99"/>
      <c r="CH4" s="99"/>
      <c r="CI4" s="99"/>
      <c r="CJ4" s="99"/>
      <c r="CK4" s="99"/>
      <c r="CL4" s="99"/>
      <c r="CM4" s="99"/>
      <c r="CN4" s="99"/>
      <c r="CO4" s="99"/>
      <c r="CP4" s="99"/>
      <c r="CQ4" s="99"/>
      <c r="CR4" s="99"/>
      <c r="CS4" s="99"/>
      <c r="CT4" s="99"/>
      <c r="CU4" s="99"/>
      <c r="CV4" s="99"/>
      <c r="CW4" s="99"/>
      <c r="CX4" s="99"/>
    </row>
    <row r="5" spans="1:102" s="121" customFormat="1" ht="20.100000000000001" customHeight="1">
      <c r="A5" s="119"/>
      <c r="B5" s="261"/>
      <c r="C5" s="747" t="s">
        <v>492</v>
      </c>
      <c r="D5" s="748"/>
      <c r="E5" s="749"/>
      <c r="F5" s="747" t="s">
        <v>489</v>
      </c>
      <c r="G5" s="748"/>
      <c r="H5" s="749"/>
      <c r="I5" s="747" t="s">
        <v>484</v>
      </c>
      <c r="J5" s="748"/>
      <c r="K5" s="749"/>
      <c r="L5" s="747" t="s">
        <v>485</v>
      </c>
      <c r="M5" s="748"/>
      <c r="N5" s="74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19"/>
      <c r="BL5" s="119"/>
      <c r="BM5" s="119"/>
      <c r="BN5" s="119"/>
      <c r="BO5" s="119"/>
      <c r="BP5" s="119"/>
      <c r="BQ5" s="119"/>
      <c r="BR5" s="119"/>
      <c r="BS5" s="119"/>
      <c r="BT5" s="119"/>
      <c r="BU5" s="119"/>
      <c r="BV5" s="119"/>
      <c r="BW5" s="119"/>
      <c r="BX5" s="119"/>
      <c r="BY5" s="119"/>
      <c r="BZ5" s="119"/>
      <c r="CA5" s="119"/>
      <c r="CB5" s="119"/>
      <c r="CC5" s="119"/>
      <c r="CD5" s="119"/>
      <c r="CE5" s="119"/>
      <c r="CF5" s="119"/>
      <c r="CG5" s="119"/>
      <c r="CH5" s="119"/>
      <c r="CI5" s="119"/>
      <c r="CJ5" s="119"/>
      <c r="CK5" s="119"/>
      <c r="CL5" s="119"/>
      <c r="CM5" s="119"/>
      <c r="CN5" s="119"/>
      <c r="CO5" s="119"/>
      <c r="CP5" s="119"/>
      <c r="CQ5" s="119"/>
      <c r="CR5" s="119"/>
      <c r="CS5" s="119"/>
      <c r="CT5" s="119"/>
      <c r="CU5" s="119"/>
      <c r="CV5" s="119"/>
      <c r="CW5" s="119"/>
      <c r="CX5" s="119"/>
    </row>
    <row r="6" spans="1:102" s="121" customFormat="1" ht="20.100000000000001" customHeight="1">
      <c r="A6" s="119"/>
      <c r="B6" s="262"/>
      <c r="C6" s="160">
        <v>45200</v>
      </c>
      <c r="D6" s="161">
        <v>45536</v>
      </c>
      <c r="E6" s="162">
        <v>45566</v>
      </c>
      <c r="F6" s="160">
        <f>C6</f>
        <v>45200</v>
      </c>
      <c r="G6" s="161">
        <f t="shared" ref="G6:H6" si="0">D6</f>
        <v>45536</v>
      </c>
      <c r="H6" s="162">
        <f t="shared" si="0"/>
        <v>45566</v>
      </c>
      <c r="I6" s="160">
        <f>C6</f>
        <v>45200</v>
      </c>
      <c r="J6" s="161">
        <f t="shared" ref="J6:K6" si="1">D6</f>
        <v>45536</v>
      </c>
      <c r="K6" s="162">
        <f t="shared" si="1"/>
        <v>45566</v>
      </c>
      <c r="L6" s="160">
        <f>C6</f>
        <v>45200</v>
      </c>
      <c r="M6" s="161">
        <f t="shared" ref="M6:N6" si="2">D6</f>
        <v>45536</v>
      </c>
      <c r="N6" s="162">
        <f t="shared" si="2"/>
        <v>45566</v>
      </c>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19"/>
      <c r="AN6" s="119"/>
      <c r="AO6" s="119"/>
      <c r="AP6" s="119"/>
      <c r="AQ6" s="119"/>
      <c r="AR6" s="119"/>
      <c r="AS6" s="119"/>
      <c r="AT6" s="119"/>
      <c r="AU6" s="119"/>
      <c r="AV6" s="119"/>
      <c r="AW6" s="119"/>
      <c r="AX6" s="119"/>
      <c r="AY6" s="119"/>
      <c r="AZ6" s="119"/>
      <c r="BA6" s="119"/>
      <c r="BB6" s="119"/>
      <c r="BC6" s="119"/>
      <c r="BD6" s="119"/>
      <c r="BE6" s="119"/>
      <c r="BF6" s="119"/>
      <c r="BG6" s="119"/>
      <c r="BH6" s="119"/>
      <c r="BI6" s="119"/>
      <c r="BJ6" s="119"/>
      <c r="BK6" s="119"/>
      <c r="BL6" s="119"/>
      <c r="BM6" s="119"/>
      <c r="BN6" s="119"/>
      <c r="BO6" s="119"/>
      <c r="BP6" s="119"/>
      <c r="BQ6" s="119"/>
      <c r="BR6" s="119"/>
      <c r="BS6" s="119"/>
      <c r="BT6" s="119"/>
      <c r="BU6" s="119"/>
      <c r="BV6" s="119"/>
      <c r="BW6" s="119"/>
      <c r="BX6" s="119"/>
      <c r="BY6" s="119"/>
      <c r="BZ6" s="119"/>
      <c r="CA6" s="119"/>
      <c r="CB6" s="119"/>
      <c r="CC6" s="119"/>
      <c r="CD6" s="119"/>
      <c r="CE6" s="119"/>
      <c r="CF6" s="119"/>
      <c r="CG6" s="119"/>
      <c r="CH6" s="119"/>
      <c r="CI6" s="119"/>
      <c r="CJ6" s="119"/>
      <c r="CK6" s="119"/>
      <c r="CL6" s="119"/>
      <c r="CM6" s="119"/>
      <c r="CN6" s="119"/>
      <c r="CO6" s="119"/>
      <c r="CP6" s="119"/>
      <c r="CQ6" s="119"/>
      <c r="CR6" s="119"/>
      <c r="CS6" s="119"/>
      <c r="CT6" s="119"/>
      <c r="CU6" s="119"/>
      <c r="CV6" s="119"/>
      <c r="CW6" s="119"/>
      <c r="CX6" s="119"/>
    </row>
    <row r="7" spans="1:102" s="121" customFormat="1" ht="20.100000000000001" customHeight="1">
      <c r="A7" s="119"/>
      <c r="B7" s="328" t="s">
        <v>284</v>
      </c>
      <c r="C7" s="196">
        <v>538309.34817182005</v>
      </c>
      <c r="D7" s="288">
        <v>600391.98487873003</v>
      </c>
      <c r="E7" s="329">
        <v>611063.22668037005</v>
      </c>
      <c r="F7" s="283">
        <v>3.4569287953402403</v>
      </c>
      <c r="G7" s="330">
        <v>3.4715587800293433</v>
      </c>
      <c r="H7" s="331">
        <v>3.5401398056858282</v>
      </c>
      <c r="I7" s="283">
        <v>309.75727214490377</v>
      </c>
      <c r="J7" s="330">
        <v>304.13338345103642</v>
      </c>
      <c r="K7" s="331">
        <v>306.27248373738246</v>
      </c>
      <c r="L7" s="283">
        <v>10.708088336437612</v>
      </c>
      <c r="M7" s="330">
        <v>10.558169176194765</v>
      </c>
      <c r="N7" s="331">
        <v>10.842474110649732</v>
      </c>
      <c r="O7" s="111"/>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c r="CF7" s="119"/>
      <c r="CG7" s="119"/>
      <c r="CH7" s="119"/>
      <c r="CI7" s="119"/>
      <c r="CJ7" s="119"/>
      <c r="CK7" s="119"/>
      <c r="CL7" s="119"/>
      <c r="CM7" s="119"/>
      <c r="CN7" s="119"/>
      <c r="CO7" s="119"/>
      <c r="CP7" s="119"/>
      <c r="CQ7" s="119"/>
      <c r="CR7" s="119"/>
      <c r="CS7" s="119"/>
      <c r="CT7" s="119"/>
      <c r="CU7" s="119"/>
      <c r="CV7" s="119"/>
      <c r="CW7" s="119"/>
      <c r="CX7" s="119"/>
    </row>
    <row r="8" spans="1:102" s="112" customFormat="1" ht="20.100000000000001" customHeight="1">
      <c r="A8" s="119"/>
      <c r="B8" s="130" t="s">
        <v>51</v>
      </c>
      <c r="C8" s="131">
        <v>170459.91076949</v>
      </c>
      <c r="D8" s="203">
        <v>192508.04512390998</v>
      </c>
      <c r="E8" s="204">
        <v>195646.16642356</v>
      </c>
      <c r="F8" s="205">
        <v>2.8093500307798664</v>
      </c>
      <c r="G8" s="206">
        <v>3.0933254654926556</v>
      </c>
      <c r="H8" s="207">
        <v>3.1368485126427497</v>
      </c>
      <c r="I8" s="205">
        <v>324.05164830072169</v>
      </c>
      <c r="J8" s="206">
        <v>306.87601364605604</v>
      </c>
      <c r="K8" s="207">
        <v>319.13396672807232</v>
      </c>
      <c r="L8" s="205">
        <v>9.1037450812789888</v>
      </c>
      <c r="M8" s="206">
        <v>9.4926738776021686</v>
      </c>
      <c r="N8" s="207">
        <v>10.010749088647342</v>
      </c>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c r="BY8" s="111"/>
      <c r="BZ8" s="111"/>
      <c r="CA8" s="111"/>
      <c r="CB8" s="111"/>
      <c r="CC8" s="111"/>
      <c r="CD8" s="111"/>
      <c r="CE8" s="111"/>
      <c r="CF8" s="111"/>
      <c r="CG8" s="111"/>
      <c r="CH8" s="111"/>
      <c r="CI8" s="111"/>
      <c r="CJ8" s="111"/>
      <c r="CK8" s="111"/>
      <c r="CL8" s="111"/>
      <c r="CM8" s="111"/>
      <c r="CN8" s="111"/>
      <c r="CO8" s="111"/>
      <c r="CP8" s="111"/>
      <c r="CQ8" s="111"/>
      <c r="CR8" s="111"/>
      <c r="CS8" s="111"/>
      <c r="CT8" s="111"/>
      <c r="CU8" s="111"/>
      <c r="CV8" s="111"/>
      <c r="CW8" s="111"/>
      <c r="CX8" s="111"/>
    </row>
    <row r="9" spans="1:102" s="112" customFormat="1" ht="20.100000000000001" customHeight="1">
      <c r="A9" s="119"/>
      <c r="B9" s="130" t="s">
        <v>74</v>
      </c>
      <c r="C9" s="131">
        <v>76617.404409999988</v>
      </c>
      <c r="D9" s="203">
        <v>82480.715477999998</v>
      </c>
      <c r="E9" s="204">
        <v>83586.716935999997</v>
      </c>
      <c r="F9" s="205">
        <v>4.6895414320914357</v>
      </c>
      <c r="G9" s="206">
        <v>4.0559330682483052</v>
      </c>
      <c r="H9" s="207">
        <v>4.2564526068467678</v>
      </c>
      <c r="I9" s="205">
        <v>277.9110877722805</v>
      </c>
      <c r="J9" s="206">
        <v>297.61299388993535</v>
      </c>
      <c r="K9" s="207">
        <v>286.30330203908795</v>
      </c>
      <c r="L9" s="205">
        <v>13.032755605457089</v>
      </c>
      <c r="M9" s="206">
        <v>12.070983834585695</v>
      </c>
      <c r="N9" s="207">
        <v>12.186364363131135</v>
      </c>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1"/>
      <c r="CH9" s="111"/>
      <c r="CI9" s="111"/>
      <c r="CJ9" s="111"/>
      <c r="CK9" s="111"/>
      <c r="CL9" s="111"/>
      <c r="CM9" s="111"/>
      <c r="CN9" s="111"/>
      <c r="CO9" s="111"/>
      <c r="CP9" s="111"/>
      <c r="CQ9" s="111"/>
      <c r="CR9" s="111"/>
      <c r="CS9" s="111"/>
      <c r="CT9" s="111"/>
      <c r="CU9" s="111"/>
      <c r="CV9" s="111"/>
      <c r="CW9" s="111"/>
      <c r="CX9" s="111"/>
    </row>
    <row r="10" spans="1:102" s="112" customFormat="1" ht="20.100000000000001" customHeight="1">
      <c r="A10" s="119"/>
      <c r="B10" s="130" t="s">
        <v>47</v>
      </c>
      <c r="C10" s="131">
        <v>53611.610171200002</v>
      </c>
      <c r="D10" s="203">
        <v>61539.628971410006</v>
      </c>
      <c r="E10" s="204">
        <v>62305.641310830004</v>
      </c>
      <c r="F10" s="205">
        <v>2.7784271197476307</v>
      </c>
      <c r="G10" s="206">
        <v>2.8102280191897875</v>
      </c>
      <c r="H10" s="207">
        <v>2.8333584659422275</v>
      </c>
      <c r="I10" s="205">
        <v>361.92009236344364</v>
      </c>
      <c r="J10" s="206">
        <v>335.14912352716311</v>
      </c>
      <c r="K10" s="207">
        <v>330.24242809626855</v>
      </c>
      <c r="L10" s="205">
        <v>10.055685998041593</v>
      </c>
      <c r="M10" s="206">
        <v>9.4184545754293314</v>
      </c>
      <c r="N10" s="207">
        <v>9.3569517945987997</v>
      </c>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row>
    <row r="11" spans="1:102" s="112" customFormat="1" ht="20.100000000000001" customHeight="1">
      <c r="A11" s="119"/>
      <c r="B11" s="130" t="s">
        <v>36</v>
      </c>
      <c r="C11" s="131">
        <v>120859.20478462</v>
      </c>
      <c r="D11" s="203">
        <v>134726.24316671002</v>
      </c>
      <c r="E11" s="204">
        <v>138097.02234748</v>
      </c>
      <c r="F11" s="205">
        <v>2.7750315173567981</v>
      </c>
      <c r="G11" s="206">
        <v>3.0476446096765804</v>
      </c>
      <c r="H11" s="207">
        <v>3.106189049678866</v>
      </c>
      <c r="I11" s="205">
        <v>323.35869498084395</v>
      </c>
      <c r="J11" s="206">
        <v>300.35615122850641</v>
      </c>
      <c r="K11" s="207">
        <v>296.72440599903695</v>
      </c>
      <c r="L11" s="205">
        <v>8.9733056998320535</v>
      </c>
      <c r="M11" s="206">
        <v>9.153788052747613</v>
      </c>
      <c r="N11" s="207">
        <v>9.2168210068667467</v>
      </c>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c r="BY11" s="111"/>
      <c r="BZ11" s="111"/>
      <c r="CA11" s="111"/>
      <c r="CB11" s="111"/>
      <c r="CC11" s="111"/>
      <c r="CD11" s="111"/>
      <c r="CE11" s="111"/>
      <c r="CF11" s="111"/>
      <c r="CG11" s="111"/>
      <c r="CH11" s="111"/>
      <c r="CI11" s="111"/>
      <c r="CJ11" s="111"/>
      <c r="CK11" s="111"/>
      <c r="CL11" s="111"/>
      <c r="CM11" s="111"/>
      <c r="CN11" s="111"/>
      <c r="CO11" s="111"/>
      <c r="CP11" s="111"/>
      <c r="CQ11" s="111"/>
      <c r="CR11" s="111"/>
      <c r="CS11" s="111"/>
      <c r="CT11" s="111"/>
      <c r="CU11" s="111"/>
      <c r="CV11" s="111"/>
      <c r="CW11" s="111"/>
      <c r="CX11" s="111"/>
    </row>
    <row r="12" spans="1:102" s="112" customFormat="1" ht="20.100000000000001" customHeight="1">
      <c r="A12" s="119"/>
      <c r="B12" s="130" t="s">
        <v>60</v>
      </c>
      <c r="C12" s="131">
        <v>39141.009373000001</v>
      </c>
      <c r="D12" s="203">
        <v>43386.728021999996</v>
      </c>
      <c r="E12" s="204">
        <v>44028.404564000004</v>
      </c>
      <c r="F12" s="205">
        <v>2.9159158393786777</v>
      </c>
      <c r="G12" s="206">
        <v>3.2456968898091292</v>
      </c>
      <c r="H12" s="207">
        <v>3.3447295617068593</v>
      </c>
      <c r="I12" s="205">
        <v>431.6508552107627</v>
      </c>
      <c r="J12" s="206">
        <v>407.24128292867647</v>
      </c>
      <c r="K12" s="207">
        <v>406.50165356453573</v>
      </c>
      <c r="L12" s="205">
        <v>12.586575657904152</v>
      </c>
      <c r="M12" s="206">
        <v>13.21781765403485</v>
      </c>
      <c r="N12" s="207">
        <v>13.59638097560023</v>
      </c>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c r="BY12" s="111"/>
      <c r="BZ12" s="111"/>
      <c r="CA12" s="111"/>
      <c r="CB12" s="111"/>
      <c r="CC12" s="111"/>
      <c r="CD12" s="111"/>
      <c r="CE12" s="111"/>
      <c r="CF12" s="111"/>
      <c r="CG12" s="111"/>
      <c r="CH12" s="111"/>
      <c r="CI12" s="111"/>
      <c r="CJ12" s="111"/>
      <c r="CK12" s="111"/>
      <c r="CL12" s="111"/>
      <c r="CM12" s="111"/>
      <c r="CN12" s="111"/>
      <c r="CO12" s="111"/>
      <c r="CP12" s="111"/>
      <c r="CQ12" s="111"/>
      <c r="CR12" s="111"/>
      <c r="CS12" s="111"/>
      <c r="CT12" s="111"/>
      <c r="CU12" s="111"/>
      <c r="CV12" s="111"/>
      <c r="CW12" s="111"/>
      <c r="CX12" s="111"/>
    </row>
    <row r="13" spans="1:102" s="112" customFormat="1" ht="20.100000000000001" customHeight="1">
      <c r="A13" s="119"/>
      <c r="B13" s="130" t="s">
        <v>75</v>
      </c>
      <c r="C13" s="131">
        <v>10392.450966</v>
      </c>
      <c r="D13" s="203">
        <v>11722.950826</v>
      </c>
      <c r="E13" s="204">
        <v>11829.140465999999</v>
      </c>
      <c r="F13" s="205">
        <v>2.4072460752373397</v>
      </c>
      <c r="G13" s="206">
        <v>2.8501014544816963</v>
      </c>
      <c r="H13" s="207">
        <v>2.7862707434012814</v>
      </c>
      <c r="I13" s="205">
        <v>479.96118332537696</v>
      </c>
      <c r="J13" s="206">
        <v>430.10316429271666</v>
      </c>
      <c r="K13" s="207">
        <v>442.83297816681653</v>
      </c>
      <c r="L13" s="205">
        <v>11.55384674826283</v>
      </c>
      <c r="M13" s="206">
        <v>12.258376541278517</v>
      </c>
      <c r="N13" s="207">
        <v>12.338525712794594</v>
      </c>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11"/>
      <c r="BD13" s="111"/>
      <c r="BE13" s="111"/>
      <c r="BF13" s="111"/>
      <c r="BG13" s="111"/>
      <c r="BH13" s="111"/>
      <c r="BI13" s="111"/>
      <c r="BJ13" s="111"/>
      <c r="BK13" s="111"/>
      <c r="BL13" s="111"/>
      <c r="BM13" s="111"/>
      <c r="BN13" s="111"/>
      <c r="BO13" s="111"/>
      <c r="BP13" s="111"/>
      <c r="BQ13" s="111"/>
      <c r="BR13" s="111"/>
      <c r="BS13" s="111"/>
      <c r="BT13" s="111"/>
      <c r="BU13" s="111"/>
      <c r="BV13" s="111"/>
      <c r="BW13" s="111"/>
      <c r="BX13" s="111"/>
      <c r="BY13" s="111"/>
      <c r="BZ13" s="111"/>
      <c r="CA13" s="111"/>
      <c r="CB13" s="111"/>
      <c r="CC13" s="111"/>
      <c r="CD13" s="111"/>
      <c r="CE13" s="111"/>
      <c r="CF13" s="111"/>
      <c r="CG13" s="111"/>
      <c r="CH13" s="111"/>
      <c r="CI13" s="111"/>
      <c r="CJ13" s="111"/>
      <c r="CK13" s="111"/>
      <c r="CL13" s="111"/>
      <c r="CM13" s="111"/>
      <c r="CN13" s="111"/>
      <c r="CO13" s="111"/>
      <c r="CP13" s="111"/>
      <c r="CQ13" s="111"/>
      <c r="CR13" s="111"/>
      <c r="CS13" s="111"/>
      <c r="CT13" s="111"/>
      <c r="CU13" s="111"/>
      <c r="CV13" s="111"/>
      <c r="CW13" s="111"/>
      <c r="CX13" s="111"/>
    </row>
    <row r="14" spans="1:102" s="112" customFormat="1" ht="20.100000000000001" customHeight="1">
      <c r="A14" s="119"/>
      <c r="B14" s="130" t="s">
        <v>62</v>
      </c>
      <c r="C14" s="131">
        <v>14018.432567</v>
      </c>
      <c r="D14" s="203">
        <v>14873.580087</v>
      </c>
      <c r="E14" s="204">
        <v>15114.884472</v>
      </c>
      <c r="F14" s="205">
        <v>1.18677566272021</v>
      </c>
      <c r="G14" s="206">
        <v>1.2254286455169305</v>
      </c>
      <c r="H14" s="207">
        <v>1.2725298916859629</v>
      </c>
      <c r="I14" s="205">
        <v>872.397956627859</v>
      </c>
      <c r="J14" s="206">
        <v>856.65723211284262</v>
      </c>
      <c r="K14" s="207">
        <v>841.22128908238346</v>
      </c>
      <c r="L14" s="205">
        <v>10.353406631327845</v>
      </c>
      <c r="M14" s="206">
        <v>10.497723116203234</v>
      </c>
      <c r="N14" s="207">
        <v>10.704792358799315</v>
      </c>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c r="BY14" s="111"/>
      <c r="BZ14" s="111"/>
      <c r="CA14" s="111"/>
      <c r="CB14" s="111"/>
      <c r="CC14" s="111"/>
      <c r="CD14" s="111"/>
      <c r="CE14" s="111"/>
      <c r="CF14" s="111"/>
      <c r="CG14" s="111"/>
      <c r="CH14" s="111"/>
      <c r="CI14" s="111"/>
      <c r="CJ14" s="111"/>
      <c r="CK14" s="111"/>
      <c r="CL14" s="111"/>
      <c r="CM14" s="111"/>
      <c r="CN14" s="111"/>
      <c r="CO14" s="111"/>
      <c r="CP14" s="111"/>
      <c r="CQ14" s="111"/>
      <c r="CR14" s="111"/>
      <c r="CS14" s="111"/>
      <c r="CT14" s="111"/>
      <c r="CU14" s="111"/>
      <c r="CV14" s="111"/>
      <c r="CW14" s="111"/>
      <c r="CX14" s="111"/>
    </row>
    <row r="15" spans="1:102" s="112" customFormat="1" ht="20.100000000000001" customHeight="1">
      <c r="A15" s="119"/>
      <c r="B15" s="130" t="s">
        <v>40</v>
      </c>
      <c r="C15" s="131">
        <v>2164.6120696600001</v>
      </c>
      <c r="D15" s="203">
        <v>2712.2736648499999</v>
      </c>
      <c r="E15" s="204">
        <v>2734.2350521799999</v>
      </c>
      <c r="F15" s="205">
        <v>2.0975315367770078</v>
      </c>
      <c r="G15" s="206">
        <v>2.8739863381120498</v>
      </c>
      <c r="H15" s="207">
        <v>2.9092389411282906</v>
      </c>
      <c r="I15" s="205">
        <v>571.17739864852274</v>
      </c>
      <c r="J15" s="206">
        <v>421.24889705693568</v>
      </c>
      <c r="K15" s="207">
        <v>413.92785913337178</v>
      </c>
      <c r="L15" s="205">
        <v>11.980626067595294</v>
      </c>
      <c r="M15" s="206">
        <v>12.106635750864024</v>
      </c>
      <c r="N15" s="207">
        <v>12.042150466086708</v>
      </c>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c r="BY15" s="111"/>
      <c r="BZ15" s="111"/>
      <c r="CA15" s="111"/>
      <c r="CB15" s="111"/>
      <c r="CC15" s="111"/>
      <c r="CD15" s="111"/>
      <c r="CE15" s="111"/>
      <c r="CF15" s="111"/>
      <c r="CG15" s="111"/>
      <c r="CH15" s="111"/>
      <c r="CI15" s="111"/>
      <c r="CJ15" s="111"/>
      <c r="CK15" s="111"/>
      <c r="CL15" s="111"/>
      <c r="CM15" s="111"/>
      <c r="CN15" s="111"/>
      <c r="CO15" s="111"/>
      <c r="CP15" s="111"/>
      <c r="CQ15" s="111"/>
      <c r="CR15" s="111"/>
      <c r="CS15" s="111"/>
      <c r="CT15" s="111"/>
      <c r="CU15" s="111"/>
      <c r="CV15" s="111"/>
      <c r="CW15" s="111"/>
      <c r="CX15" s="111"/>
    </row>
    <row r="16" spans="1:102" s="112" customFormat="1" ht="20.100000000000001" customHeight="1">
      <c r="A16" s="119"/>
      <c r="B16" s="130" t="s">
        <v>38</v>
      </c>
      <c r="C16" s="131">
        <v>9081.7843591700002</v>
      </c>
      <c r="D16" s="203">
        <v>7804.9782576500002</v>
      </c>
      <c r="E16" s="204">
        <v>7684.5168539800006</v>
      </c>
      <c r="F16" s="205">
        <v>7.5731445250133325</v>
      </c>
      <c r="G16" s="206">
        <v>8.0341319780793601</v>
      </c>
      <c r="H16" s="207">
        <v>8.0149893616409109</v>
      </c>
      <c r="I16" s="205">
        <v>256.98662622637232</v>
      </c>
      <c r="J16" s="206">
        <v>213.87265275082271</v>
      </c>
      <c r="K16" s="207">
        <v>271.98535355248464</v>
      </c>
      <c r="L16" s="205">
        <v>19.461968614078991</v>
      </c>
      <c r="M16" s="206">
        <v>17.182811187020476</v>
      </c>
      <c r="N16" s="207">
        <v>21.799597152453064</v>
      </c>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c r="BY16" s="111"/>
      <c r="BZ16" s="111"/>
      <c r="CA16" s="111"/>
      <c r="CB16" s="111"/>
      <c r="CC16" s="111"/>
      <c r="CD16" s="111"/>
      <c r="CE16" s="111"/>
      <c r="CF16" s="111"/>
      <c r="CG16" s="111"/>
      <c r="CH16" s="111"/>
      <c r="CI16" s="111"/>
      <c r="CJ16" s="111"/>
      <c r="CK16" s="111"/>
      <c r="CL16" s="111"/>
      <c r="CM16" s="111"/>
      <c r="CN16" s="111"/>
      <c r="CO16" s="111"/>
      <c r="CP16" s="111"/>
      <c r="CQ16" s="111"/>
      <c r="CR16" s="111"/>
      <c r="CS16" s="111"/>
      <c r="CT16" s="111"/>
      <c r="CU16" s="111"/>
      <c r="CV16" s="111"/>
      <c r="CW16" s="111"/>
      <c r="CX16" s="111"/>
    </row>
    <row r="17" spans="1:102" s="112" customFormat="1" ht="20.100000000000001" customHeight="1">
      <c r="A17" s="119"/>
      <c r="B17" s="130" t="s">
        <v>69</v>
      </c>
      <c r="C17" s="131">
        <v>0</v>
      </c>
      <c r="D17" s="203">
        <v>0</v>
      </c>
      <c r="E17" s="204">
        <v>0</v>
      </c>
      <c r="F17" s="205" t="s">
        <v>508</v>
      </c>
      <c r="G17" s="206" t="s">
        <v>508</v>
      </c>
      <c r="H17" s="207" t="s">
        <v>508</v>
      </c>
      <c r="I17" s="205" t="s">
        <v>166</v>
      </c>
      <c r="J17" s="206" t="s">
        <v>166</v>
      </c>
      <c r="K17" s="207" t="s">
        <v>166</v>
      </c>
      <c r="L17" s="205" t="s">
        <v>166</v>
      </c>
      <c r="M17" s="206" t="s">
        <v>166</v>
      </c>
      <c r="N17" s="207" t="s">
        <v>166</v>
      </c>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c r="BY17" s="111"/>
      <c r="BZ17" s="111"/>
      <c r="CA17" s="111"/>
      <c r="CB17" s="111"/>
      <c r="CC17" s="111"/>
      <c r="CD17" s="111"/>
      <c r="CE17" s="111"/>
      <c r="CF17" s="111"/>
      <c r="CG17" s="111"/>
      <c r="CH17" s="111"/>
      <c r="CI17" s="111"/>
      <c r="CJ17" s="111"/>
      <c r="CK17" s="111"/>
      <c r="CL17" s="111"/>
      <c r="CM17" s="111"/>
      <c r="CN17" s="111"/>
      <c r="CO17" s="111"/>
      <c r="CP17" s="111"/>
      <c r="CQ17" s="111"/>
      <c r="CR17" s="111"/>
      <c r="CS17" s="111"/>
      <c r="CT17" s="111"/>
      <c r="CU17" s="111"/>
      <c r="CV17" s="111"/>
      <c r="CW17" s="111"/>
      <c r="CX17" s="111"/>
    </row>
    <row r="18" spans="1:102" s="112" customFormat="1" ht="20.100000000000001" customHeight="1">
      <c r="A18" s="119"/>
      <c r="B18" s="130" t="s">
        <v>34</v>
      </c>
      <c r="C18" s="131">
        <v>1359.5210359999999</v>
      </c>
      <c r="D18" s="203">
        <v>1555.352564</v>
      </c>
      <c r="E18" s="204">
        <v>1560.3667810000002</v>
      </c>
      <c r="F18" s="205">
        <v>3.5640476106616128</v>
      </c>
      <c r="G18" s="206">
        <v>3.1255341152348528</v>
      </c>
      <c r="H18" s="207">
        <v>3.9871707573861763</v>
      </c>
      <c r="I18" s="205">
        <v>435.36256064182305</v>
      </c>
      <c r="J18" s="206">
        <v>497.48577311762324</v>
      </c>
      <c r="K18" s="207">
        <v>396.57093698175254</v>
      </c>
      <c r="L18" s="205">
        <v>15.516528940270108</v>
      </c>
      <c r="M18" s="206">
        <v>15.549087557231173</v>
      </c>
      <c r="N18" s="207">
        <v>15.811960431628799</v>
      </c>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c r="BY18" s="111"/>
      <c r="BZ18" s="111"/>
      <c r="CA18" s="111"/>
      <c r="CB18" s="111"/>
      <c r="CC18" s="111"/>
      <c r="CD18" s="111"/>
      <c r="CE18" s="111"/>
      <c r="CF18" s="111"/>
      <c r="CG18" s="111"/>
      <c r="CH18" s="111"/>
      <c r="CI18" s="111"/>
      <c r="CJ18" s="111"/>
      <c r="CK18" s="111"/>
      <c r="CL18" s="111"/>
      <c r="CM18" s="111"/>
      <c r="CN18" s="111"/>
      <c r="CO18" s="111"/>
      <c r="CP18" s="111"/>
      <c r="CQ18" s="111"/>
      <c r="CR18" s="111"/>
      <c r="CS18" s="111"/>
      <c r="CT18" s="111"/>
      <c r="CU18" s="111"/>
      <c r="CV18" s="111"/>
      <c r="CW18" s="111"/>
      <c r="CX18" s="111"/>
    </row>
    <row r="19" spans="1:102" s="112" customFormat="1" ht="20.100000000000001" customHeight="1">
      <c r="A19" s="119"/>
      <c r="B19" s="130" t="s">
        <v>48</v>
      </c>
      <c r="C19" s="131">
        <v>5822.5005668900003</v>
      </c>
      <c r="D19" s="203">
        <v>5906.0297758200013</v>
      </c>
      <c r="E19" s="204">
        <v>5970.4101541500004</v>
      </c>
      <c r="F19" s="205">
        <v>4.6253730227432008</v>
      </c>
      <c r="G19" s="206">
        <v>2.8843687847196495</v>
      </c>
      <c r="H19" s="207">
        <v>3.1141597116366007</v>
      </c>
      <c r="I19" s="205">
        <v>269.83873916439779</v>
      </c>
      <c r="J19" s="206">
        <v>432.23739392845016</v>
      </c>
      <c r="K19" s="207">
        <v>417.83450166351616</v>
      </c>
      <c r="L19" s="205">
        <v>12.481048246220448</v>
      </c>
      <c r="M19" s="206">
        <v>12.467320466357922</v>
      </c>
      <c r="N19" s="207">
        <v>13.012033712122783</v>
      </c>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c r="BY19" s="111"/>
      <c r="BZ19" s="111"/>
      <c r="CA19" s="111"/>
      <c r="CB19" s="111"/>
      <c r="CC19" s="111"/>
      <c r="CD19" s="111"/>
      <c r="CE19" s="111"/>
      <c r="CF19" s="111"/>
      <c r="CG19" s="111"/>
      <c r="CH19" s="111"/>
      <c r="CI19" s="111"/>
      <c r="CJ19" s="111"/>
      <c r="CK19" s="111"/>
      <c r="CL19" s="111"/>
      <c r="CM19" s="111"/>
      <c r="CN19" s="111"/>
      <c r="CO19" s="111"/>
      <c r="CP19" s="111"/>
      <c r="CQ19" s="111"/>
      <c r="CR19" s="111"/>
      <c r="CS19" s="111"/>
      <c r="CT19" s="111"/>
      <c r="CU19" s="111"/>
      <c r="CV19" s="111"/>
      <c r="CW19" s="111"/>
      <c r="CX19" s="111"/>
    </row>
    <row r="20" spans="1:102" s="112" customFormat="1" ht="20.100000000000001" customHeight="1">
      <c r="A20" s="119"/>
      <c r="B20" s="130" t="s">
        <v>66</v>
      </c>
      <c r="C20" s="131">
        <v>0</v>
      </c>
      <c r="D20" s="203">
        <v>0</v>
      </c>
      <c r="E20" s="204">
        <v>0</v>
      </c>
      <c r="F20" s="205" t="s">
        <v>508</v>
      </c>
      <c r="G20" s="206" t="s">
        <v>508</v>
      </c>
      <c r="H20" s="207" t="s">
        <v>508</v>
      </c>
      <c r="I20" s="205" t="s">
        <v>166</v>
      </c>
      <c r="J20" s="206" t="s">
        <v>166</v>
      </c>
      <c r="K20" s="207" t="s">
        <v>166</v>
      </c>
      <c r="L20" s="205" t="s">
        <v>166</v>
      </c>
      <c r="M20" s="206" t="s">
        <v>166</v>
      </c>
      <c r="N20" s="207" t="s">
        <v>166</v>
      </c>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c r="BY20" s="111"/>
      <c r="BZ20" s="111"/>
      <c r="CA20" s="111"/>
      <c r="CB20" s="111"/>
      <c r="CC20" s="111"/>
      <c r="CD20" s="111"/>
      <c r="CE20" s="111"/>
      <c r="CF20" s="111"/>
      <c r="CG20" s="111"/>
      <c r="CH20" s="111"/>
      <c r="CI20" s="111"/>
      <c r="CJ20" s="111"/>
      <c r="CK20" s="111"/>
      <c r="CL20" s="111"/>
      <c r="CM20" s="111"/>
      <c r="CN20" s="111"/>
      <c r="CO20" s="111"/>
      <c r="CP20" s="111"/>
      <c r="CQ20" s="111"/>
      <c r="CR20" s="111"/>
      <c r="CS20" s="111"/>
      <c r="CT20" s="111"/>
      <c r="CU20" s="111"/>
      <c r="CV20" s="111"/>
      <c r="CW20" s="111"/>
      <c r="CX20" s="111"/>
    </row>
    <row r="21" spans="1:102" s="112" customFormat="1" ht="20.100000000000001" customHeight="1">
      <c r="A21" s="119"/>
      <c r="B21" s="130" t="s">
        <v>44</v>
      </c>
      <c r="C21" s="131">
        <v>0</v>
      </c>
      <c r="D21" s="203">
        <v>0</v>
      </c>
      <c r="E21" s="204">
        <v>0</v>
      </c>
      <c r="F21" s="205" t="s">
        <v>508</v>
      </c>
      <c r="G21" s="206" t="s">
        <v>508</v>
      </c>
      <c r="H21" s="207" t="s">
        <v>508</v>
      </c>
      <c r="I21" s="205" t="s">
        <v>166</v>
      </c>
      <c r="J21" s="206" t="s">
        <v>166</v>
      </c>
      <c r="K21" s="207" t="s">
        <v>166</v>
      </c>
      <c r="L21" s="205" t="s">
        <v>166</v>
      </c>
      <c r="M21" s="206" t="s">
        <v>166</v>
      </c>
      <c r="N21" s="207" t="s">
        <v>166</v>
      </c>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c r="BY21" s="111"/>
      <c r="BZ21" s="111"/>
      <c r="CA21" s="111"/>
      <c r="CB21" s="111"/>
      <c r="CC21" s="111"/>
      <c r="CD21" s="111"/>
      <c r="CE21" s="111"/>
      <c r="CF21" s="111"/>
      <c r="CG21" s="111"/>
      <c r="CH21" s="111"/>
      <c r="CI21" s="111"/>
      <c r="CJ21" s="111"/>
      <c r="CK21" s="111"/>
      <c r="CL21" s="111"/>
      <c r="CM21" s="111"/>
      <c r="CN21" s="111"/>
      <c r="CO21" s="111"/>
      <c r="CP21" s="111"/>
      <c r="CQ21" s="111"/>
      <c r="CR21" s="111"/>
      <c r="CS21" s="111"/>
      <c r="CT21" s="111"/>
      <c r="CU21" s="111"/>
      <c r="CV21" s="111"/>
      <c r="CW21" s="111"/>
      <c r="CX21" s="111"/>
    </row>
    <row r="22" spans="1:102" s="112" customFormat="1" ht="20.100000000000001" customHeight="1">
      <c r="A22" s="119"/>
      <c r="B22" s="130" t="s">
        <v>54</v>
      </c>
      <c r="C22" s="131">
        <v>0</v>
      </c>
      <c r="D22" s="203">
        <v>0</v>
      </c>
      <c r="E22" s="204">
        <v>0</v>
      </c>
      <c r="F22" s="205" t="s">
        <v>508</v>
      </c>
      <c r="G22" s="206" t="s">
        <v>508</v>
      </c>
      <c r="H22" s="207" t="s">
        <v>508</v>
      </c>
      <c r="I22" s="205" t="s">
        <v>166</v>
      </c>
      <c r="J22" s="206" t="s">
        <v>166</v>
      </c>
      <c r="K22" s="207" t="s">
        <v>166</v>
      </c>
      <c r="L22" s="205" t="s">
        <v>166</v>
      </c>
      <c r="M22" s="206" t="s">
        <v>166</v>
      </c>
      <c r="N22" s="207" t="s">
        <v>166</v>
      </c>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c r="BY22" s="111"/>
      <c r="BZ22" s="111"/>
      <c r="CA22" s="111"/>
      <c r="CB22" s="111"/>
      <c r="CC22" s="111"/>
      <c r="CD22" s="111"/>
      <c r="CE22" s="111"/>
      <c r="CF22" s="111"/>
      <c r="CG22" s="111"/>
      <c r="CH22" s="111"/>
      <c r="CI22" s="111"/>
      <c r="CJ22" s="111"/>
      <c r="CK22" s="111"/>
      <c r="CL22" s="111"/>
      <c r="CM22" s="111"/>
      <c r="CN22" s="111"/>
      <c r="CO22" s="111"/>
      <c r="CP22" s="111"/>
      <c r="CQ22" s="111"/>
      <c r="CR22" s="111"/>
      <c r="CS22" s="111"/>
      <c r="CT22" s="111"/>
      <c r="CU22" s="111"/>
      <c r="CV22" s="111"/>
      <c r="CW22" s="111"/>
      <c r="CX22" s="111"/>
    </row>
    <row r="23" spans="1:102" s="112" customFormat="1" ht="20.100000000000001" customHeight="1">
      <c r="A23" s="119"/>
      <c r="B23" s="130" t="s">
        <v>65</v>
      </c>
      <c r="C23" s="131">
        <v>19208.57778</v>
      </c>
      <c r="D23" s="203">
        <v>26028.85457</v>
      </c>
      <c r="E23" s="204">
        <v>27003.828591999998</v>
      </c>
      <c r="F23" s="205">
        <v>2.0246435496381663</v>
      </c>
      <c r="G23" s="206">
        <v>2.1346397917962627</v>
      </c>
      <c r="H23" s="207">
        <v>2.1467656855581629</v>
      </c>
      <c r="I23" s="205">
        <v>337.10042563042816</v>
      </c>
      <c r="J23" s="206">
        <v>332.65088266698706</v>
      </c>
      <c r="K23" s="207">
        <v>330.82502079672997</v>
      </c>
      <c r="L23" s="205">
        <v>6.8250820233292684</v>
      </c>
      <c r="M23" s="206">
        <v>7.1008981091710028</v>
      </c>
      <c r="N23" s="207">
        <v>7.1020380257048554</v>
      </c>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c r="BY23" s="111"/>
      <c r="BZ23" s="111"/>
      <c r="CA23" s="111"/>
      <c r="CB23" s="111"/>
      <c r="CC23" s="111"/>
      <c r="CD23" s="111"/>
      <c r="CE23" s="111"/>
      <c r="CF23" s="111"/>
      <c r="CG23" s="111"/>
      <c r="CH23" s="111"/>
      <c r="CI23" s="111"/>
      <c r="CJ23" s="111"/>
      <c r="CK23" s="111"/>
      <c r="CL23" s="111"/>
      <c r="CM23" s="111"/>
      <c r="CN23" s="111"/>
      <c r="CO23" s="111"/>
      <c r="CP23" s="111"/>
      <c r="CQ23" s="111"/>
      <c r="CR23" s="111"/>
      <c r="CS23" s="111"/>
      <c r="CT23" s="111"/>
      <c r="CU23" s="111"/>
      <c r="CV23" s="111"/>
      <c r="CW23" s="111"/>
      <c r="CX23" s="111"/>
    </row>
    <row r="24" spans="1:102" s="112" customFormat="1" ht="20.100000000000001" customHeight="1">
      <c r="A24" s="119"/>
      <c r="B24" s="130" t="s">
        <v>42</v>
      </c>
      <c r="C24" s="131">
        <v>15359.592749789999</v>
      </c>
      <c r="D24" s="203">
        <v>14623.88143164</v>
      </c>
      <c r="E24" s="204">
        <v>14975.341960830001</v>
      </c>
      <c r="F24" s="205">
        <v>15.434102133615566</v>
      </c>
      <c r="G24" s="206">
        <v>15.312618919250037</v>
      </c>
      <c r="H24" s="207">
        <v>15.371424895344541</v>
      </c>
      <c r="I24" s="205">
        <v>169.08863438939656</v>
      </c>
      <c r="J24" s="206">
        <v>163.83803963289992</v>
      </c>
      <c r="K24" s="207">
        <v>164.18901763580791</v>
      </c>
      <c r="L24" s="205">
        <v>26.097312527995275</v>
      </c>
      <c r="M24" s="206">
        <v>25.087894653755811</v>
      </c>
      <c r="N24" s="207">
        <v>25.238191532292216</v>
      </c>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c r="BY24" s="111"/>
      <c r="BZ24" s="111"/>
      <c r="CA24" s="111"/>
      <c r="CB24" s="111"/>
      <c r="CC24" s="111"/>
      <c r="CD24" s="111"/>
      <c r="CE24" s="111"/>
      <c r="CF24" s="111"/>
      <c r="CG24" s="111"/>
      <c r="CH24" s="111"/>
      <c r="CI24" s="111"/>
      <c r="CJ24" s="111"/>
      <c r="CK24" s="111"/>
      <c r="CL24" s="111"/>
      <c r="CM24" s="111"/>
      <c r="CN24" s="111"/>
      <c r="CO24" s="111"/>
      <c r="CP24" s="111"/>
      <c r="CQ24" s="111"/>
      <c r="CR24" s="111"/>
      <c r="CS24" s="111"/>
      <c r="CT24" s="111"/>
      <c r="CU24" s="111"/>
      <c r="CV24" s="111"/>
      <c r="CW24" s="111"/>
      <c r="CX24" s="111"/>
    </row>
    <row r="25" spans="1:102" s="112" customFormat="1" ht="20.100000000000001" customHeight="1">
      <c r="A25" s="119"/>
      <c r="B25" s="130" t="s">
        <v>73</v>
      </c>
      <c r="C25" s="131">
        <v>0</v>
      </c>
      <c r="D25" s="203">
        <v>0</v>
      </c>
      <c r="E25" s="204">
        <v>0</v>
      </c>
      <c r="F25" s="205" t="s">
        <v>508</v>
      </c>
      <c r="G25" s="206" t="s">
        <v>508</v>
      </c>
      <c r="H25" s="207" t="s">
        <v>508</v>
      </c>
      <c r="I25" s="205" t="s">
        <v>166</v>
      </c>
      <c r="J25" s="206" t="s">
        <v>166</v>
      </c>
      <c r="K25" s="207" t="s">
        <v>166</v>
      </c>
      <c r="L25" s="205" t="s">
        <v>166</v>
      </c>
      <c r="M25" s="206" t="s">
        <v>166</v>
      </c>
      <c r="N25" s="207" t="s">
        <v>166</v>
      </c>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c r="BP25" s="111"/>
      <c r="BQ25" s="111"/>
      <c r="BR25" s="111"/>
      <c r="BS25" s="111"/>
      <c r="BT25" s="111"/>
      <c r="BU25" s="111"/>
      <c r="BV25" s="111"/>
      <c r="BW25" s="111"/>
      <c r="BX25" s="111"/>
      <c r="BY25" s="111"/>
      <c r="BZ25" s="111"/>
      <c r="CA25" s="111"/>
      <c r="CB25" s="111"/>
      <c r="CC25" s="111"/>
      <c r="CD25" s="111"/>
      <c r="CE25" s="111"/>
      <c r="CF25" s="111"/>
      <c r="CG25" s="111"/>
      <c r="CH25" s="111"/>
      <c r="CI25" s="111"/>
      <c r="CJ25" s="111"/>
      <c r="CK25" s="111"/>
      <c r="CL25" s="111"/>
      <c r="CM25" s="111"/>
      <c r="CN25" s="111"/>
      <c r="CO25" s="111"/>
      <c r="CP25" s="111"/>
      <c r="CQ25" s="111"/>
      <c r="CR25" s="111"/>
      <c r="CS25" s="111"/>
      <c r="CT25" s="111"/>
      <c r="CU25" s="111"/>
      <c r="CV25" s="111"/>
      <c r="CW25" s="111"/>
      <c r="CX25" s="111"/>
    </row>
    <row r="26" spans="1:102" s="112" customFormat="1" ht="20.100000000000001" customHeight="1">
      <c r="A26" s="119"/>
      <c r="B26" s="130" t="s">
        <v>37</v>
      </c>
      <c r="C26" s="131">
        <v>200.95885200000001</v>
      </c>
      <c r="D26" s="203">
        <v>299.16091900000004</v>
      </c>
      <c r="E26" s="204">
        <v>303.39850600000005</v>
      </c>
      <c r="F26" s="205">
        <v>7.4927537902137296</v>
      </c>
      <c r="G26" s="206">
        <v>6.766853460561804</v>
      </c>
      <c r="H26" s="207">
        <v>6.4812992190541623</v>
      </c>
      <c r="I26" s="205">
        <v>258.09815696677612</v>
      </c>
      <c r="J26" s="206">
        <v>286.41635176748855</v>
      </c>
      <c r="K26" s="207">
        <v>304.77432934477514</v>
      </c>
      <c r="L26" s="205">
        <v>19.338659438599898</v>
      </c>
      <c r="M26" s="206">
        <v>19.381374811193169</v>
      </c>
      <c r="N26" s="207">
        <v>19.753336227700473</v>
      </c>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c r="BY26" s="111"/>
      <c r="BZ26" s="111"/>
      <c r="CA26" s="111"/>
      <c r="CB26" s="111"/>
      <c r="CC26" s="111"/>
      <c r="CD26" s="111"/>
      <c r="CE26" s="111"/>
      <c r="CF26" s="111"/>
      <c r="CG26" s="111"/>
      <c r="CH26" s="111"/>
      <c r="CI26" s="111"/>
      <c r="CJ26" s="111"/>
      <c r="CK26" s="111"/>
      <c r="CL26" s="111"/>
      <c r="CM26" s="111"/>
      <c r="CN26" s="111"/>
      <c r="CO26" s="111"/>
      <c r="CP26" s="111"/>
      <c r="CQ26" s="111"/>
      <c r="CR26" s="111"/>
      <c r="CS26" s="111"/>
      <c r="CT26" s="111"/>
      <c r="CU26" s="111"/>
      <c r="CV26" s="111"/>
      <c r="CW26" s="111"/>
      <c r="CX26" s="111"/>
    </row>
    <row r="27" spans="1:102" s="112" customFormat="1" ht="20.100000000000001" customHeight="1">
      <c r="A27" s="119"/>
      <c r="B27" s="130" t="s">
        <v>39</v>
      </c>
      <c r="C27" s="131">
        <v>0</v>
      </c>
      <c r="D27" s="203">
        <v>0</v>
      </c>
      <c r="E27" s="204">
        <v>0</v>
      </c>
      <c r="F27" s="205" t="s">
        <v>508</v>
      </c>
      <c r="G27" s="206" t="s">
        <v>508</v>
      </c>
      <c r="H27" s="207" t="s">
        <v>508</v>
      </c>
      <c r="I27" s="205" t="s">
        <v>166</v>
      </c>
      <c r="J27" s="206" t="s">
        <v>166</v>
      </c>
      <c r="K27" s="207" t="s">
        <v>166</v>
      </c>
      <c r="L27" s="205" t="s">
        <v>166</v>
      </c>
      <c r="M27" s="206" t="s">
        <v>166</v>
      </c>
      <c r="N27" s="207" t="s">
        <v>166</v>
      </c>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c r="BY27" s="111"/>
      <c r="BZ27" s="111"/>
      <c r="CA27" s="111"/>
      <c r="CB27" s="111"/>
      <c r="CC27" s="111"/>
      <c r="CD27" s="111"/>
      <c r="CE27" s="111"/>
      <c r="CF27" s="111"/>
      <c r="CG27" s="111"/>
      <c r="CH27" s="111"/>
      <c r="CI27" s="111"/>
      <c r="CJ27" s="111"/>
      <c r="CK27" s="111"/>
      <c r="CL27" s="111"/>
      <c r="CM27" s="111"/>
      <c r="CN27" s="111"/>
      <c r="CO27" s="111"/>
      <c r="CP27" s="111"/>
      <c r="CQ27" s="111"/>
      <c r="CR27" s="111"/>
      <c r="CS27" s="111"/>
      <c r="CT27" s="111"/>
      <c r="CU27" s="111"/>
      <c r="CV27" s="111"/>
      <c r="CW27" s="111"/>
      <c r="CX27" s="111"/>
    </row>
    <row r="28" spans="1:102" s="112" customFormat="1" ht="20.100000000000001" customHeight="1">
      <c r="A28" s="119"/>
      <c r="B28" s="130" t="s">
        <v>71</v>
      </c>
      <c r="C28" s="131">
        <v>0</v>
      </c>
      <c r="D28" s="203">
        <v>0</v>
      </c>
      <c r="E28" s="204">
        <v>0</v>
      </c>
      <c r="F28" s="205" t="s">
        <v>508</v>
      </c>
      <c r="G28" s="206" t="s">
        <v>508</v>
      </c>
      <c r="H28" s="207" t="s">
        <v>508</v>
      </c>
      <c r="I28" s="205" t="s">
        <v>166</v>
      </c>
      <c r="J28" s="206" t="s">
        <v>166</v>
      </c>
      <c r="K28" s="207" t="s">
        <v>166</v>
      </c>
      <c r="L28" s="205" t="s">
        <v>166</v>
      </c>
      <c r="M28" s="206" t="s">
        <v>166</v>
      </c>
      <c r="N28" s="207" t="s">
        <v>166</v>
      </c>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c r="BY28" s="111"/>
      <c r="BZ28" s="111"/>
      <c r="CA28" s="111"/>
      <c r="CB28" s="111"/>
      <c r="CC28" s="111"/>
      <c r="CD28" s="111"/>
      <c r="CE28" s="111"/>
      <c r="CF28" s="111"/>
      <c r="CG28" s="111"/>
      <c r="CH28" s="111"/>
      <c r="CI28" s="111"/>
      <c r="CJ28" s="111"/>
      <c r="CK28" s="111"/>
      <c r="CL28" s="111"/>
      <c r="CM28" s="111"/>
      <c r="CN28" s="111"/>
      <c r="CO28" s="111"/>
      <c r="CP28" s="111"/>
      <c r="CQ28" s="111"/>
      <c r="CR28" s="111"/>
      <c r="CS28" s="111"/>
      <c r="CT28" s="111"/>
      <c r="CU28" s="111"/>
      <c r="CV28" s="111"/>
      <c r="CW28" s="111"/>
      <c r="CX28" s="111"/>
    </row>
    <row r="29" spans="1:102" s="112" customFormat="1" ht="20.100000000000001" customHeight="1">
      <c r="A29" s="119"/>
      <c r="B29" s="130" t="s">
        <v>50</v>
      </c>
      <c r="C29" s="131">
        <v>0</v>
      </c>
      <c r="D29" s="203">
        <v>0</v>
      </c>
      <c r="E29" s="204">
        <v>0</v>
      </c>
      <c r="F29" s="205" t="s">
        <v>508</v>
      </c>
      <c r="G29" s="206" t="s">
        <v>508</v>
      </c>
      <c r="H29" s="207" t="s">
        <v>508</v>
      </c>
      <c r="I29" s="205" t="s">
        <v>166</v>
      </c>
      <c r="J29" s="206" t="s">
        <v>166</v>
      </c>
      <c r="K29" s="207" t="s">
        <v>166</v>
      </c>
      <c r="L29" s="205" t="s">
        <v>166</v>
      </c>
      <c r="M29" s="206" t="s">
        <v>166</v>
      </c>
      <c r="N29" s="207" t="s">
        <v>166</v>
      </c>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1"/>
      <c r="BP29" s="111"/>
      <c r="BQ29" s="111"/>
      <c r="BR29" s="111"/>
      <c r="BS29" s="111"/>
      <c r="BT29" s="111"/>
      <c r="BU29" s="111"/>
      <c r="BV29" s="111"/>
      <c r="BW29" s="111"/>
      <c r="BX29" s="111"/>
      <c r="BY29" s="111"/>
      <c r="BZ29" s="111"/>
      <c r="CA29" s="111"/>
      <c r="CB29" s="111"/>
      <c r="CC29" s="111"/>
      <c r="CD29" s="111"/>
      <c r="CE29" s="111"/>
      <c r="CF29" s="111"/>
      <c r="CG29" s="111"/>
      <c r="CH29" s="111"/>
      <c r="CI29" s="111"/>
      <c r="CJ29" s="111"/>
      <c r="CK29" s="111"/>
      <c r="CL29" s="111"/>
      <c r="CM29" s="111"/>
      <c r="CN29" s="111"/>
      <c r="CO29" s="111"/>
      <c r="CP29" s="111"/>
      <c r="CQ29" s="111"/>
      <c r="CR29" s="111"/>
      <c r="CS29" s="111"/>
      <c r="CT29" s="111"/>
      <c r="CU29" s="111"/>
      <c r="CV29" s="111"/>
      <c r="CW29" s="111"/>
      <c r="CX29" s="111"/>
    </row>
    <row r="30" spans="1:102" s="112" customFormat="1" ht="20.100000000000001" customHeight="1">
      <c r="A30" s="119"/>
      <c r="B30" s="130" t="s">
        <v>77</v>
      </c>
      <c r="C30" s="131">
        <v>0</v>
      </c>
      <c r="D30" s="203">
        <v>0</v>
      </c>
      <c r="E30" s="204">
        <v>0</v>
      </c>
      <c r="F30" s="205" t="s">
        <v>508</v>
      </c>
      <c r="G30" s="206" t="s">
        <v>508</v>
      </c>
      <c r="H30" s="207" t="s">
        <v>508</v>
      </c>
      <c r="I30" s="205" t="s">
        <v>166</v>
      </c>
      <c r="J30" s="206" t="s">
        <v>166</v>
      </c>
      <c r="K30" s="207" t="s">
        <v>166</v>
      </c>
      <c r="L30" s="205" t="s">
        <v>166</v>
      </c>
      <c r="M30" s="206" t="s">
        <v>166</v>
      </c>
      <c r="N30" s="207" t="s">
        <v>166</v>
      </c>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111"/>
      <c r="BV30" s="111"/>
      <c r="BW30" s="111"/>
      <c r="BX30" s="111"/>
      <c r="BY30" s="111"/>
      <c r="BZ30" s="111"/>
      <c r="CA30" s="111"/>
      <c r="CB30" s="111"/>
      <c r="CC30" s="111"/>
      <c r="CD30" s="111"/>
      <c r="CE30" s="111"/>
      <c r="CF30" s="111"/>
      <c r="CG30" s="111"/>
      <c r="CH30" s="111"/>
      <c r="CI30" s="111"/>
      <c r="CJ30" s="111"/>
      <c r="CK30" s="111"/>
      <c r="CL30" s="111"/>
      <c r="CM30" s="111"/>
      <c r="CN30" s="111"/>
      <c r="CO30" s="111"/>
      <c r="CP30" s="111"/>
      <c r="CQ30" s="111"/>
      <c r="CR30" s="111"/>
      <c r="CS30" s="111"/>
      <c r="CT30" s="111"/>
      <c r="CU30" s="111"/>
      <c r="CV30" s="111"/>
      <c r="CW30" s="111"/>
      <c r="CX30" s="111"/>
    </row>
    <row r="31" spans="1:102" s="112" customFormat="1" ht="20.100000000000001" customHeight="1">
      <c r="A31" s="119"/>
      <c r="B31" s="130" t="s">
        <v>64</v>
      </c>
      <c r="C31" s="131">
        <v>0</v>
      </c>
      <c r="D31" s="203">
        <v>0</v>
      </c>
      <c r="E31" s="204">
        <v>0</v>
      </c>
      <c r="F31" s="205" t="s">
        <v>508</v>
      </c>
      <c r="G31" s="206" t="s">
        <v>508</v>
      </c>
      <c r="H31" s="207" t="s">
        <v>508</v>
      </c>
      <c r="I31" s="205" t="s">
        <v>166</v>
      </c>
      <c r="J31" s="206" t="s">
        <v>166</v>
      </c>
      <c r="K31" s="207" t="s">
        <v>166</v>
      </c>
      <c r="L31" s="205" t="s">
        <v>166</v>
      </c>
      <c r="M31" s="206" t="s">
        <v>166</v>
      </c>
      <c r="N31" s="207" t="s">
        <v>166</v>
      </c>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11"/>
      <c r="BW31" s="111"/>
      <c r="BX31" s="111"/>
      <c r="BY31" s="111"/>
      <c r="BZ31" s="111"/>
      <c r="CA31" s="111"/>
      <c r="CB31" s="111"/>
      <c r="CC31" s="111"/>
      <c r="CD31" s="111"/>
      <c r="CE31" s="111"/>
      <c r="CF31" s="111"/>
      <c r="CG31" s="111"/>
      <c r="CH31" s="111"/>
      <c r="CI31" s="111"/>
      <c r="CJ31" s="111"/>
      <c r="CK31" s="111"/>
      <c r="CL31" s="111"/>
      <c r="CM31" s="111"/>
      <c r="CN31" s="111"/>
      <c r="CO31" s="111"/>
      <c r="CP31" s="111"/>
      <c r="CQ31" s="111"/>
      <c r="CR31" s="111"/>
      <c r="CS31" s="111"/>
      <c r="CT31" s="111"/>
      <c r="CU31" s="111"/>
      <c r="CV31" s="111"/>
      <c r="CW31" s="111"/>
      <c r="CX31" s="111"/>
    </row>
    <row r="32" spans="1:102" s="112" customFormat="1" ht="20.100000000000001" customHeight="1">
      <c r="A32" s="119"/>
      <c r="B32" s="130" t="s">
        <v>49</v>
      </c>
      <c r="C32" s="131">
        <v>0</v>
      </c>
      <c r="D32" s="203">
        <v>0</v>
      </c>
      <c r="E32" s="204">
        <v>0</v>
      </c>
      <c r="F32" s="205" t="s">
        <v>508</v>
      </c>
      <c r="G32" s="206" t="s">
        <v>508</v>
      </c>
      <c r="H32" s="207" t="s">
        <v>508</v>
      </c>
      <c r="I32" s="205" t="s">
        <v>166</v>
      </c>
      <c r="J32" s="206" t="s">
        <v>166</v>
      </c>
      <c r="K32" s="207" t="s">
        <v>166</v>
      </c>
      <c r="L32" s="205" t="s">
        <v>166</v>
      </c>
      <c r="M32" s="206" t="s">
        <v>166</v>
      </c>
      <c r="N32" s="207" t="s">
        <v>166</v>
      </c>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11"/>
      <c r="BW32" s="111"/>
      <c r="BX32" s="111"/>
      <c r="BY32" s="111"/>
      <c r="BZ32" s="111"/>
      <c r="CA32" s="111"/>
      <c r="CB32" s="111"/>
      <c r="CC32" s="111"/>
      <c r="CD32" s="111"/>
      <c r="CE32" s="111"/>
      <c r="CF32" s="111"/>
      <c r="CG32" s="111"/>
      <c r="CH32" s="111"/>
      <c r="CI32" s="111"/>
      <c r="CJ32" s="111"/>
      <c r="CK32" s="111"/>
      <c r="CL32" s="111"/>
      <c r="CM32" s="111"/>
      <c r="CN32" s="111"/>
      <c r="CO32" s="111"/>
      <c r="CP32" s="111"/>
      <c r="CQ32" s="111"/>
      <c r="CR32" s="111"/>
      <c r="CS32" s="111"/>
      <c r="CT32" s="111"/>
      <c r="CU32" s="111"/>
      <c r="CV32" s="111"/>
      <c r="CW32" s="111"/>
      <c r="CX32" s="111"/>
    </row>
    <row r="33" spans="1:102" s="112" customFormat="1" ht="20.100000000000001" customHeight="1">
      <c r="A33" s="119"/>
      <c r="B33" s="130" t="s">
        <v>33</v>
      </c>
      <c r="C33" s="131">
        <v>0</v>
      </c>
      <c r="D33" s="203">
        <v>0</v>
      </c>
      <c r="E33" s="204">
        <v>0</v>
      </c>
      <c r="F33" s="205" t="s">
        <v>508</v>
      </c>
      <c r="G33" s="206" t="s">
        <v>508</v>
      </c>
      <c r="H33" s="207" t="s">
        <v>508</v>
      </c>
      <c r="I33" s="205" t="s">
        <v>166</v>
      </c>
      <c r="J33" s="206" t="s">
        <v>166</v>
      </c>
      <c r="K33" s="207" t="s">
        <v>166</v>
      </c>
      <c r="L33" s="205" t="s">
        <v>166</v>
      </c>
      <c r="M33" s="206" t="s">
        <v>166</v>
      </c>
      <c r="N33" s="207" t="s">
        <v>166</v>
      </c>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c r="BY33" s="111"/>
      <c r="BZ33" s="111"/>
      <c r="CA33" s="111"/>
      <c r="CB33" s="111"/>
      <c r="CC33" s="111"/>
      <c r="CD33" s="111"/>
      <c r="CE33" s="111"/>
      <c r="CF33" s="111"/>
      <c r="CG33" s="111"/>
      <c r="CH33" s="111"/>
      <c r="CI33" s="111"/>
      <c r="CJ33" s="111"/>
      <c r="CK33" s="111"/>
      <c r="CL33" s="111"/>
      <c r="CM33" s="111"/>
      <c r="CN33" s="111"/>
      <c r="CO33" s="111"/>
      <c r="CP33" s="111"/>
      <c r="CQ33" s="111"/>
      <c r="CR33" s="111"/>
      <c r="CS33" s="111"/>
      <c r="CT33" s="111"/>
      <c r="CU33" s="111"/>
      <c r="CV33" s="111"/>
      <c r="CW33" s="111"/>
      <c r="CX33" s="111"/>
    </row>
    <row r="34" spans="1:102" s="112" customFormat="1" ht="20.100000000000001" customHeight="1">
      <c r="A34" s="119"/>
      <c r="B34" s="130" t="s">
        <v>55</v>
      </c>
      <c r="C34" s="131">
        <v>0</v>
      </c>
      <c r="D34" s="203">
        <v>0</v>
      </c>
      <c r="E34" s="204">
        <v>0</v>
      </c>
      <c r="F34" s="205" t="s">
        <v>508</v>
      </c>
      <c r="G34" s="206" t="s">
        <v>508</v>
      </c>
      <c r="H34" s="207" t="s">
        <v>508</v>
      </c>
      <c r="I34" s="205" t="s">
        <v>166</v>
      </c>
      <c r="J34" s="206" t="s">
        <v>166</v>
      </c>
      <c r="K34" s="207" t="s">
        <v>166</v>
      </c>
      <c r="L34" s="205" t="s">
        <v>166</v>
      </c>
      <c r="M34" s="206" t="s">
        <v>166</v>
      </c>
      <c r="N34" s="207" t="s">
        <v>166</v>
      </c>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c r="BY34" s="111"/>
      <c r="BZ34" s="111"/>
      <c r="CA34" s="111"/>
      <c r="CB34" s="111"/>
      <c r="CC34" s="111"/>
      <c r="CD34" s="111"/>
      <c r="CE34" s="111"/>
      <c r="CF34" s="111"/>
      <c r="CG34" s="111"/>
      <c r="CH34" s="111"/>
      <c r="CI34" s="111"/>
      <c r="CJ34" s="111"/>
      <c r="CK34" s="111"/>
      <c r="CL34" s="111"/>
      <c r="CM34" s="111"/>
      <c r="CN34" s="111"/>
      <c r="CO34" s="111"/>
      <c r="CP34" s="111"/>
      <c r="CQ34" s="111"/>
      <c r="CR34" s="111"/>
      <c r="CS34" s="111"/>
      <c r="CT34" s="111"/>
      <c r="CU34" s="111"/>
      <c r="CV34" s="111"/>
      <c r="CW34" s="111"/>
      <c r="CX34" s="111"/>
    </row>
    <row r="35" spans="1:102" s="112" customFormat="1" ht="20.100000000000001" customHeight="1">
      <c r="A35" s="119"/>
      <c r="B35" s="130" t="s">
        <v>52</v>
      </c>
      <c r="C35" s="131">
        <v>0</v>
      </c>
      <c r="D35" s="203">
        <v>0</v>
      </c>
      <c r="E35" s="204">
        <v>0</v>
      </c>
      <c r="F35" s="205" t="s">
        <v>508</v>
      </c>
      <c r="G35" s="206" t="s">
        <v>508</v>
      </c>
      <c r="H35" s="207" t="s">
        <v>508</v>
      </c>
      <c r="I35" s="205" t="s">
        <v>166</v>
      </c>
      <c r="J35" s="206" t="s">
        <v>166</v>
      </c>
      <c r="K35" s="207" t="s">
        <v>166</v>
      </c>
      <c r="L35" s="205" t="s">
        <v>166</v>
      </c>
      <c r="M35" s="206" t="s">
        <v>166</v>
      </c>
      <c r="N35" s="207" t="s">
        <v>166</v>
      </c>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c r="BY35" s="111"/>
      <c r="BZ35" s="111"/>
      <c r="CA35" s="111"/>
      <c r="CB35" s="111"/>
      <c r="CC35" s="111"/>
      <c r="CD35" s="111"/>
      <c r="CE35" s="111"/>
      <c r="CF35" s="111"/>
      <c r="CG35" s="111"/>
      <c r="CH35" s="111"/>
      <c r="CI35" s="111"/>
      <c r="CJ35" s="111"/>
      <c r="CK35" s="111"/>
      <c r="CL35" s="111"/>
      <c r="CM35" s="111"/>
      <c r="CN35" s="111"/>
      <c r="CO35" s="111"/>
      <c r="CP35" s="111"/>
      <c r="CQ35" s="111"/>
      <c r="CR35" s="111"/>
      <c r="CS35" s="111"/>
      <c r="CT35" s="111"/>
      <c r="CU35" s="111"/>
      <c r="CV35" s="111"/>
      <c r="CW35" s="111"/>
      <c r="CX35" s="111"/>
    </row>
    <row r="36" spans="1:102" s="112" customFormat="1" ht="20.100000000000001" customHeight="1">
      <c r="A36" s="119"/>
      <c r="B36" s="130" t="s">
        <v>43</v>
      </c>
      <c r="C36" s="131">
        <v>0</v>
      </c>
      <c r="D36" s="203">
        <v>0</v>
      </c>
      <c r="E36" s="204">
        <v>0</v>
      </c>
      <c r="F36" s="205" t="s">
        <v>508</v>
      </c>
      <c r="G36" s="206" t="s">
        <v>508</v>
      </c>
      <c r="H36" s="207" t="s">
        <v>508</v>
      </c>
      <c r="I36" s="205" t="s">
        <v>166</v>
      </c>
      <c r="J36" s="206" t="s">
        <v>166</v>
      </c>
      <c r="K36" s="207" t="s">
        <v>166</v>
      </c>
      <c r="L36" s="205" t="s">
        <v>166</v>
      </c>
      <c r="M36" s="206" t="s">
        <v>166</v>
      </c>
      <c r="N36" s="207" t="s">
        <v>166</v>
      </c>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c r="BY36" s="111"/>
      <c r="BZ36" s="111"/>
      <c r="CA36" s="111"/>
      <c r="CB36" s="111"/>
      <c r="CC36" s="111"/>
      <c r="CD36" s="111"/>
      <c r="CE36" s="111"/>
      <c r="CF36" s="111"/>
      <c r="CG36" s="111"/>
      <c r="CH36" s="111"/>
      <c r="CI36" s="111"/>
      <c r="CJ36" s="111"/>
      <c r="CK36" s="111"/>
      <c r="CL36" s="111"/>
      <c r="CM36" s="111"/>
      <c r="CN36" s="111"/>
      <c r="CO36" s="111"/>
      <c r="CP36" s="111"/>
      <c r="CQ36" s="111"/>
      <c r="CR36" s="111"/>
      <c r="CS36" s="111"/>
      <c r="CT36" s="111"/>
      <c r="CU36" s="111"/>
      <c r="CV36" s="111"/>
      <c r="CW36" s="111"/>
      <c r="CX36" s="111"/>
    </row>
    <row r="37" spans="1:102" s="112" customFormat="1" ht="20.100000000000001" customHeight="1">
      <c r="A37" s="119"/>
      <c r="B37" s="130" t="s">
        <v>70</v>
      </c>
      <c r="C37" s="131">
        <v>0</v>
      </c>
      <c r="D37" s="203">
        <v>0</v>
      </c>
      <c r="E37" s="204">
        <v>0</v>
      </c>
      <c r="F37" s="205" t="s">
        <v>508</v>
      </c>
      <c r="G37" s="206" t="s">
        <v>508</v>
      </c>
      <c r="H37" s="207" t="s">
        <v>508</v>
      </c>
      <c r="I37" s="205" t="s">
        <v>166</v>
      </c>
      <c r="J37" s="206" t="s">
        <v>166</v>
      </c>
      <c r="K37" s="207" t="s">
        <v>166</v>
      </c>
      <c r="L37" s="205" t="s">
        <v>166</v>
      </c>
      <c r="M37" s="206" t="s">
        <v>166</v>
      </c>
      <c r="N37" s="207" t="s">
        <v>166</v>
      </c>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c r="BY37" s="111"/>
      <c r="BZ37" s="111"/>
      <c r="CA37" s="111"/>
      <c r="CB37" s="111"/>
      <c r="CC37" s="111"/>
      <c r="CD37" s="111"/>
      <c r="CE37" s="111"/>
      <c r="CF37" s="111"/>
      <c r="CG37" s="111"/>
      <c r="CH37" s="111"/>
      <c r="CI37" s="111"/>
      <c r="CJ37" s="111"/>
      <c r="CK37" s="111"/>
      <c r="CL37" s="111"/>
      <c r="CM37" s="111"/>
      <c r="CN37" s="111"/>
      <c r="CO37" s="111"/>
      <c r="CP37" s="111"/>
      <c r="CQ37" s="111"/>
      <c r="CR37" s="111"/>
      <c r="CS37" s="111"/>
      <c r="CT37" s="111"/>
      <c r="CU37" s="111"/>
      <c r="CV37" s="111"/>
      <c r="CW37" s="111"/>
      <c r="CX37" s="111"/>
    </row>
    <row r="38" spans="1:102" s="112" customFormat="1" ht="20.100000000000001" customHeight="1">
      <c r="A38" s="119"/>
      <c r="B38" s="130" t="s">
        <v>56</v>
      </c>
      <c r="C38" s="131">
        <v>0</v>
      </c>
      <c r="D38" s="203">
        <v>0</v>
      </c>
      <c r="E38" s="204">
        <v>0</v>
      </c>
      <c r="F38" s="205" t="s">
        <v>508</v>
      </c>
      <c r="G38" s="206" t="s">
        <v>508</v>
      </c>
      <c r="H38" s="207" t="s">
        <v>508</v>
      </c>
      <c r="I38" s="205" t="s">
        <v>166</v>
      </c>
      <c r="J38" s="206" t="s">
        <v>166</v>
      </c>
      <c r="K38" s="207" t="s">
        <v>166</v>
      </c>
      <c r="L38" s="205" t="s">
        <v>166</v>
      </c>
      <c r="M38" s="206" t="s">
        <v>166</v>
      </c>
      <c r="N38" s="207" t="s">
        <v>166</v>
      </c>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c r="BY38" s="111"/>
      <c r="BZ38" s="111"/>
      <c r="CA38" s="111"/>
      <c r="CB38" s="111"/>
      <c r="CC38" s="111"/>
      <c r="CD38" s="111"/>
      <c r="CE38" s="111"/>
      <c r="CF38" s="111"/>
      <c r="CG38" s="111"/>
      <c r="CH38" s="111"/>
      <c r="CI38" s="111"/>
      <c r="CJ38" s="111"/>
      <c r="CK38" s="111"/>
      <c r="CL38" s="111"/>
      <c r="CM38" s="111"/>
      <c r="CN38" s="111"/>
      <c r="CO38" s="111"/>
      <c r="CP38" s="111"/>
      <c r="CQ38" s="111"/>
      <c r="CR38" s="111"/>
      <c r="CS38" s="111"/>
      <c r="CT38" s="111"/>
      <c r="CU38" s="111"/>
      <c r="CV38" s="111"/>
      <c r="CW38" s="111"/>
      <c r="CX38" s="111"/>
    </row>
    <row r="39" spans="1:102" s="112" customFormat="1" ht="20.100000000000001" customHeight="1">
      <c r="A39" s="119"/>
      <c r="B39" s="130" t="s">
        <v>53</v>
      </c>
      <c r="C39" s="131">
        <v>0</v>
      </c>
      <c r="D39" s="203">
        <v>0</v>
      </c>
      <c r="E39" s="204">
        <v>0</v>
      </c>
      <c r="F39" s="205" t="s">
        <v>508</v>
      </c>
      <c r="G39" s="206" t="s">
        <v>508</v>
      </c>
      <c r="H39" s="207" t="s">
        <v>508</v>
      </c>
      <c r="I39" s="205" t="s">
        <v>166</v>
      </c>
      <c r="J39" s="206" t="s">
        <v>166</v>
      </c>
      <c r="K39" s="207" t="s">
        <v>166</v>
      </c>
      <c r="L39" s="205" t="s">
        <v>166</v>
      </c>
      <c r="M39" s="206" t="s">
        <v>166</v>
      </c>
      <c r="N39" s="207" t="s">
        <v>166</v>
      </c>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c r="BY39" s="111"/>
      <c r="BZ39" s="111"/>
      <c r="CA39" s="111"/>
      <c r="CB39" s="111"/>
      <c r="CC39" s="111"/>
      <c r="CD39" s="111"/>
      <c r="CE39" s="111"/>
      <c r="CF39" s="111"/>
      <c r="CG39" s="111"/>
      <c r="CH39" s="111"/>
      <c r="CI39" s="111"/>
      <c r="CJ39" s="111"/>
      <c r="CK39" s="111"/>
      <c r="CL39" s="111"/>
      <c r="CM39" s="111"/>
      <c r="CN39" s="111"/>
      <c r="CO39" s="111"/>
      <c r="CP39" s="111"/>
      <c r="CQ39" s="111"/>
      <c r="CR39" s="111"/>
      <c r="CS39" s="111"/>
      <c r="CT39" s="111"/>
      <c r="CU39" s="111"/>
      <c r="CV39" s="111"/>
      <c r="CW39" s="111"/>
      <c r="CX39" s="111"/>
    </row>
    <row r="40" spans="1:102" s="112" customFormat="1" ht="20.100000000000001" customHeight="1">
      <c r="A40" s="119"/>
      <c r="B40" s="130" t="s">
        <v>63</v>
      </c>
      <c r="C40" s="131">
        <v>0</v>
      </c>
      <c r="D40" s="203">
        <v>0</v>
      </c>
      <c r="E40" s="204">
        <v>0</v>
      </c>
      <c r="F40" s="205" t="s">
        <v>508</v>
      </c>
      <c r="G40" s="206" t="s">
        <v>508</v>
      </c>
      <c r="H40" s="207" t="s">
        <v>508</v>
      </c>
      <c r="I40" s="205" t="s">
        <v>166</v>
      </c>
      <c r="J40" s="206" t="s">
        <v>166</v>
      </c>
      <c r="K40" s="207" t="s">
        <v>166</v>
      </c>
      <c r="L40" s="205" t="s">
        <v>166</v>
      </c>
      <c r="M40" s="206" t="s">
        <v>166</v>
      </c>
      <c r="N40" s="207" t="s">
        <v>166</v>
      </c>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c r="BY40" s="111"/>
      <c r="BZ40" s="111"/>
      <c r="CA40" s="111"/>
      <c r="CB40" s="111"/>
      <c r="CC40" s="111"/>
      <c r="CD40" s="111"/>
      <c r="CE40" s="111"/>
      <c r="CF40" s="111"/>
      <c r="CG40" s="111"/>
      <c r="CH40" s="111"/>
      <c r="CI40" s="111"/>
      <c r="CJ40" s="111"/>
      <c r="CK40" s="111"/>
      <c r="CL40" s="111"/>
      <c r="CM40" s="111"/>
      <c r="CN40" s="111"/>
      <c r="CO40" s="111"/>
      <c r="CP40" s="111"/>
      <c r="CQ40" s="111"/>
      <c r="CR40" s="111"/>
      <c r="CS40" s="111"/>
      <c r="CT40" s="111"/>
      <c r="CU40" s="111"/>
      <c r="CV40" s="111"/>
      <c r="CW40" s="111"/>
      <c r="CX40" s="111"/>
    </row>
    <row r="41" spans="1:102" s="112" customFormat="1" ht="20.100000000000001" customHeight="1">
      <c r="A41" s="119"/>
      <c r="B41" s="130" t="s">
        <v>46</v>
      </c>
      <c r="C41" s="131">
        <v>0</v>
      </c>
      <c r="D41" s="203">
        <v>0</v>
      </c>
      <c r="E41" s="204">
        <v>0</v>
      </c>
      <c r="F41" s="205" t="s">
        <v>508</v>
      </c>
      <c r="G41" s="206" t="s">
        <v>508</v>
      </c>
      <c r="H41" s="207" t="s">
        <v>508</v>
      </c>
      <c r="I41" s="205" t="s">
        <v>166</v>
      </c>
      <c r="J41" s="206" t="s">
        <v>166</v>
      </c>
      <c r="K41" s="207" t="s">
        <v>166</v>
      </c>
      <c r="L41" s="205" t="s">
        <v>166</v>
      </c>
      <c r="M41" s="206" t="s">
        <v>166</v>
      </c>
      <c r="N41" s="207" t="s">
        <v>166</v>
      </c>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c r="BY41" s="111"/>
      <c r="BZ41" s="111"/>
      <c r="CA41" s="111"/>
      <c r="CB41" s="111"/>
      <c r="CC41" s="111"/>
      <c r="CD41" s="111"/>
      <c r="CE41" s="111"/>
      <c r="CF41" s="111"/>
      <c r="CG41" s="111"/>
      <c r="CH41" s="111"/>
      <c r="CI41" s="111"/>
      <c r="CJ41" s="111"/>
      <c r="CK41" s="111"/>
      <c r="CL41" s="111"/>
      <c r="CM41" s="111"/>
      <c r="CN41" s="111"/>
      <c r="CO41" s="111"/>
      <c r="CP41" s="111"/>
      <c r="CQ41" s="111"/>
      <c r="CR41" s="111"/>
      <c r="CS41" s="111"/>
      <c r="CT41" s="111"/>
      <c r="CU41" s="111"/>
      <c r="CV41" s="111"/>
      <c r="CW41" s="111"/>
      <c r="CX41" s="111"/>
    </row>
    <row r="42" spans="1:102" s="112" customFormat="1" ht="20.100000000000001" customHeight="1">
      <c r="A42" s="119"/>
      <c r="B42" s="130" t="s">
        <v>35</v>
      </c>
      <c r="C42" s="131">
        <v>0</v>
      </c>
      <c r="D42" s="203">
        <v>0</v>
      </c>
      <c r="E42" s="204">
        <v>0</v>
      </c>
      <c r="F42" s="205" t="s">
        <v>508</v>
      </c>
      <c r="G42" s="206" t="s">
        <v>508</v>
      </c>
      <c r="H42" s="207" t="s">
        <v>508</v>
      </c>
      <c r="I42" s="205" t="s">
        <v>166</v>
      </c>
      <c r="J42" s="206" t="s">
        <v>166</v>
      </c>
      <c r="K42" s="207" t="s">
        <v>166</v>
      </c>
      <c r="L42" s="205" t="s">
        <v>166</v>
      </c>
      <c r="M42" s="206" t="s">
        <v>166</v>
      </c>
      <c r="N42" s="207" t="s">
        <v>166</v>
      </c>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111"/>
      <c r="BW42" s="111"/>
      <c r="BX42" s="111"/>
      <c r="BY42" s="111"/>
      <c r="BZ42" s="111"/>
      <c r="CA42" s="111"/>
      <c r="CB42" s="111"/>
      <c r="CC42" s="111"/>
      <c r="CD42" s="111"/>
      <c r="CE42" s="111"/>
      <c r="CF42" s="111"/>
      <c r="CG42" s="111"/>
      <c r="CH42" s="111"/>
      <c r="CI42" s="111"/>
      <c r="CJ42" s="111"/>
      <c r="CK42" s="111"/>
      <c r="CL42" s="111"/>
      <c r="CM42" s="111"/>
      <c r="CN42" s="111"/>
      <c r="CO42" s="111"/>
      <c r="CP42" s="111"/>
      <c r="CQ42" s="111"/>
      <c r="CR42" s="111"/>
      <c r="CS42" s="111"/>
      <c r="CT42" s="111"/>
      <c r="CU42" s="111"/>
      <c r="CV42" s="111"/>
      <c r="CW42" s="111"/>
      <c r="CX42" s="111"/>
    </row>
    <row r="43" spans="1:102" s="112" customFormat="1" ht="20.100000000000001" customHeight="1">
      <c r="A43" s="119"/>
      <c r="B43" s="130" t="s">
        <v>68</v>
      </c>
      <c r="C43" s="131">
        <v>0</v>
      </c>
      <c r="D43" s="203">
        <v>0</v>
      </c>
      <c r="E43" s="204">
        <v>0</v>
      </c>
      <c r="F43" s="205" t="s">
        <v>508</v>
      </c>
      <c r="G43" s="206" t="s">
        <v>508</v>
      </c>
      <c r="H43" s="207" t="s">
        <v>508</v>
      </c>
      <c r="I43" s="205" t="s">
        <v>166</v>
      </c>
      <c r="J43" s="206" t="s">
        <v>166</v>
      </c>
      <c r="K43" s="207" t="s">
        <v>166</v>
      </c>
      <c r="L43" s="205" t="s">
        <v>166</v>
      </c>
      <c r="M43" s="206" t="s">
        <v>166</v>
      </c>
      <c r="N43" s="207" t="s">
        <v>166</v>
      </c>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111"/>
      <c r="BU43" s="111"/>
      <c r="BV43" s="111"/>
      <c r="BW43" s="111"/>
      <c r="BX43" s="111"/>
      <c r="BY43" s="111"/>
      <c r="BZ43" s="111"/>
      <c r="CA43" s="111"/>
      <c r="CB43" s="111"/>
      <c r="CC43" s="111"/>
      <c r="CD43" s="111"/>
      <c r="CE43" s="111"/>
      <c r="CF43" s="111"/>
      <c r="CG43" s="111"/>
      <c r="CH43" s="111"/>
      <c r="CI43" s="111"/>
      <c r="CJ43" s="111"/>
      <c r="CK43" s="111"/>
      <c r="CL43" s="111"/>
      <c r="CM43" s="111"/>
      <c r="CN43" s="111"/>
      <c r="CO43" s="111"/>
      <c r="CP43" s="111"/>
      <c r="CQ43" s="111"/>
      <c r="CR43" s="111"/>
      <c r="CS43" s="111"/>
      <c r="CT43" s="111"/>
      <c r="CU43" s="111"/>
      <c r="CV43" s="111"/>
      <c r="CW43" s="111"/>
      <c r="CX43" s="111"/>
    </row>
    <row r="44" spans="1:102" s="112" customFormat="1" ht="20.100000000000001" customHeight="1">
      <c r="A44" s="119"/>
      <c r="B44" s="130" t="s">
        <v>45</v>
      </c>
      <c r="C44" s="131">
        <v>0</v>
      </c>
      <c r="D44" s="203">
        <v>0</v>
      </c>
      <c r="E44" s="204">
        <v>0</v>
      </c>
      <c r="F44" s="205" t="s">
        <v>508</v>
      </c>
      <c r="G44" s="206" t="s">
        <v>508</v>
      </c>
      <c r="H44" s="207" t="s">
        <v>508</v>
      </c>
      <c r="I44" s="205" t="s">
        <v>166</v>
      </c>
      <c r="J44" s="206" t="s">
        <v>166</v>
      </c>
      <c r="K44" s="207" t="s">
        <v>166</v>
      </c>
      <c r="L44" s="205" t="s">
        <v>166</v>
      </c>
      <c r="M44" s="206" t="s">
        <v>166</v>
      </c>
      <c r="N44" s="207" t="s">
        <v>166</v>
      </c>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111"/>
      <c r="BU44" s="111"/>
      <c r="BV44" s="111"/>
      <c r="BW44" s="111"/>
      <c r="BX44" s="111"/>
      <c r="BY44" s="111"/>
      <c r="BZ44" s="111"/>
      <c r="CA44" s="111"/>
      <c r="CB44" s="111"/>
      <c r="CC44" s="111"/>
      <c r="CD44" s="111"/>
      <c r="CE44" s="111"/>
      <c r="CF44" s="111"/>
      <c r="CG44" s="111"/>
      <c r="CH44" s="111"/>
      <c r="CI44" s="111"/>
      <c r="CJ44" s="111"/>
      <c r="CK44" s="111"/>
      <c r="CL44" s="111"/>
      <c r="CM44" s="111"/>
      <c r="CN44" s="111"/>
      <c r="CO44" s="111"/>
      <c r="CP44" s="111"/>
      <c r="CQ44" s="111"/>
      <c r="CR44" s="111"/>
      <c r="CS44" s="111"/>
      <c r="CT44" s="111"/>
      <c r="CU44" s="111"/>
      <c r="CV44" s="111"/>
      <c r="CW44" s="111"/>
      <c r="CX44" s="111"/>
    </row>
    <row r="45" spans="1:102" s="112" customFormat="1" ht="20.100000000000001" customHeight="1">
      <c r="A45" s="119"/>
      <c r="B45" s="130" t="s">
        <v>61</v>
      </c>
      <c r="C45" s="131">
        <v>0</v>
      </c>
      <c r="D45" s="203">
        <v>0</v>
      </c>
      <c r="E45" s="204">
        <v>0</v>
      </c>
      <c r="F45" s="205" t="s">
        <v>508</v>
      </c>
      <c r="G45" s="206" t="s">
        <v>508</v>
      </c>
      <c r="H45" s="207" t="s">
        <v>508</v>
      </c>
      <c r="I45" s="205" t="s">
        <v>166</v>
      </c>
      <c r="J45" s="206" t="s">
        <v>166</v>
      </c>
      <c r="K45" s="207" t="s">
        <v>166</v>
      </c>
      <c r="L45" s="205" t="s">
        <v>166</v>
      </c>
      <c r="M45" s="206" t="s">
        <v>166</v>
      </c>
      <c r="N45" s="207" t="s">
        <v>166</v>
      </c>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111"/>
      <c r="BU45" s="111"/>
      <c r="BV45" s="111"/>
      <c r="BW45" s="111"/>
      <c r="BX45" s="111"/>
      <c r="BY45" s="111"/>
      <c r="BZ45" s="111"/>
      <c r="CA45" s="111"/>
      <c r="CB45" s="111"/>
      <c r="CC45" s="111"/>
      <c r="CD45" s="111"/>
      <c r="CE45" s="111"/>
      <c r="CF45" s="111"/>
      <c r="CG45" s="111"/>
      <c r="CH45" s="111"/>
      <c r="CI45" s="111"/>
      <c r="CJ45" s="111"/>
      <c r="CK45" s="111"/>
      <c r="CL45" s="111"/>
      <c r="CM45" s="111"/>
      <c r="CN45" s="111"/>
      <c r="CO45" s="111"/>
      <c r="CP45" s="111"/>
      <c r="CQ45" s="111"/>
      <c r="CR45" s="111"/>
      <c r="CS45" s="111"/>
      <c r="CT45" s="111"/>
      <c r="CU45" s="111"/>
      <c r="CV45" s="111"/>
      <c r="CW45" s="111"/>
      <c r="CX45" s="111"/>
    </row>
    <row r="46" spans="1:102" s="112" customFormat="1" ht="20.100000000000001" customHeight="1">
      <c r="A46" s="119"/>
      <c r="B46" s="130" t="s">
        <v>41</v>
      </c>
      <c r="C46" s="131">
        <v>0</v>
      </c>
      <c r="D46" s="203">
        <v>0</v>
      </c>
      <c r="E46" s="204">
        <v>0</v>
      </c>
      <c r="F46" s="205" t="s">
        <v>508</v>
      </c>
      <c r="G46" s="206" t="s">
        <v>508</v>
      </c>
      <c r="H46" s="207" t="s">
        <v>508</v>
      </c>
      <c r="I46" s="205" t="s">
        <v>166</v>
      </c>
      <c r="J46" s="206" t="s">
        <v>166</v>
      </c>
      <c r="K46" s="207" t="s">
        <v>166</v>
      </c>
      <c r="L46" s="205" t="s">
        <v>166</v>
      </c>
      <c r="M46" s="206" t="s">
        <v>166</v>
      </c>
      <c r="N46" s="207" t="s">
        <v>166</v>
      </c>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c r="BY46" s="111"/>
      <c r="BZ46" s="111"/>
      <c r="CA46" s="111"/>
      <c r="CB46" s="111"/>
      <c r="CC46" s="111"/>
      <c r="CD46" s="111"/>
      <c r="CE46" s="111"/>
      <c r="CF46" s="111"/>
      <c r="CG46" s="111"/>
      <c r="CH46" s="111"/>
      <c r="CI46" s="111"/>
      <c r="CJ46" s="111"/>
      <c r="CK46" s="111"/>
      <c r="CL46" s="111"/>
      <c r="CM46" s="111"/>
      <c r="CN46" s="111"/>
      <c r="CO46" s="111"/>
      <c r="CP46" s="111"/>
      <c r="CQ46" s="111"/>
      <c r="CR46" s="111"/>
      <c r="CS46" s="111"/>
      <c r="CT46" s="111"/>
      <c r="CU46" s="111"/>
      <c r="CV46" s="111"/>
      <c r="CW46" s="111"/>
      <c r="CX46" s="111"/>
    </row>
    <row r="47" spans="1:102" s="112" customFormat="1" ht="20.100000000000001" customHeight="1">
      <c r="A47" s="119"/>
      <c r="B47" s="130" t="s">
        <v>76</v>
      </c>
      <c r="C47" s="131">
        <v>0</v>
      </c>
      <c r="D47" s="203">
        <v>0</v>
      </c>
      <c r="E47" s="204">
        <v>0</v>
      </c>
      <c r="F47" s="205" t="s">
        <v>508</v>
      </c>
      <c r="G47" s="206" t="s">
        <v>508</v>
      </c>
      <c r="H47" s="207" t="s">
        <v>508</v>
      </c>
      <c r="I47" s="205" t="s">
        <v>166</v>
      </c>
      <c r="J47" s="206" t="s">
        <v>166</v>
      </c>
      <c r="K47" s="207" t="s">
        <v>166</v>
      </c>
      <c r="L47" s="205" t="s">
        <v>166</v>
      </c>
      <c r="M47" s="206" t="s">
        <v>166</v>
      </c>
      <c r="N47" s="207" t="s">
        <v>166</v>
      </c>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1"/>
      <c r="BP47" s="111"/>
      <c r="BQ47" s="111"/>
      <c r="BR47" s="111"/>
      <c r="BS47" s="111"/>
      <c r="BT47" s="111"/>
      <c r="BU47" s="111"/>
      <c r="BV47" s="111"/>
      <c r="BW47" s="111"/>
      <c r="BX47" s="111"/>
      <c r="BY47" s="111"/>
      <c r="BZ47" s="111"/>
      <c r="CA47" s="111"/>
      <c r="CB47" s="111"/>
      <c r="CC47" s="111"/>
      <c r="CD47" s="111"/>
      <c r="CE47" s="111"/>
      <c r="CF47" s="111"/>
      <c r="CG47" s="111"/>
      <c r="CH47" s="111"/>
      <c r="CI47" s="111"/>
      <c r="CJ47" s="111"/>
      <c r="CK47" s="111"/>
      <c r="CL47" s="111"/>
      <c r="CM47" s="111"/>
      <c r="CN47" s="111"/>
      <c r="CO47" s="111"/>
      <c r="CP47" s="111"/>
      <c r="CQ47" s="111"/>
      <c r="CR47" s="111"/>
      <c r="CS47" s="111"/>
      <c r="CT47" s="111"/>
      <c r="CU47" s="111"/>
      <c r="CV47" s="111"/>
      <c r="CW47" s="111"/>
      <c r="CX47" s="111"/>
    </row>
    <row r="48" spans="1:102" s="112" customFormat="1" ht="20.100000000000001" customHeight="1">
      <c r="A48" s="119"/>
      <c r="B48" s="130" t="s">
        <v>31</v>
      </c>
      <c r="C48" s="131">
        <v>11.777717000000001</v>
      </c>
      <c r="D48" s="203">
        <v>223.42470200000002</v>
      </c>
      <c r="E48" s="204">
        <v>222.82925899999998</v>
      </c>
      <c r="F48" s="205">
        <v>2.7806747266893912</v>
      </c>
      <c r="G48" s="206">
        <v>19.510472033660804</v>
      </c>
      <c r="H48" s="207">
        <v>19.3784196894897</v>
      </c>
      <c r="I48" s="205">
        <v>472.10503816793891</v>
      </c>
      <c r="J48" s="206">
        <v>172.89632722777577</v>
      </c>
      <c r="K48" s="207">
        <v>174.27898086808932</v>
      </c>
      <c r="L48" s="205">
        <v>13.127705479763183</v>
      </c>
      <c r="M48" s="206">
        <v>33.73288957100187</v>
      </c>
      <c r="N48" s="207">
        <v>33.772512343183806</v>
      </c>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c r="BP48" s="111"/>
      <c r="BQ48" s="111"/>
      <c r="BR48" s="111"/>
      <c r="BS48" s="111"/>
      <c r="BT48" s="111"/>
      <c r="BU48" s="111"/>
      <c r="BV48" s="111"/>
      <c r="BW48" s="111"/>
      <c r="BX48" s="111"/>
      <c r="BY48" s="111"/>
      <c r="BZ48" s="111"/>
      <c r="CA48" s="111"/>
      <c r="CB48" s="111"/>
      <c r="CC48" s="111"/>
      <c r="CD48" s="111"/>
      <c r="CE48" s="111"/>
      <c r="CF48" s="111"/>
      <c r="CG48" s="111"/>
      <c r="CH48" s="111"/>
      <c r="CI48" s="111"/>
      <c r="CJ48" s="111"/>
      <c r="CK48" s="111"/>
      <c r="CL48" s="111"/>
      <c r="CM48" s="111"/>
      <c r="CN48" s="111"/>
      <c r="CO48" s="111"/>
      <c r="CP48" s="111"/>
      <c r="CQ48" s="111"/>
      <c r="CR48" s="111"/>
      <c r="CS48" s="111"/>
      <c r="CT48" s="111"/>
      <c r="CU48" s="111"/>
      <c r="CV48" s="111"/>
      <c r="CW48" s="111"/>
      <c r="CX48" s="111"/>
    </row>
    <row r="49" spans="1:102" s="112" customFormat="1" ht="20.100000000000001" customHeight="1">
      <c r="A49" s="119"/>
      <c r="B49" s="130" t="s">
        <v>264</v>
      </c>
      <c r="C49" s="131">
        <v>0</v>
      </c>
      <c r="D49" s="203">
        <v>0</v>
      </c>
      <c r="E49" s="204">
        <v>0</v>
      </c>
      <c r="F49" s="205" t="s">
        <v>508</v>
      </c>
      <c r="G49" s="206" t="s">
        <v>508</v>
      </c>
      <c r="H49" s="207" t="s">
        <v>508</v>
      </c>
      <c r="I49" s="205" t="s">
        <v>166</v>
      </c>
      <c r="J49" s="206" t="s">
        <v>166</v>
      </c>
      <c r="K49" s="207" t="s">
        <v>166</v>
      </c>
      <c r="L49" s="205" t="s">
        <v>166</v>
      </c>
      <c r="M49" s="206" t="s">
        <v>166</v>
      </c>
      <c r="N49" s="207" t="s">
        <v>166</v>
      </c>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111"/>
      <c r="BU49" s="111"/>
      <c r="BV49" s="111"/>
      <c r="BW49" s="111"/>
      <c r="BX49" s="111"/>
      <c r="BY49" s="111"/>
      <c r="BZ49" s="111"/>
      <c r="CA49" s="111"/>
      <c r="CB49" s="111"/>
      <c r="CC49" s="111"/>
      <c r="CD49" s="111"/>
      <c r="CE49" s="111"/>
      <c r="CF49" s="111"/>
      <c r="CG49" s="111"/>
      <c r="CH49" s="111"/>
      <c r="CI49" s="111"/>
      <c r="CJ49" s="111"/>
      <c r="CK49" s="111"/>
      <c r="CL49" s="111"/>
      <c r="CM49" s="111"/>
      <c r="CN49" s="111"/>
      <c r="CO49" s="111"/>
      <c r="CP49" s="111"/>
      <c r="CQ49" s="111"/>
      <c r="CR49" s="111"/>
      <c r="CS49" s="111"/>
      <c r="CT49" s="111"/>
      <c r="CU49" s="111"/>
      <c r="CV49" s="111"/>
      <c r="CW49" s="111"/>
      <c r="CX49" s="111"/>
    </row>
    <row r="50" spans="1:102" s="112" customFormat="1" ht="20.100000000000001" customHeight="1">
      <c r="A50" s="119"/>
      <c r="B50" s="130" t="s">
        <v>78</v>
      </c>
      <c r="C50" s="131">
        <v>0</v>
      </c>
      <c r="D50" s="203">
        <v>0</v>
      </c>
      <c r="E50" s="204">
        <v>0</v>
      </c>
      <c r="F50" s="205" t="s">
        <v>508</v>
      </c>
      <c r="G50" s="206" t="s">
        <v>508</v>
      </c>
      <c r="H50" s="207" t="s">
        <v>508</v>
      </c>
      <c r="I50" s="205" t="s">
        <v>166</v>
      </c>
      <c r="J50" s="206" t="s">
        <v>166</v>
      </c>
      <c r="K50" s="207" t="s">
        <v>166</v>
      </c>
      <c r="L50" s="205" t="s">
        <v>166</v>
      </c>
      <c r="M50" s="206" t="s">
        <v>166</v>
      </c>
      <c r="N50" s="207" t="s">
        <v>166</v>
      </c>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1"/>
      <c r="AO50" s="111"/>
      <c r="AP50" s="111"/>
      <c r="AQ50" s="111"/>
      <c r="AR50" s="111"/>
      <c r="AS50" s="111"/>
      <c r="AT50" s="111"/>
      <c r="AU50" s="111"/>
      <c r="AV50" s="111"/>
      <c r="AW50" s="111"/>
      <c r="AX50" s="111"/>
      <c r="AY50" s="111"/>
      <c r="AZ50" s="111"/>
      <c r="BA50" s="111"/>
      <c r="BB50" s="111"/>
      <c r="BC50" s="111"/>
      <c r="BD50" s="111"/>
      <c r="BE50" s="111"/>
      <c r="BF50" s="111"/>
      <c r="BG50" s="111"/>
      <c r="BH50" s="111"/>
      <c r="BI50" s="111"/>
      <c r="BJ50" s="111"/>
      <c r="BK50" s="111"/>
      <c r="BL50" s="111"/>
      <c r="BM50" s="111"/>
      <c r="BN50" s="111"/>
      <c r="BO50" s="111"/>
      <c r="BP50" s="111"/>
      <c r="BQ50" s="111"/>
      <c r="BR50" s="111"/>
      <c r="BS50" s="111"/>
      <c r="BT50" s="111"/>
      <c r="BU50" s="111"/>
      <c r="BV50" s="111"/>
      <c r="BW50" s="111"/>
      <c r="BX50" s="111"/>
      <c r="BY50" s="111"/>
      <c r="BZ50" s="111"/>
      <c r="CA50" s="111"/>
      <c r="CB50" s="111"/>
      <c r="CC50" s="111"/>
      <c r="CD50" s="111"/>
      <c r="CE50" s="111"/>
      <c r="CF50" s="111"/>
      <c r="CG50" s="111"/>
      <c r="CH50" s="111"/>
      <c r="CI50" s="111"/>
      <c r="CJ50" s="111"/>
      <c r="CK50" s="111"/>
      <c r="CL50" s="111"/>
      <c r="CM50" s="111"/>
      <c r="CN50" s="111"/>
      <c r="CO50" s="111"/>
      <c r="CP50" s="111"/>
      <c r="CQ50" s="111"/>
      <c r="CR50" s="111"/>
      <c r="CS50" s="111"/>
      <c r="CT50" s="111"/>
      <c r="CU50" s="111"/>
      <c r="CV50" s="111"/>
      <c r="CW50" s="111"/>
      <c r="CX50" s="111"/>
    </row>
    <row r="51" spans="1:102" s="112" customFormat="1" ht="20.100000000000001" customHeight="1">
      <c r="A51" s="119"/>
      <c r="B51" s="130" t="s">
        <v>67</v>
      </c>
      <c r="C51" s="131">
        <v>0</v>
      </c>
      <c r="D51" s="203">
        <v>0</v>
      </c>
      <c r="E51" s="204">
        <v>0</v>
      </c>
      <c r="F51" s="205" t="s">
        <v>508</v>
      </c>
      <c r="G51" s="206" t="s">
        <v>508</v>
      </c>
      <c r="H51" s="207" t="s">
        <v>508</v>
      </c>
      <c r="I51" s="205" t="s">
        <v>166</v>
      </c>
      <c r="J51" s="206" t="s">
        <v>166</v>
      </c>
      <c r="K51" s="207" t="s">
        <v>166</v>
      </c>
      <c r="L51" s="205" t="s">
        <v>166</v>
      </c>
      <c r="M51" s="206" t="s">
        <v>166</v>
      </c>
      <c r="N51" s="207" t="s">
        <v>166</v>
      </c>
      <c r="O51" s="111"/>
      <c r="P51" s="111"/>
      <c r="Q51" s="111"/>
      <c r="R51" s="111"/>
      <c r="S51" s="111"/>
      <c r="T51" s="111"/>
      <c r="U51" s="111"/>
      <c r="V51" s="111"/>
      <c r="W51" s="111"/>
      <c r="X51" s="111"/>
      <c r="Y51" s="111"/>
      <c r="Z51" s="111"/>
      <c r="AA51" s="111"/>
      <c r="AB51" s="111"/>
      <c r="AC51" s="111"/>
      <c r="AD51" s="111"/>
      <c r="AE51" s="111"/>
      <c r="AF51" s="111"/>
      <c r="AG51" s="111"/>
      <c r="AH51" s="111"/>
      <c r="AI51" s="111"/>
      <c r="AJ51" s="111"/>
      <c r="AK51" s="111"/>
      <c r="AL51" s="111"/>
      <c r="AM51" s="111"/>
      <c r="AN51" s="111"/>
      <c r="AO51" s="111"/>
      <c r="AP51" s="111"/>
      <c r="AQ51" s="111"/>
      <c r="AR51" s="111"/>
      <c r="AS51" s="111"/>
      <c r="AT51" s="111"/>
      <c r="AU51" s="111"/>
      <c r="AV51" s="111"/>
      <c r="AW51" s="111"/>
      <c r="AX51" s="111"/>
      <c r="AY51" s="111"/>
      <c r="AZ51" s="111"/>
      <c r="BA51" s="111"/>
      <c r="BB51" s="111"/>
      <c r="BC51" s="111"/>
      <c r="BD51" s="111"/>
      <c r="BE51" s="111"/>
      <c r="BF51" s="111"/>
      <c r="BG51" s="111"/>
      <c r="BH51" s="111"/>
      <c r="BI51" s="111"/>
      <c r="BJ51" s="111"/>
      <c r="BK51" s="111"/>
      <c r="BL51" s="111"/>
      <c r="BM51" s="111"/>
      <c r="BN51" s="111"/>
      <c r="BO51" s="111"/>
      <c r="BP51" s="111"/>
      <c r="BQ51" s="111"/>
      <c r="BR51" s="111"/>
      <c r="BS51" s="111"/>
      <c r="BT51" s="111"/>
      <c r="BU51" s="111"/>
      <c r="BV51" s="111"/>
      <c r="BW51" s="111"/>
      <c r="BX51" s="111"/>
      <c r="BY51" s="111"/>
      <c r="BZ51" s="111"/>
      <c r="CA51" s="111"/>
      <c r="CB51" s="111"/>
      <c r="CC51" s="111"/>
      <c r="CD51" s="111"/>
      <c r="CE51" s="111"/>
      <c r="CF51" s="111"/>
      <c r="CG51" s="111"/>
      <c r="CH51" s="111"/>
      <c r="CI51" s="111"/>
      <c r="CJ51" s="111"/>
      <c r="CK51" s="111"/>
      <c r="CL51" s="111"/>
      <c r="CM51" s="111"/>
      <c r="CN51" s="111"/>
      <c r="CO51" s="111"/>
      <c r="CP51" s="111"/>
      <c r="CQ51" s="111"/>
      <c r="CR51" s="111"/>
      <c r="CS51" s="111"/>
      <c r="CT51" s="111"/>
      <c r="CU51" s="111"/>
      <c r="CV51" s="111"/>
      <c r="CW51" s="111"/>
      <c r="CX51" s="111"/>
    </row>
    <row r="52" spans="1:102" s="112" customFormat="1" ht="20.100000000000001" customHeight="1">
      <c r="A52" s="119"/>
      <c r="B52" s="130" t="s">
        <v>281</v>
      </c>
      <c r="C52" s="131">
        <v>0</v>
      </c>
      <c r="D52" s="203">
        <v>0.13731873999999999</v>
      </c>
      <c r="E52" s="204">
        <v>0.32300135999999996</v>
      </c>
      <c r="F52" s="205" t="s">
        <v>508</v>
      </c>
      <c r="G52" s="206">
        <v>0</v>
      </c>
      <c r="H52" s="207">
        <v>0</v>
      </c>
      <c r="I52" s="205" t="s">
        <v>166</v>
      </c>
      <c r="J52" s="206" t="s">
        <v>166</v>
      </c>
      <c r="K52" s="207" t="s">
        <v>166</v>
      </c>
      <c r="L52" s="205" t="s">
        <v>166</v>
      </c>
      <c r="M52" s="206">
        <v>42.678340916906173</v>
      </c>
      <c r="N52" s="207">
        <v>26.716571719698024</v>
      </c>
      <c r="O52" s="111"/>
      <c r="P52" s="111"/>
      <c r="Q52" s="111"/>
      <c r="R52" s="111"/>
      <c r="S52" s="111"/>
      <c r="T52" s="111"/>
      <c r="U52" s="111"/>
      <c r="V52" s="111"/>
      <c r="W52" s="111"/>
      <c r="X52" s="111"/>
      <c r="Y52" s="111"/>
      <c r="Z52" s="111"/>
      <c r="AA52" s="111"/>
      <c r="AB52" s="111"/>
      <c r="AC52" s="111"/>
      <c r="AD52" s="111"/>
      <c r="AE52" s="111"/>
      <c r="AF52" s="111"/>
      <c r="AG52" s="111"/>
      <c r="AH52" s="111"/>
      <c r="AI52" s="111"/>
      <c r="AJ52" s="111"/>
      <c r="AK52" s="111"/>
      <c r="AL52" s="111"/>
      <c r="AM52" s="111"/>
      <c r="AN52" s="111"/>
      <c r="AO52" s="111"/>
      <c r="AP52" s="111"/>
      <c r="AQ52" s="111"/>
      <c r="AR52" s="111"/>
      <c r="AS52" s="111"/>
      <c r="AT52" s="111"/>
      <c r="AU52" s="111"/>
      <c r="AV52" s="111"/>
      <c r="AW52" s="111"/>
      <c r="AX52" s="111"/>
      <c r="AY52" s="111"/>
      <c r="AZ52" s="111"/>
      <c r="BA52" s="111"/>
      <c r="BB52" s="111"/>
      <c r="BC52" s="111"/>
      <c r="BD52" s="111"/>
      <c r="BE52" s="111"/>
      <c r="BF52" s="111"/>
      <c r="BG52" s="111"/>
      <c r="BH52" s="111"/>
      <c r="BI52" s="111"/>
      <c r="BJ52" s="111"/>
      <c r="BK52" s="111"/>
      <c r="BL52" s="111"/>
      <c r="BM52" s="111"/>
      <c r="BN52" s="111"/>
      <c r="BO52" s="111"/>
      <c r="BP52" s="111"/>
      <c r="BQ52" s="111"/>
      <c r="BR52" s="111"/>
      <c r="BS52" s="111"/>
      <c r="BT52" s="111"/>
      <c r="BU52" s="111"/>
      <c r="BV52" s="111"/>
      <c r="BW52" s="111"/>
      <c r="BX52" s="111"/>
      <c r="BY52" s="111"/>
      <c r="BZ52" s="111"/>
      <c r="CA52" s="111"/>
      <c r="CB52" s="111"/>
      <c r="CC52" s="111"/>
      <c r="CD52" s="111"/>
      <c r="CE52" s="111"/>
      <c r="CF52" s="111"/>
      <c r="CG52" s="111"/>
      <c r="CH52" s="111"/>
      <c r="CI52" s="111"/>
      <c r="CJ52" s="111"/>
      <c r="CK52" s="111"/>
      <c r="CL52" s="111"/>
      <c r="CM52" s="111"/>
      <c r="CN52" s="111"/>
      <c r="CO52" s="111"/>
      <c r="CP52" s="111"/>
      <c r="CQ52" s="111"/>
      <c r="CR52" s="111"/>
      <c r="CS52" s="111"/>
      <c r="CT52" s="111"/>
      <c r="CU52" s="111"/>
      <c r="CV52" s="111"/>
      <c r="CW52" s="111"/>
      <c r="CX52" s="111"/>
    </row>
    <row r="53" spans="1:102" s="112" customFormat="1" ht="20.100000000000001" customHeight="1">
      <c r="A53" s="119"/>
      <c r="B53" s="130" t="s">
        <v>283</v>
      </c>
      <c r="C53" s="131">
        <v>0</v>
      </c>
      <c r="D53" s="203">
        <v>0</v>
      </c>
      <c r="E53" s="204">
        <v>0</v>
      </c>
      <c r="F53" s="205" t="s">
        <v>508</v>
      </c>
      <c r="G53" s="206" t="s">
        <v>508</v>
      </c>
      <c r="H53" s="207" t="s">
        <v>508</v>
      </c>
      <c r="I53" s="205" t="s">
        <v>166</v>
      </c>
      <c r="J53" s="206" t="s">
        <v>166</v>
      </c>
      <c r="K53" s="207" t="s">
        <v>166</v>
      </c>
      <c r="L53" s="205" t="s">
        <v>166</v>
      </c>
      <c r="M53" s="206" t="s">
        <v>166</v>
      </c>
      <c r="N53" s="207" t="s">
        <v>166</v>
      </c>
      <c r="O53" s="111"/>
      <c r="P53" s="111"/>
      <c r="Q53" s="111"/>
      <c r="R53" s="111"/>
      <c r="S53" s="111"/>
      <c r="T53" s="111"/>
      <c r="U53" s="111"/>
      <c r="V53" s="111"/>
      <c r="W53" s="111"/>
      <c r="X53" s="111"/>
      <c r="Y53" s="111"/>
      <c r="Z53" s="111"/>
      <c r="AA53" s="111"/>
      <c r="AB53" s="111"/>
      <c r="AC53" s="111"/>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c r="BC53" s="111"/>
      <c r="BD53" s="111"/>
      <c r="BE53" s="111"/>
      <c r="BF53" s="111"/>
      <c r="BG53" s="111"/>
      <c r="BH53" s="111"/>
      <c r="BI53" s="111"/>
      <c r="BJ53" s="111"/>
      <c r="BK53" s="111"/>
      <c r="BL53" s="111"/>
      <c r="BM53" s="111"/>
      <c r="BN53" s="111"/>
      <c r="BO53" s="111"/>
      <c r="BP53" s="111"/>
      <c r="BQ53" s="111"/>
      <c r="BR53" s="111"/>
      <c r="BS53" s="111"/>
      <c r="BT53" s="111"/>
      <c r="BU53" s="111"/>
      <c r="BV53" s="111"/>
      <c r="BW53" s="111"/>
      <c r="BX53" s="111"/>
      <c r="BY53" s="111"/>
      <c r="BZ53" s="111"/>
      <c r="CA53" s="111"/>
      <c r="CB53" s="111"/>
      <c r="CC53" s="111"/>
      <c r="CD53" s="111"/>
      <c r="CE53" s="111"/>
      <c r="CF53" s="111"/>
      <c r="CG53" s="111"/>
      <c r="CH53" s="111"/>
      <c r="CI53" s="111"/>
      <c r="CJ53" s="111"/>
      <c r="CK53" s="111"/>
      <c r="CL53" s="111"/>
      <c r="CM53" s="111"/>
      <c r="CN53" s="111"/>
      <c r="CO53" s="111"/>
      <c r="CP53" s="111"/>
      <c r="CQ53" s="111"/>
      <c r="CR53" s="111"/>
      <c r="CS53" s="111"/>
      <c r="CT53" s="111"/>
      <c r="CU53" s="111"/>
      <c r="CV53" s="111"/>
      <c r="CW53" s="111"/>
      <c r="CX53" s="111"/>
    </row>
    <row r="54" spans="1:102" s="112" customFormat="1" ht="19.5" customHeight="1">
      <c r="A54" s="119"/>
      <c r="B54" s="130" t="s">
        <v>57</v>
      </c>
      <c r="C54" s="131">
        <v>0</v>
      </c>
      <c r="D54" s="203">
        <v>0</v>
      </c>
      <c r="E54" s="204">
        <v>0</v>
      </c>
      <c r="F54" s="205" t="s">
        <v>508</v>
      </c>
      <c r="G54" s="206" t="s">
        <v>508</v>
      </c>
      <c r="H54" s="207" t="s">
        <v>508</v>
      </c>
      <c r="I54" s="205" t="s">
        <v>166</v>
      </c>
      <c r="J54" s="206" t="s">
        <v>166</v>
      </c>
      <c r="K54" s="207" t="s">
        <v>166</v>
      </c>
      <c r="L54" s="205" t="s">
        <v>166</v>
      </c>
      <c r="M54" s="206" t="s">
        <v>166</v>
      </c>
      <c r="N54" s="207" t="s">
        <v>166</v>
      </c>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c r="BY54" s="111"/>
      <c r="BZ54" s="111"/>
      <c r="CA54" s="111"/>
      <c r="CB54" s="111"/>
      <c r="CC54" s="111"/>
      <c r="CD54" s="111"/>
      <c r="CE54" s="111"/>
      <c r="CF54" s="111"/>
      <c r="CG54" s="111"/>
      <c r="CH54" s="111"/>
      <c r="CI54" s="111"/>
      <c r="CJ54" s="111"/>
      <c r="CK54" s="111"/>
      <c r="CL54" s="111"/>
      <c r="CM54" s="111"/>
      <c r="CN54" s="111"/>
      <c r="CO54" s="111"/>
      <c r="CP54" s="111"/>
      <c r="CQ54" s="111"/>
      <c r="CR54" s="111"/>
      <c r="CS54" s="111"/>
      <c r="CT54" s="111"/>
      <c r="CU54" s="111"/>
      <c r="CV54" s="111"/>
      <c r="CW54" s="111"/>
      <c r="CX54" s="111"/>
    </row>
    <row r="55" spans="1:102" s="112" customFormat="1" ht="19.5" customHeight="1">
      <c r="A55" s="119"/>
      <c r="B55" s="130" t="s">
        <v>58</v>
      </c>
      <c r="C55" s="131">
        <v>0</v>
      </c>
      <c r="D55" s="203">
        <v>0</v>
      </c>
      <c r="E55" s="204">
        <v>0</v>
      </c>
      <c r="F55" s="205" t="s">
        <v>508</v>
      </c>
      <c r="G55" s="206" t="s">
        <v>508</v>
      </c>
      <c r="H55" s="207" t="s">
        <v>508</v>
      </c>
      <c r="I55" s="205" t="s">
        <v>166</v>
      </c>
      <c r="J55" s="206" t="s">
        <v>166</v>
      </c>
      <c r="K55" s="207" t="s">
        <v>166</v>
      </c>
      <c r="L55" s="205" t="s">
        <v>166</v>
      </c>
      <c r="M55" s="206" t="s">
        <v>166</v>
      </c>
      <c r="N55" s="207" t="s">
        <v>166</v>
      </c>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c r="BY55" s="111"/>
      <c r="BZ55" s="111"/>
      <c r="CA55" s="111"/>
      <c r="CB55" s="111"/>
      <c r="CC55" s="111"/>
      <c r="CD55" s="111"/>
      <c r="CE55" s="111"/>
      <c r="CF55" s="111"/>
      <c r="CG55" s="111"/>
      <c r="CH55" s="111"/>
      <c r="CI55" s="111"/>
      <c r="CJ55" s="111"/>
      <c r="CK55" s="111"/>
      <c r="CL55" s="111"/>
      <c r="CM55" s="111"/>
      <c r="CN55" s="111"/>
      <c r="CO55" s="111"/>
      <c r="CP55" s="111"/>
      <c r="CQ55" s="111"/>
      <c r="CR55" s="111"/>
      <c r="CS55" s="111"/>
      <c r="CT55" s="111"/>
      <c r="CU55" s="111"/>
      <c r="CV55" s="111"/>
      <c r="CW55" s="111"/>
      <c r="CX55" s="111"/>
    </row>
    <row r="56" spans="1:102" s="112" customFormat="1" ht="19.5" customHeight="1">
      <c r="A56" s="119"/>
      <c r="B56" s="130" t="s">
        <v>59</v>
      </c>
      <c r="C56" s="131">
        <v>0</v>
      </c>
      <c r="D56" s="203">
        <v>0</v>
      </c>
      <c r="E56" s="204">
        <v>0</v>
      </c>
      <c r="F56" s="205" t="s">
        <v>508</v>
      </c>
      <c r="G56" s="206" t="s">
        <v>508</v>
      </c>
      <c r="H56" s="207" t="s">
        <v>508</v>
      </c>
      <c r="I56" s="205" t="s">
        <v>166</v>
      </c>
      <c r="J56" s="206" t="s">
        <v>166</v>
      </c>
      <c r="K56" s="207" t="s">
        <v>166</v>
      </c>
      <c r="L56" s="205" t="s">
        <v>166</v>
      </c>
      <c r="M56" s="206" t="s">
        <v>166</v>
      </c>
      <c r="N56" s="207" t="s">
        <v>166</v>
      </c>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c r="BY56" s="111"/>
      <c r="BZ56" s="111"/>
      <c r="CA56" s="111"/>
      <c r="CB56" s="111"/>
      <c r="CC56" s="111"/>
      <c r="CD56" s="111"/>
      <c r="CE56" s="111"/>
      <c r="CF56" s="111"/>
      <c r="CG56" s="111"/>
      <c r="CH56" s="111"/>
      <c r="CI56" s="111"/>
      <c r="CJ56" s="111"/>
      <c r="CK56" s="111"/>
      <c r="CL56" s="111"/>
      <c r="CM56" s="111"/>
      <c r="CN56" s="111"/>
      <c r="CO56" s="111"/>
      <c r="CP56" s="111"/>
      <c r="CQ56" s="111"/>
      <c r="CR56" s="111"/>
      <c r="CS56" s="111"/>
      <c r="CT56" s="111"/>
      <c r="CU56" s="111"/>
      <c r="CV56" s="111"/>
      <c r="CW56" s="111"/>
      <c r="CX56" s="111"/>
    </row>
    <row r="57" spans="1:102" s="112" customFormat="1" ht="19.5" customHeight="1">
      <c r="A57" s="119"/>
      <c r="B57" s="130" t="s">
        <v>72</v>
      </c>
      <c r="C57" s="131">
        <v>0</v>
      </c>
      <c r="D57" s="203">
        <v>0</v>
      </c>
      <c r="E57" s="204">
        <v>0</v>
      </c>
      <c r="F57" s="205" t="s">
        <v>508</v>
      </c>
      <c r="G57" s="206" t="s">
        <v>508</v>
      </c>
      <c r="H57" s="207" t="s">
        <v>508</v>
      </c>
      <c r="I57" s="205" t="s">
        <v>166</v>
      </c>
      <c r="J57" s="206" t="s">
        <v>166</v>
      </c>
      <c r="K57" s="207" t="s">
        <v>166</v>
      </c>
      <c r="L57" s="205" t="s">
        <v>166</v>
      </c>
      <c r="M57" s="206" t="s">
        <v>166</v>
      </c>
      <c r="N57" s="207" t="s">
        <v>166</v>
      </c>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c r="BY57" s="111"/>
      <c r="BZ57" s="111"/>
      <c r="CA57" s="111"/>
      <c r="CB57" s="111"/>
      <c r="CC57" s="111"/>
      <c r="CD57" s="111"/>
      <c r="CE57" s="111"/>
      <c r="CF57" s="111"/>
      <c r="CG57" s="111"/>
      <c r="CH57" s="111"/>
      <c r="CI57" s="111"/>
      <c r="CJ57" s="111"/>
      <c r="CK57" s="111"/>
      <c r="CL57" s="111"/>
      <c r="CM57" s="111"/>
      <c r="CN57" s="111"/>
      <c r="CO57" s="111"/>
      <c r="CP57" s="111"/>
      <c r="CQ57" s="111"/>
      <c r="CR57" s="111"/>
      <c r="CS57" s="111"/>
      <c r="CT57" s="111"/>
      <c r="CU57" s="111"/>
      <c r="CV57" s="111"/>
      <c r="CW57" s="111"/>
      <c r="CX57" s="111"/>
    </row>
    <row r="58" spans="1:102" s="112" customFormat="1" ht="17.399999999999999">
      <c r="A58" s="111"/>
      <c r="B58" s="173"/>
      <c r="C58" s="211"/>
      <c r="D58" s="212"/>
      <c r="E58" s="213"/>
      <c r="F58" s="214"/>
      <c r="G58" s="215"/>
      <c r="H58" s="216"/>
      <c r="I58" s="214"/>
      <c r="J58" s="215"/>
      <c r="K58" s="216"/>
      <c r="L58" s="214"/>
      <c r="M58" s="215"/>
      <c r="N58" s="216"/>
      <c r="O58" s="119"/>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c r="BY58" s="111"/>
      <c r="BZ58" s="111"/>
      <c r="CA58" s="111"/>
      <c r="CB58" s="111"/>
      <c r="CC58" s="111"/>
      <c r="CD58" s="111"/>
      <c r="CE58" s="111"/>
      <c r="CF58" s="111"/>
      <c r="CG58" s="111"/>
      <c r="CH58" s="111"/>
      <c r="CI58" s="111"/>
      <c r="CJ58" s="111"/>
      <c r="CK58" s="111"/>
      <c r="CL58" s="111"/>
      <c r="CM58" s="111"/>
      <c r="CN58" s="111"/>
      <c r="CO58" s="111"/>
      <c r="CP58" s="111"/>
      <c r="CQ58" s="111"/>
      <c r="CR58" s="111"/>
      <c r="CS58" s="111"/>
      <c r="CT58" s="111"/>
      <c r="CU58" s="111"/>
      <c r="CV58" s="111"/>
      <c r="CW58" s="111"/>
      <c r="CX58" s="111"/>
    </row>
    <row r="59" spans="1:102" s="112" customFormat="1" ht="20.100000000000001" customHeight="1">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1"/>
      <c r="AV59" s="111"/>
      <c r="AW59" s="111"/>
      <c r="AX59" s="111"/>
      <c r="AY59" s="111"/>
      <c r="AZ59" s="111"/>
      <c r="BA59" s="111"/>
      <c r="BB59" s="111"/>
      <c r="BC59" s="111"/>
      <c r="BD59" s="111"/>
      <c r="BE59" s="111"/>
      <c r="BF59" s="111"/>
      <c r="BG59" s="111"/>
      <c r="BH59" s="111"/>
      <c r="BI59" s="111"/>
      <c r="BJ59" s="111"/>
      <c r="BK59" s="111"/>
      <c r="BL59" s="111"/>
      <c r="BM59" s="111"/>
      <c r="BN59" s="111"/>
      <c r="BO59" s="111"/>
      <c r="BP59" s="111"/>
      <c r="BQ59" s="111"/>
      <c r="BR59" s="111"/>
      <c r="BS59" s="111"/>
      <c r="BT59" s="111"/>
      <c r="BU59" s="111"/>
      <c r="BV59" s="111"/>
      <c r="BW59" s="111"/>
      <c r="BX59" s="111"/>
      <c r="BY59" s="111"/>
      <c r="BZ59" s="111"/>
      <c r="CA59" s="111"/>
      <c r="CB59" s="111"/>
      <c r="CC59" s="111"/>
      <c r="CD59" s="111"/>
      <c r="CE59" s="111"/>
      <c r="CF59" s="111"/>
      <c r="CG59" s="111"/>
      <c r="CH59" s="111"/>
      <c r="CI59" s="111"/>
      <c r="CJ59" s="111"/>
      <c r="CK59" s="111"/>
      <c r="CL59" s="111"/>
      <c r="CM59" s="111"/>
      <c r="CN59" s="111"/>
      <c r="CO59" s="111"/>
      <c r="CP59" s="111"/>
      <c r="CQ59" s="111"/>
      <c r="CR59" s="111"/>
      <c r="CS59" s="111"/>
      <c r="CT59" s="111"/>
      <c r="CU59" s="111"/>
      <c r="CV59" s="111"/>
      <c r="CW59" s="111"/>
      <c r="CX59" s="111"/>
    </row>
    <row r="60" spans="1:102" ht="20.100000000000001" customHeight="1">
      <c r="B60" s="111"/>
      <c r="C60" s="144"/>
      <c r="D60" s="144"/>
      <c r="E60" s="144"/>
      <c r="F60" s="144"/>
      <c r="G60" s="144"/>
      <c r="H60" s="144"/>
    </row>
    <row r="61" spans="1:102" ht="30.75" customHeight="1">
      <c r="B61" s="332"/>
      <c r="C61" s="144"/>
      <c r="D61" s="144"/>
      <c r="E61" s="144"/>
      <c r="F61" s="144"/>
      <c r="G61" s="144"/>
      <c r="H61" s="144"/>
    </row>
    <row r="62" spans="1:102" ht="20.100000000000001" customHeight="1">
      <c r="B62" s="332"/>
      <c r="C62" s="88"/>
      <c r="D62" s="88"/>
      <c r="E62" s="88"/>
      <c r="F62" s="88"/>
      <c r="G62" s="217"/>
      <c r="H62" s="88"/>
      <c r="I62" s="88"/>
      <c r="J62" s="88"/>
      <c r="K62" s="88"/>
      <c r="L62" s="88"/>
      <c r="M62" s="88"/>
      <c r="N62" s="88"/>
    </row>
    <row r="63" spans="1:102" ht="20.100000000000001" customHeight="1">
      <c r="B63" s="88"/>
      <c r="C63" s="88"/>
      <c r="D63" s="88"/>
      <c r="E63" s="88"/>
      <c r="F63" s="88"/>
      <c r="G63" s="88"/>
      <c r="H63" s="88"/>
      <c r="I63" s="88"/>
      <c r="J63" s="217"/>
      <c r="K63" s="88"/>
      <c r="L63" s="88"/>
      <c r="M63" s="88"/>
      <c r="N63" s="88"/>
    </row>
    <row r="64" spans="1:102" ht="28.5" customHeight="1">
      <c r="B64" s="88"/>
      <c r="C64" s="219"/>
      <c r="D64" s="219"/>
      <c r="E64" s="219"/>
      <c r="F64" s="219"/>
      <c r="G64" s="219"/>
      <c r="H64" s="219"/>
      <c r="I64" s="219"/>
      <c r="J64" s="219"/>
      <c r="K64" s="219"/>
      <c r="L64" s="219"/>
      <c r="M64" s="219"/>
      <c r="N64" s="219"/>
    </row>
    <row r="65" spans="2:2" ht="20.100000000000001" customHeight="1">
      <c r="B65" s="88"/>
    </row>
    <row r="66" spans="2:2" ht="20.100000000000001" customHeight="1">
      <c r="B66" s="110"/>
    </row>
    <row r="67" spans="2:2" ht="20.100000000000001" customHeight="1"/>
    <row r="68" spans="2:2"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89"/>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66" customWidth="1"/>
    <col min="2" max="2" width="35.6640625" style="66" customWidth="1"/>
    <col min="3" max="14" width="16.6640625" style="66" customWidth="1"/>
    <col min="15" max="15" width="15.6640625" style="66" customWidth="1"/>
    <col min="16" max="16" width="15.6640625" style="66" hidden="1" customWidth="1"/>
    <col min="17" max="102" width="0" style="66" hidden="1" customWidth="1"/>
    <col min="103" max="16384" width="15.6640625" style="77" hidden="1"/>
  </cols>
  <sheetData>
    <row r="1" spans="1:102" ht="89.1" customHeight="1"/>
    <row r="2" spans="1:102" s="258" customFormat="1" ht="20.100000000000001" customHeight="1">
      <c r="A2" s="97"/>
      <c r="B2" s="113" t="s">
        <v>17</v>
      </c>
      <c r="C2" s="320"/>
      <c r="D2" s="320"/>
      <c r="E2" s="320"/>
      <c r="F2" s="320"/>
      <c r="G2" s="320"/>
      <c r="H2" s="320"/>
      <c r="I2" s="320"/>
      <c r="J2" s="320"/>
      <c r="K2" s="320"/>
      <c r="L2" s="320"/>
      <c r="M2" s="320"/>
      <c r="N2" s="320"/>
      <c r="O2" s="97"/>
      <c r="P2" s="97"/>
      <c r="Q2" s="97"/>
      <c r="R2" s="97"/>
      <c r="S2" s="97"/>
      <c r="T2" s="97"/>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c r="BP2" s="97"/>
      <c r="BQ2" s="97"/>
      <c r="BR2" s="97"/>
      <c r="BS2" s="97"/>
      <c r="BT2" s="97"/>
      <c r="BU2" s="97"/>
      <c r="BV2" s="97"/>
      <c r="BW2" s="97"/>
      <c r="BX2" s="97"/>
      <c r="BY2" s="97"/>
      <c r="BZ2" s="97"/>
      <c r="CA2" s="97"/>
      <c r="CB2" s="97"/>
      <c r="CC2" s="97"/>
      <c r="CD2" s="97"/>
      <c r="CE2" s="97"/>
      <c r="CF2" s="97"/>
      <c r="CG2" s="97"/>
      <c r="CH2" s="97"/>
      <c r="CI2" s="97"/>
      <c r="CJ2" s="97"/>
      <c r="CK2" s="97"/>
      <c r="CL2" s="97"/>
      <c r="CM2" s="97"/>
      <c r="CN2" s="97"/>
      <c r="CO2" s="97"/>
      <c r="CP2" s="97"/>
      <c r="CQ2" s="97"/>
      <c r="CR2" s="97"/>
      <c r="CS2" s="97"/>
      <c r="CT2" s="97"/>
      <c r="CU2" s="97"/>
      <c r="CV2" s="97"/>
      <c r="CW2" s="97"/>
      <c r="CX2" s="97"/>
    </row>
    <row r="3" spans="1:102" s="187" customFormat="1" ht="20.100000000000001" customHeight="1">
      <c r="A3" s="99"/>
      <c r="B3" s="117" t="s">
        <v>2</v>
      </c>
      <c r="C3" s="99"/>
      <c r="D3" s="99"/>
      <c r="E3" s="99"/>
      <c r="F3" s="99"/>
      <c r="G3" s="189"/>
      <c r="H3" s="99"/>
      <c r="I3" s="72"/>
      <c r="J3" s="72"/>
      <c r="K3" s="72"/>
      <c r="L3" s="72"/>
      <c r="M3" s="72"/>
      <c r="N3" s="72"/>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99"/>
      <c r="BP3" s="99"/>
      <c r="BQ3" s="99"/>
      <c r="BR3" s="99"/>
      <c r="BS3" s="99"/>
      <c r="BT3" s="99"/>
      <c r="BU3" s="99"/>
      <c r="BV3" s="99"/>
      <c r="BW3" s="99"/>
      <c r="BX3" s="99"/>
      <c r="BY3" s="99"/>
      <c r="BZ3" s="99"/>
      <c r="CA3" s="99"/>
      <c r="CB3" s="99"/>
      <c r="CC3" s="99"/>
      <c r="CD3" s="99"/>
      <c r="CE3" s="99"/>
      <c r="CF3" s="99"/>
      <c r="CG3" s="99"/>
      <c r="CH3" s="99"/>
      <c r="CI3" s="99"/>
      <c r="CJ3" s="99"/>
      <c r="CK3" s="99"/>
      <c r="CL3" s="99"/>
      <c r="CM3" s="99"/>
      <c r="CN3" s="99"/>
      <c r="CO3" s="99"/>
      <c r="CP3" s="99"/>
      <c r="CQ3" s="99"/>
      <c r="CR3" s="99"/>
      <c r="CS3" s="99"/>
      <c r="CT3" s="99"/>
      <c r="CU3" s="99"/>
      <c r="CV3" s="99"/>
      <c r="CW3" s="99"/>
      <c r="CX3" s="99"/>
    </row>
    <row r="4" spans="1:102" s="187" customFormat="1" ht="20.100000000000001" customHeight="1">
      <c r="A4" s="99"/>
      <c r="B4" s="259"/>
      <c r="C4" s="76"/>
      <c r="D4" s="76"/>
      <c r="E4" s="76"/>
      <c r="F4" s="99"/>
      <c r="G4" s="99"/>
      <c r="H4" s="99"/>
      <c r="I4" s="99"/>
      <c r="J4" s="72"/>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99"/>
      <c r="AT4" s="99"/>
      <c r="AU4" s="99"/>
      <c r="AV4" s="99"/>
      <c r="AW4" s="99"/>
      <c r="AX4" s="99"/>
      <c r="AY4" s="99"/>
      <c r="AZ4" s="99"/>
      <c r="BA4" s="99"/>
      <c r="BB4" s="99"/>
      <c r="BC4" s="99"/>
      <c r="BD4" s="99"/>
      <c r="BE4" s="99"/>
      <c r="BF4" s="99"/>
      <c r="BG4" s="99"/>
      <c r="BH4" s="99"/>
      <c r="BI4" s="99"/>
      <c r="BJ4" s="99"/>
      <c r="BK4" s="99"/>
      <c r="BL4" s="99"/>
      <c r="BM4" s="99"/>
      <c r="BN4" s="99"/>
      <c r="BO4" s="99"/>
      <c r="BP4" s="99"/>
      <c r="BQ4" s="99"/>
      <c r="BR4" s="99"/>
      <c r="BS4" s="99"/>
      <c r="BT4" s="99"/>
      <c r="BU4" s="99"/>
      <c r="BV4" s="99"/>
      <c r="BW4" s="99"/>
      <c r="BX4" s="99"/>
      <c r="BY4" s="99"/>
      <c r="BZ4" s="99"/>
      <c r="CA4" s="99"/>
      <c r="CB4" s="99"/>
      <c r="CC4" s="99"/>
      <c r="CD4" s="99"/>
      <c r="CE4" s="99"/>
      <c r="CF4" s="99"/>
      <c r="CG4" s="99"/>
      <c r="CH4" s="99"/>
      <c r="CI4" s="99"/>
      <c r="CJ4" s="99"/>
      <c r="CK4" s="99"/>
      <c r="CL4" s="99"/>
      <c r="CM4" s="99"/>
      <c r="CN4" s="99"/>
      <c r="CO4" s="99"/>
      <c r="CP4" s="99"/>
      <c r="CQ4" s="99"/>
      <c r="CR4" s="99"/>
      <c r="CS4" s="99"/>
      <c r="CT4" s="99"/>
      <c r="CU4" s="99"/>
      <c r="CV4" s="99"/>
      <c r="CW4" s="99"/>
      <c r="CX4" s="99"/>
    </row>
    <row r="5" spans="1:102" s="202" customFormat="1" ht="20.100000000000001" customHeight="1">
      <c r="A5" s="208"/>
      <c r="B5" s="333"/>
      <c r="C5" s="747" t="s">
        <v>493</v>
      </c>
      <c r="D5" s="748"/>
      <c r="E5" s="749"/>
      <c r="F5" s="747" t="s">
        <v>483</v>
      </c>
      <c r="G5" s="748"/>
      <c r="H5" s="749"/>
      <c r="I5" s="747" t="s">
        <v>484</v>
      </c>
      <c r="J5" s="748"/>
      <c r="K5" s="749"/>
      <c r="L5" s="747" t="s">
        <v>485</v>
      </c>
      <c r="M5" s="748"/>
      <c r="N5" s="749"/>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row>
    <row r="6" spans="1:102" s="202" customFormat="1" ht="20.100000000000001" customHeight="1">
      <c r="A6" s="119"/>
      <c r="B6" s="334"/>
      <c r="C6" s="160">
        <v>45200</v>
      </c>
      <c r="D6" s="161">
        <v>45536</v>
      </c>
      <c r="E6" s="162">
        <v>45566</v>
      </c>
      <c r="F6" s="160">
        <f>C6</f>
        <v>45200</v>
      </c>
      <c r="G6" s="161">
        <f t="shared" ref="G6:H6" si="0">D6</f>
        <v>45536</v>
      </c>
      <c r="H6" s="162">
        <f t="shared" si="0"/>
        <v>45566</v>
      </c>
      <c r="I6" s="160">
        <f>C6</f>
        <v>45200</v>
      </c>
      <c r="J6" s="161">
        <f t="shared" ref="J6:K6" si="1">D6</f>
        <v>45536</v>
      </c>
      <c r="K6" s="162">
        <f t="shared" si="1"/>
        <v>45566</v>
      </c>
      <c r="L6" s="160">
        <f>C6</f>
        <v>45200</v>
      </c>
      <c r="M6" s="161">
        <f t="shared" ref="M6:N6" si="2">D6</f>
        <v>45536</v>
      </c>
      <c r="N6" s="162">
        <f t="shared" si="2"/>
        <v>45566</v>
      </c>
      <c r="O6" s="208"/>
      <c r="P6" s="208"/>
      <c r="Q6" s="208"/>
      <c r="R6" s="208"/>
      <c r="S6" s="208"/>
      <c r="T6" s="208"/>
      <c r="U6" s="208"/>
      <c r="V6" s="208"/>
      <c r="W6" s="208"/>
      <c r="X6" s="208"/>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8"/>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c r="CU6" s="208"/>
      <c r="CV6" s="208"/>
      <c r="CW6" s="208"/>
      <c r="CX6" s="208"/>
    </row>
    <row r="7" spans="1:102" s="121" customFormat="1" ht="20.100000000000001" customHeight="1">
      <c r="A7" s="119"/>
      <c r="B7" s="195" t="s">
        <v>284</v>
      </c>
      <c r="C7" s="263">
        <v>368528.92575087002</v>
      </c>
      <c r="D7" s="264">
        <v>398295.58532671997</v>
      </c>
      <c r="E7" s="265">
        <v>402210.25574639998</v>
      </c>
      <c r="F7" s="266">
        <v>3.0953435525442115</v>
      </c>
      <c r="G7" s="267">
        <v>2.7437106202007606</v>
      </c>
      <c r="H7" s="268">
        <v>2.7582023792562871</v>
      </c>
      <c r="I7" s="266">
        <v>245.25824516802345</v>
      </c>
      <c r="J7" s="267">
        <v>262.78310860101072</v>
      </c>
      <c r="K7" s="268">
        <v>256.72363081766758</v>
      </c>
      <c r="L7" s="266">
        <v>7.5915852788914897</v>
      </c>
      <c r="M7" s="267">
        <v>7.2100080587796285</v>
      </c>
      <c r="N7" s="268">
        <v>7.0809572933260334</v>
      </c>
      <c r="O7" s="335"/>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c r="CF7" s="119"/>
      <c r="CG7" s="119"/>
      <c r="CH7" s="119"/>
      <c r="CI7" s="119"/>
      <c r="CJ7" s="119"/>
      <c r="CK7" s="119"/>
      <c r="CL7" s="119"/>
      <c r="CM7" s="119"/>
      <c r="CN7" s="119"/>
      <c r="CO7" s="119"/>
      <c r="CP7" s="119"/>
      <c r="CQ7" s="119"/>
      <c r="CR7" s="119"/>
      <c r="CS7" s="119"/>
      <c r="CT7" s="119"/>
      <c r="CU7" s="119"/>
      <c r="CV7" s="119"/>
      <c r="CW7" s="119"/>
      <c r="CX7" s="119"/>
    </row>
    <row r="8" spans="1:102" s="112" customFormat="1" ht="20.100000000000001" customHeight="1">
      <c r="A8" s="119"/>
      <c r="B8" s="130" t="s">
        <v>51</v>
      </c>
      <c r="C8" s="336">
        <v>140214.13965253998</v>
      </c>
      <c r="D8" s="337">
        <v>156191.80812236</v>
      </c>
      <c r="E8" s="338">
        <v>158248.61090100999</v>
      </c>
      <c r="F8" s="205">
        <v>2.707939732896417</v>
      </c>
      <c r="G8" s="206">
        <v>2.4768546550913353</v>
      </c>
      <c r="H8" s="207">
        <v>2.4985383732140964</v>
      </c>
      <c r="I8" s="205">
        <v>276.5508147765002</v>
      </c>
      <c r="J8" s="206">
        <v>291.57462547335069</v>
      </c>
      <c r="K8" s="207">
        <v>267.57202686484521</v>
      </c>
      <c r="L8" s="205">
        <v>7.4888293949816251</v>
      </c>
      <c r="M8" s="206">
        <v>7.221879684101812</v>
      </c>
      <c r="N8" s="207">
        <v>6.6853897672048888</v>
      </c>
      <c r="O8" s="335"/>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c r="BY8" s="111"/>
      <c r="BZ8" s="111"/>
      <c r="CA8" s="111"/>
      <c r="CB8" s="111"/>
      <c r="CC8" s="111"/>
      <c r="CD8" s="111"/>
      <c r="CE8" s="111"/>
      <c r="CF8" s="111"/>
      <c r="CG8" s="111"/>
      <c r="CH8" s="111"/>
      <c r="CI8" s="111"/>
      <c r="CJ8" s="111"/>
      <c r="CK8" s="111"/>
      <c r="CL8" s="111"/>
      <c r="CM8" s="111"/>
      <c r="CN8" s="111"/>
      <c r="CO8" s="111"/>
      <c r="CP8" s="111"/>
      <c r="CQ8" s="111"/>
      <c r="CR8" s="111"/>
      <c r="CS8" s="111"/>
      <c r="CT8" s="111"/>
      <c r="CU8" s="111"/>
      <c r="CV8" s="111"/>
      <c r="CW8" s="111"/>
      <c r="CX8" s="111"/>
    </row>
    <row r="9" spans="1:102" s="112" customFormat="1" ht="20.100000000000001" customHeight="1">
      <c r="A9" s="119"/>
      <c r="B9" s="130" t="s">
        <v>74</v>
      </c>
      <c r="C9" s="336">
        <v>51708.638019999999</v>
      </c>
      <c r="D9" s="337">
        <v>54355.656889999998</v>
      </c>
      <c r="E9" s="338">
        <v>54738.362142999998</v>
      </c>
      <c r="F9" s="205">
        <v>3.694180052201653</v>
      </c>
      <c r="G9" s="206">
        <v>3.5235664870648575</v>
      </c>
      <c r="H9" s="207">
        <v>3.5469634274548487</v>
      </c>
      <c r="I9" s="205">
        <v>207.55623133412547</v>
      </c>
      <c r="J9" s="206">
        <v>209.20597103352736</v>
      </c>
      <c r="K9" s="207">
        <v>208.85265843255891</v>
      </c>
      <c r="L9" s="205">
        <v>7.667500895046782</v>
      </c>
      <c r="M9" s="206">
        <v>7.3715114842759828</v>
      </c>
      <c r="N9" s="207">
        <v>7.4079274118700589</v>
      </c>
      <c r="O9" s="335"/>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1"/>
      <c r="CH9" s="111"/>
      <c r="CI9" s="111"/>
      <c r="CJ9" s="111"/>
      <c r="CK9" s="111"/>
      <c r="CL9" s="111"/>
      <c r="CM9" s="111"/>
      <c r="CN9" s="111"/>
      <c r="CO9" s="111"/>
      <c r="CP9" s="111"/>
      <c r="CQ9" s="111"/>
      <c r="CR9" s="111"/>
      <c r="CS9" s="111"/>
      <c r="CT9" s="111"/>
      <c r="CU9" s="111"/>
      <c r="CV9" s="111"/>
      <c r="CW9" s="111"/>
      <c r="CX9" s="111"/>
    </row>
    <row r="10" spans="1:102" s="112" customFormat="1" ht="20.100000000000001" customHeight="1">
      <c r="A10" s="119"/>
      <c r="B10" s="130" t="s">
        <v>47</v>
      </c>
      <c r="C10" s="336">
        <v>77080.232893960012</v>
      </c>
      <c r="D10" s="337">
        <v>83249.895233370014</v>
      </c>
      <c r="E10" s="338">
        <v>83910.168352330002</v>
      </c>
      <c r="F10" s="205">
        <v>3.2339157294961001</v>
      </c>
      <c r="G10" s="206">
        <v>2.6204228321065379</v>
      </c>
      <c r="H10" s="207">
        <v>2.6289037887012494</v>
      </c>
      <c r="I10" s="205">
        <v>234.22445284651735</v>
      </c>
      <c r="J10" s="206">
        <v>272.3957367032296</v>
      </c>
      <c r="K10" s="207">
        <v>274.10668961907822</v>
      </c>
      <c r="L10" s="205">
        <v>7.5746214229297006</v>
      </c>
      <c r="M10" s="206">
        <v>7.1379200782562364</v>
      </c>
      <c r="N10" s="207">
        <v>7.2060011484795208</v>
      </c>
      <c r="O10" s="335"/>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row>
    <row r="11" spans="1:102" s="112" customFormat="1" ht="20.100000000000001" customHeight="1">
      <c r="A11" s="119"/>
      <c r="B11" s="130" t="s">
        <v>36</v>
      </c>
      <c r="C11" s="336">
        <v>56401.312492639998</v>
      </c>
      <c r="D11" s="337">
        <v>60794.002677949997</v>
      </c>
      <c r="E11" s="338">
        <v>61571.954014939998</v>
      </c>
      <c r="F11" s="205">
        <v>3.1699684463607292</v>
      </c>
      <c r="G11" s="206">
        <v>2.812868462204805</v>
      </c>
      <c r="H11" s="207">
        <v>2.8836432732980732</v>
      </c>
      <c r="I11" s="205">
        <v>204.54577583396656</v>
      </c>
      <c r="J11" s="206">
        <v>233.94549683356973</v>
      </c>
      <c r="K11" s="207">
        <v>226.58202000553032</v>
      </c>
      <c r="L11" s="205">
        <v>6.4840365523004904</v>
      </c>
      <c r="M11" s="206">
        <v>6.5805790991798245</v>
      </c>
      <c r="N11" s="207">
        <v>6.5338171783923693</v>
      </c>
      <c r="O11" s="335"/>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c r="BY11" s="111"/>
      <c r="BZ11" s="111"/>
      <c r="CA11" s="111"/>
      <c r="CB11" s="111"/>
      <c r="CC11" s="111"/>
      <c r="CD11" s="111"/>
      <c r="CE11" s="111"/>
      <c r="CF11" s="111"/>
      <c r="CG11" s="111"/>
      <c r="CH11" s="111"/>
      <c r="CI11" s="111"/>
      <c r="CJ11" s="111"/>
      <c r="CK11" s="111"/>
      <c r="CL11" s="111"/>
      <c r="CM11" s="111"/>
      <c r="CN11" s="111"/>
      <c r="CO11" s="111"/>
      <c r="CP11" s="111"/>
      <c r="CQ11" s="111"/>
      <c r="CR11" s="111"/>
      <c r="CS11" s="111"/>
      <c r="CT11" s="111"/>
      <c r="CU11" s="111"/>
      <c r="CV11" s="111"/>
      <c r="CW11" s="111"/>
      <c r="CX11" s="111"/>
    </row>
    <row r="12" spans="1:102" s="112" customFormat="1" ht="20.100000000000001" customHeight="1">
      <c r="A12" s="119"/>
      <c r="B12" s="130" t="s">
        <v>60</v>
      </c>
      <c r="C12" s="336">
        <v>33692.218718000004</v>
      </c>
      <c r="D12" s="337">
        <v>32923.573339000002</v>
      </c>
      <c r="E12" s="338">
        <v>32841.851820000003</v>
      </c>
      <c r="F12" s="205">
        <v>3.0780433567764773</v>
      </c>
      <c r="G12" s="206">
        <v>2.9404130378923323</v>
      </c>
      <c r="H12" s="207">
        <v>2.8285207061140678</v>
      </c>
      <c r="I12" s="205">
        <v>310.4893593058307</v>
      </c>
      <c r="J12" s="206">
        <v>305.52165892037681</v>
      </c>
      <c r="K12" s="207">
        <v>337.06541129669245</v>
      </c>
      <c r="L12" s="205">
        <v>9.556997097610969</v>
      </c>
      <c r="M12" s="206">
        <v>8.9835986924797027</v>
      </c>
      <c r="N12" s="207">
        <v>9.5339649516754914</v>
      </c>
      <c r="O12" s="335"/>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c r="BY12" s="111"/>
      <c r="BZ12" s="111"/>
      <c r="CA12" s="111"/>
      <c r="CB12" s="111"/>
      <c r="CC12" s="111"/>
      <c r="CD12" s="111"/>
      <c r="CE12" s="111"/>
      <c r="CF12" s="111"/>
      <c r="CG12" s="111"/>
      <c r="CH12" s="111"/>
      <c r="CI12" s="111"/>
      <c r="CJ12" s="111"/>
      <c r="CK12" s="111"/>
      <c r="CL12" s="111"/>
      <c r="CM12" s="111"/>
      <c r="CN12" s="111"/>
      <c r="CO12" s="111"/>
      <c r="CP12" s="111"/>
      <c r="CQ12" s="111"/>
      <c r="CR12" s="111"/>
      <c r="CS12" s="111"/>
      <c r="CT12" s="111"/>
      <c r="CU12" s="111"/>
      <c r="CV12" s="111"/>
      <c r="CW12" s="111"/>
      <c r="CX12" s="111"/>
    </row>
    <row r="13" spans="1:102" s="112" customFormat="1" ht="20.100000000000001" customHeight="1">
      <c r="A13" s="119"/>
      <c r="B13" s="130" t="s">
        <v>75</v>
      </c>
      <c r="C13" s="336">
        <v>1828.5965449999999</v>
      </c>
      <c r="D13" s="337">
        <v>1910.492013</v>
      </c>
      <c r="E13" s="338">
        <v>1880.5321700000002</v>
      </c>
      <c r="F13" s="205">
        <v>2.5100788976936412</v>
      </c>
      <c r="G13" s="206">
        <v>3.1217409229755311</v>
      </c>
      <c r="H13" s="207">
        <v>3.293892281566233</v>
      </c>
      <c r="I13" s="205">
        <v>245.06080888179005</v>
      </c>
      <c r="J13" s="206">
        <v>188.93824712828646</v>
      </c>
      <c r="K13" s="207">
        <v>177.04362405619233</v>
      </c>
      <c r="L13" s="205">
        <v>6.1512196502591561</v>
      </c>
      <c r="M13" s="206">
        <v>5.8981625797563595</v>
      </c>
      <c r="N13" s="207">
        <v>5.8316262677920578</v>
      </c>
      <c r="O13" s="335"/>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11"/>
      <c r="BD13" s="111"/>
      <c r="BE13" s="111"/>
      <c r="BF13" s="111"/>
      <c r="BG13" s="111"/>
      <c r="BH13" s="111"/>
      <c r="BI13" s="111"/>
      <c r="BJ13" s="111"/>
      <c r="BK13" s="111"/>
      <c r="BL13" s="111"/>
      <c r="BM13" s="111"/>
      <c r="BN13" s="111"/>
      <c r="BO13" s="111"/>
      <c r="BP13" s="111"/>
      <c r="BQ13" s="111"/>
      <c r="BR13" s="111"/>
      <c r="BS13" s="111"/>
      <c r="BT13" s="111"/>
      <c r="BU13" s="111"/>
      <c r="BV13" s="111"/>
      <c r="BW13" s="111"/>
      <c r="BX13" s="111"/>
      <c r="BY13" s="111"/>
      <c r="BZ13" s="111"/>
      <c r="CA13" s="111"/>
      <c r="CB13" s="111"/>
      <c r="CC13" s="111"/>
      <c r="CD13" s="111"/>
      <c r="CE13" s="111"/>
      <c r="CF13" s="111"/>
      <c r="CG13" s="111"/>
      <c r="CH13" s="111"/>
      <c r="CI13" s="111"/>
      <c r="CJ13" s="111"/>
      <c r="CK13" s="111"/>
      <c r="CL13" s="111"/>
      <c r="CM13" s="111"/>
      <c r="CN13" s="111"/>
      <c r="CO13" s="111"/>
      <c r="CP13" s="111"/>
      <c r="CQ13" s="111"/>
      <c r="CR13" s="111"/>
      <c r="CS13" s="111"/>
      <c r="CT13" s="111"/>
      <c r="CU13" s="111"/>
      <c r="CV13" s="111"/>
      <c r="CW13" s="111"/>
      <c r="CX13" s="111"/>
    </row>
    <row r="14" spans="1:102" s="112" customFormat="1" ht="20.100000000000001" customHeight="1">
      <c r="A14" s="119"/>
      <c r="B14" s="130" t="s">
        <v>62</v>
      </c>
      <c r="C14" s="336">
        <v>1176.2178249999999</v>
      </c>
      <c r="D14" s="337">
        <v>1889.5524110000001</v>
      </c>
      <c r="E14" s="338">
        <v>1968.7605580000002</v>
      </c>
      <c r="F14" s="205">
        <v>1.6432548112421268</v>
      </c>
      <c r="G14" s="206">
        <v>1.8758089901958268</v>
      </c>
      <c r="H14" s="207">
        <v>1.8705044069660806</v>
      </c>
      <c r="I14" s="205">
        <v>389.16648248036449</v>
      </c>
      <c r="J14" s="206">
        <v>344.43453596639284</v>
      </c>
      <c r="K14" s="207">
        <v>346.30339805950473</v>
      </c>
      <c r="L14" s="205">
        <v>6.3949969471003385</v>
      </c>
      <c r="M14" s="206">
        <v>6.4609339909968755</v>
      </c>
      <c r="N14" s="207">
        <v>6.4776203221763238</v>
      </c>
      <c r="O14" s="335"/>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c r="BY14" s="111"/>
      <c r="BZ14" s="111"/>
      <c r="CA14" s="111"/>
      <c r="CB14" s="111"/>
      <c r="CC14" s="111"/>
      <c r="CD14" s="111"/>
      <c r="CE14" s="111"/>
      <c r="CF14" s="111"/>
      <c r="CG14" s="111"/>
      <c r="CH14" s="111"/>
      <c r="CI14" s="111"/>
      <c r="CJ14" s="111"/>
      <c r="CK14" s="111"/>
      <c r="CL14" s="111"/>
      <c r="CM14" s="111"/>
      <c r="CN14" s="111"/>
      <c r="CO14" s="111"/>
      <c r="CP14" s="111"/>
      <c r="CQ14" s="111"/>
      <c r="CR14" s="111"/>
      <c r="CS14" s="111"/>
      <c r="CT14" s="111"/>
      <c r="CU14" s="111"/>
      <c r="CV14" s="111"/>
      <c r="CW14" s="111"/>
      <c r="CX14" s="111"/>
    </row>
    <row r="15" spans="1:102" s="112" customFormat="1" ht="20.100000000000001" customHeight="1">
      <c r="A15" s="119"/>
      <c r="B15" s="130" t="s">
        <v>40</v>
      </c>
      <c r="C15" s="336">
        <v>1978.46022535</v>
      </c>
      <c r="D15" s="337">
        <v>2432.5805006099999</v>
      </c>
      <c r="E15" s="338">
        <v>2449.7308453699998</v>
      </c>
      <c r="F15" s="205">
        <v>3.2821328297622223</v>
      </c>
      <c r="G15" s="206">
        <v>2.3264549093363458</v>
      </c>
      <c r="H15" s="207">
        <v>2.6636389350008183</v>
      </c>
      <c r="I15" s="205">
        <v>237.42389341587588</v>
      </c>
      <c r="J15" s="206">
        <v>327.76099017379579</v>
      </c>
      <c r="K15" s="207">
        <v>287.33957892523625</v>
      </c>
      <c r="L15" s="205">
        <v>7.7925675515021302</v>
      </c>
      <c r="M15" s="206">
        <v>7.6252116467876903</v>
      </c>
      <c r="N15" s="207">
        <v>7.6536888999199988</v>
      </c>
      <c r="O15" s="335"/>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c r="BY15" s="111"/>
      <c r="BZ15" s="111"/>
      <c r="CA15" s="111"/>
      <c r="CB15" s="111"/>
      <c r="CC15" s="111"/>
      <c r="CD15" s="111"/>
      <c r="CE15" s="111"/>
      <c r="CF15" s="111"/>
      <c r="CG15" s="111"/>
      <c r="CH15" s="111"/>
      <c r="CI15" s="111"/>
      <c r="CJ15" s="111"/>
      <c r="CK15" s="111"/>
      <c r="CL15" s="111"/>
      <c r="CM15" s="111"/>
      <c r="CN15" s="111"/>
      <c r="CO15" s="111"/>
      <c r="CP15" s="111"/>
      <c r="CQ15" s="111"/>
      <c r="CR15" s="111"/>
      <c r="CS15" s="111"/>
      <c r="CT15" s="111"/>
      <c r="CU15" s="111"/>
      <c r="CV15" s="111"/>
      <c r="CW15" s="111"/>
      <c r="CX15" s="111"/>
    </row>
    <row r="16" spans="1:102" s="112" customFormat="1" ht="20.100000000000001" customHeight="1">
      <c r="A16" s="119"/>
      <c r="B16" s="130" t="s">
        <v>38</v>
      </c>
      <c r="C16" s="336">
        <v>2124.6917022099997</v>
      </c>
      <c r="D16" s="337">
        <v>2058.4562848299997</v>
      </c>
      <c r="E16" s="338">
        <v>2044.8346104199998</v>
      </c>
      <c r="F16" s="205">
        <v>3.3486472779083618</v>
      </c>
      <c r="G16" s="206">
        <v>3.7505769988394966</v>
      </c>
      <c r="H16" s="207">
        <v>3.3457188767920942</v>
      </c>
      <c r="I16" s="205">
        <v>281.06884163278772</v>
      </c>
      <c r="J16" s="206">
        <v>210.21771817682381</v>
      </c>
      <c r="K16" s="207">
        <v>224.31095727068558</v>
      </c>
      <c r="L16" s="205">
        <v>9.4120041143849118</v>
      </c>
      <c r="M16" s="206">
        <v>7.8843773854251884</v>
      </c>
      <c r="N16" s="207">
        <v>7.5048140401183749</v>
      </c>
      <c r="O16" s="335"/>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c r="BY16" s="111"/>
      <c r="BZ16" s="111"/>
      <c r="CA16" s="111"/>
      <c r="CB16" s="111"/>
      <c r="CC16" s="111"/>
      <c r="CD16" s="111"/>
      <c r="CE16" s="111"/>
      <c r="CF16" s="111"/>
      <c r="CG16" s="111"/>
      <c r="CH16" s="111"/>
      <c r="CI16" s="111"/>
      <c r="CJ16" s="111"/>
      <c r="CK16" s="111"/>
      <c r="CL16" s="111"/>
      <c r="CM16" s="111"/>
      <c r="CN16" s="111"/>
      <c r="CO16" s="111"/>
      <c r="CP16" s="111"/>
      <c r="CQ16" s="111"/>
      <c r="CR16" s="111"/>
      <c r="CS16" s="111"/>
      <c r="CT16" s="111"/>
      <c r="CU16" s="111"/>
      <c r="CV16" s="111"/>
      <c r="CW16" s="111"/>
      <c r="CX16" s="111"/>
    </row>
    <row r="17" spans="1:102" s="112" customFormat="1" ht="20.100000000000001" customHeight="1">
      <c r="A17" s="119"/>
      <c r="B17" s="130" t="s">
        <v>69</v>
      </c>
      <c r="C17" s="336">
        <v>0</v>
      </c>
      <c r="D17" s="337">
        <v>0</v>
      </c>
      <c r="E17" s="338">
        <v>0</v>
      </c>
      <c r="F17" s="205" t="s">
        <v>508</v>
      </c>
      <c r="G17" s="206" t="s">
        <v>508</v>
      </c>
      <c r="H17" s="207" t="s">
        <v>508</v>
      </c>
      <c r="I17" s="205" t="s">
        <v>166</v>
      </c>
      <c r="J17" s="206" t="s">
        <v>166</v>
      </c>
      <c r="K17" s="207" t="s">
        <v>166</v>
      </c>
      <c r="L17" s="205" t="s">
        <v>166</v>
      </c>
      <c r="M17" s="206" t="s">
        <v>166</v>
      </c>
      <c r="N17" s="207" t="s">
        <v>166</v>
      </c>
      <c r="O17" s="335"/>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c r="BY17" s="111"/>
      <c r="BZ17" s="111"/>
      <c r="CA17" s="111"/>
      <c r="CB17" s="111"/>
      <c r="CC17" s="111"/>
      <c r="CD17" s="111"/>
      <c r="CE17" s="111"/>
      <c r="CF17" s="111"/>
      <c r="CG17" s="111"/>
      <c r="CH17" s="111"/>
      <c r="CI17" s="111"/>
      <c r="CJ17" s="111"/>
      <c r="CK17" s="111"/>
      <c r="CL17" s="111"/>
      <c r="CM17" s="111"/>
      <c r="CN17" s="111"/>
      <c r="CO17" s="111"/>
      <c r="CP17" s="111"/>
      <c r="CQ17" s="111"/>
      <c r="CR17" s="111"/>
      <c r="CS17" s="111"/>
      <c r="CT17" s="111"/>
      <c r="CU17" s="111"/>
      <c r="CV17" s="111"/>
      <c r="CW17" s="111"/>
      <c r="CX17" s="111"/>
    </row>
    <row r="18" spans="1:102" s="112" customFormat="1" ht="20.100000000000001" customHeight="1">
      <c r="A18" s="119"/>
      <c r="B18" s="130" t="s">
        <v>34</v>
      </c>
      <c r="C18" s="336">
        <v>2248.00785</v>
      </c>
      <c r="D18" s="337">
        <v>2314.7920729999996</v>
      </c>
      <c r="E18" s="338">
        <v>2329.2594450000001</v>
      </c>
      <c r="F18" s="205">
        <v>7.8965387509656608</v>
      </c>
      <c r="G18" s="206">
        <v>2.2202472783394578</v>
      </c>
      <c r="H18" s="207">
        <v>2.1693162223068714</v>
      </c>
      <c r="I18" s="205">
        <v>139.23732876576702</v>
      </c>
      <c r="J18" s="206">
        <v>510.20735684331748</v>
      </c>
      <c r="K18" s="207">
        <v>493.82819011885113</v>
      </c>
      <c r="L18" s="205">
        <v>10.994929621798251</v>
      </c>
      <c r="M18" s="206">
        <v>11.327864954201441</v>
      </c>
      <c r="N18" s="207">
        <v>10.712695038572656</v>
      </c>
      <c r="O18" s="335"/>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c r="BY18" s="111"/>
      <c r="BZ18" s="111"/>
      <c r="CA18" s="111"/>
      <c r="CB18" s="111"/>
      <c r="CC18" s="111"/>
      <c r="CD18" s="111"/>
      <c r="CE18" s="111"/>
      <c r="CF18" s="111"/>
      <c r="CG18" s="111"/>
      <c r="CH18" s="111"/>
      <c r="CI18" s="111"/>
      <c r="CJ18" s="111"/>
      <c r="CK18" s="111"/>
      <c r="CL18" s="111"/>
      <c r="CM18" s="111"/>
      <c r="CN18" s="111"/>
      <c r="CO18" s="111"/>
      <c r="CP18" s="111"/>
      <c r="CQ18" s="111"/>
      <c r="CR18" s="111"/>
      <c r="CS18" s="111"/>
      <c r="CT18" s="111"/>
      <c r="CU18" s="111"/>
      <c r="CV18" s="111"/>
      <c r="CW18" s="111"/>
      <c r="CX18" s="111"/>
    </row>
    <row r="19" spans="1:102" s="112" customFormat="1" ht="20.100000000000001" customHeight="1">
      <c r="A19" s="119"/>
      <c r="B19" s="130" t="s">
        <v>48</v>
      </c>
      <c r="C19" s="336">
        <v>14.10210148</v>
      </c>
      <c r="D19" s="337">
        <v>14.79279433</v>
      </c>
      <c r="E19" s="338">
        <v>14.520359859999999</v>
      </c>
      <c r="F19" s="205">
        <v>1.9766423493358665</v>
      </c>
      <c r="G19" s="206">
        <v>2.7942356310716043</v>
      </c>
      <c r="H19" s="207">
        <v>1.5832375520753796</v>
      </c>
      <c r="I19" s="205">
        <v>404.93684064799578</v>
      </c>
      <c r="J19" s="206">
        <v>274.15454571384862</v>
      </c>
      <c r="K19" s="207">
        <v>510.37677335062722</v>
      </c>
      <c r="L19" s="205">
        <v>8.0041530803109779</v>
      </c>
      <c r="M19" s="206">
        <v>7.6605240005388486</v>
      </c>
      <c r="N19" s="207">
        <v>8.0804767327577789</v>
      </c>
      <c r="O19" s="335"/>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c r="BY19" s="111"/>
      <c r="BZ19" s="111"/>
      <c r="CA19" s="111"/>
      <c r="CB19" s="111"/>
      <c r="CC19" s="111"/>
      <c r="CD19" s="111"/>
      <c r="CE19" s="111"/>
      <c r="CF19" s="111"/>
      <c r="CG19" s="111"/>
      <c r="CH19" s="111"/>
      <c r="CI19" s="111"/>
      <c r="CJ19" s="111"/>
      <c r="CK19" s="111"/>
      <c r="CL19" s="111"/>
      <c r="CM19" s="111"/>
      <c r="CN19" s="111"/>
      <c r="CO19" s="111"/>
      <c r="CP19" s="111"/>
      <c r="CQ19" s="111"/>
      <c r="CR19" s="111"/>
      <c r="CS19" s="111"/>
      <c r="CT19" s="111"/>
      <c r="CU19" s="111"/>
      <c r="CV19" s="111"/>
      <c r="CW19" s="111"/>
      <c r="CX19" s="111"/>
    </row>
    <row r="20" spans="1:102" s="112" customFormat="1" ht="20.100000000000001" customHeight="1">
      <c r="A20" s="119"/>
      <c r="B20" s="130" t="s">
        <v>66</v>
      </c>
      <c r="C20" s="336">
        <v>0</v>
      </c>
      <c r="D20" s="337">
        <v>0</v>
      </c>
      <c r="E20" s="338">
        <v>0</v>
      </c>
      <c r="F20" s="205" t="s">
        <v>508</v>
      </c>
      <c r="G20" s="206" t="s">
        <v>508</v>
      </c>
      <c r="H20" s="207" t="s">
        <v>508</v>
      </c>
      <c r="I20" s="205" t="s">
        <v>166</v>
      </c>
      <c r="J20" s="206" t="s">
        <v>166</v>
      </c>
      <c r="K20" s="207" t="s">
        <v>166</v>
      </c>
      <c r="L20" s="205" t="s">
        <v>166</v>
      </c>
      <c r="M20" s="206" t="s">
        <v>166</v>
      </c>
      <c r="N20" s="207" t="s">
        <v>166</v>
      </c>
      <c r="O20" s="335"/>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c r="BY20" s="111"/>
      <c r="BZ20" s="111"/>
      <c r="CA20" s="111"/>
      <c r="CB20" s="111"/>
      <c r="CC20" s="111"/>
      <c r="CD20" s="111"/>
      <c r="CE20" s="111"/>
      <c r="CF20" s="111"/>
      <c r="CG20" s="111"/>
      <c r="CH20" s="111"/>
      <c r="CI20" s="111"/>
      <c r="CJ20" s="111"/>
      <c r="CK20" s="111"/>
      <c r="CL20" s="111"/>
      <c r="CM20" s="111"/>
      <c r="CN20" s="111"/>
      <c r="CO20" s="111"/>
      <c r="CP20" s="111"/>
      <c r="CQ20" s="111"/>
      <c r="CR20" s="111"/>
      <c r="CS20" s="111"/>
      <c r="CT20" s="111"/>
      <c r="CU20" s="111"/>
      <c r="CV20" s="111"/>
      <c r="CW20" s="111"/>
      <c r="CX20" s="111"/>
    </row>
    <row r="21" spans="1:102" s="112" customFormat="1" ht="20.100000000000001" customHeight="1">
      <c r="A21" s="119"/>
      <c r="B21" s="130" t="s">
        <v>44</v>
      </c>
      <c r="C21" s="336">
        <v>0</v>
      </c>
      <c r="D21" s="337">
        <v>0</v>
      </c>
      <c r="E21" s="338">
        <v>0</v>
      </c>
      <c r="F21" s="205" t="s">
        <v>508</v>
      </c>
      <c r="G21" s="206" t="s">
        <v>508</v>
      </c>
      <c r="H21" s="207" t="s">
        <v>508</v>
      </c>
      <c r="I21" s="205" t="s">
        <v>166</v>
      </c>
      <c r="J21" s="206" t="s">
        <v>166</v>
      </c>
      <c r="K21" s="207" t="s">
        <v>166</v>
      </c>
      <c r="L21" s="205" t="s">
        <v>166</v>
      </c>
      <c r="M21" s="206" t="s">
        <v>166</v>
      </c>
      <c r="N21" s="207" t="s">
        <v>166</v>
      </c>
      <c r="O21" s="335"/>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c r="BY21" s="111"/>
      <c r="BZ21" s="111"/>
      <c r="CA21" s="111"/>
      <c r="CB21" s="111"/>
      <c r="CC21" s="111"/>
      <c r="CD21" s="111"/>
      <c r="CE21" s="111"/>
      <c r="CF21" s="111"/>
      <c r="CG21" s="111"/>
      <c r="CH21" s="111"/>
      <c r="CI21" s="111"/>
      <c r="CJ21" s="111"/>
      <c r="CK21" s="111"/>
      <c r="CL21" s="111"/>
      <c r="CM21" s="111"/>
      <c r="CN21" s="111"/>
      <c r="CO21" s="111"/>
      <c r="CP21" s="111"/>
      <c r="CQ21" s="111"/>
      <c r="CR21" s="111"/>
      <c r="CS21" s="111"/>
      <c r="CT21" s="111"/>
      <c r="CU21" s="111"/>
      <c r="CV21" s="111"/>
      <c r="CW21" s="111"/>
      <c r="CX21" s="111"/>
    </row>
    <row r="22" spans="1:102" s="112" customFormat="1" ht="20.100000000000001" customHeight="1">
      <c r="A22" s="119"/>
      <c r="B22" s="130" t="s">
        <v>54</v>
      </c>
      <c r="C22" s="336">
        <v>0</v>
      </c>
      <c r="D22" s="337">
        <v>0</v>
      </c>
      <c r="E22" s="338">
        <v>0</v>
      </c>
      <c r="F22" s="205" t="s">
        <v>508</v>
      </c>
      <c r="G22" s="206" t="s">
        <v>508</v>
      </c>
      <c r="H22" s="207" t="s">
        <v>508</v>
      </c>
      <c r="I22" s="205" t="s">
        <v>166</v>
      </c>
      <c r="J22" s="206" t="s">
        <v>166</v>
      </c>
      <c r="K22" s="207" t="s">
        <v>166</v>
      </c>
      <c r="L22" s="205" t="s">
        <v>166</v>
      </c>
      <c r="M22" s="206" t="s">
        <v>166</v>
      </c>
      <c r="N22" s="207" t="s">
        <v>166</v>
      </c>
      <c r="O22" s="335"/>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c r="BY22" s="111"/>
      <c r="BZ22" s="111"/>
      <c r="CA22" s="111"/>
      <c r="CB22" s="111"/>
      <c r="CC22" s="111"/>
      <c r="CD22" s="111"/>
      <c r="CE22" s="111"/>
      <c r="CF22" s="111"/>
      <c r="CG22" s="111"/>
      <c r="CH22" s="111"/>
      <c r="CI22" s="111"/>
      <c r="CJ22" s="111"/>
      <c r="CK22" s="111"/>
      <c r="CL22" s="111"/>
      <c r="CM22" s="111"/>
      <c r="CN22" s="111"/>
      <c r="CO22" s="111"/>
      <c r="CP22" s="111"/>
      <c r="CQ22" s="111"/>
      <c r="CR22" s="111"/>
      <c r="CS22" s="111"/>
      <c r="CT22" s="111"/>
      <c r="CU22" s="111"/>
      <c r="CV22" s="111"/>
      <c r="CW22" s="111"/>
      <c r="CX22" s="111"/>
    </row>
    <row r="23" spans="1:102" s="112" customFormat="1" ht="20.100000000000001" customHeight="1">
      <c r="A23" s="119"/>
      <c r="B23" s="130" t="s">
        <v>65</v>
      </c>
      <c r="C23" s="336">
        <v>0</v>
      </c>
      <c r="D23" s="337">
        <v>0</v>
      </c>
      <c r="E23" s="338">
        <v>0</v>
      </c>
      <c r="F23" s="205" t="s">
        <v>508</v>
      </c>
      <c r="G23" s="206" t="s">
        <v>508</v>
      </c>
      <c r="H23" s="207" t="s">
        <v>508</v>
      </c>
      <c r="I23" s="205" t="s">
        <v>166</v>
      </c>
      <c r="J23" s="206" t="s">
        <v>166</v>
      </c>
      <c r="K23" s="207" t="s">
        <v>166</v>
      </c>
      <c r="L23" s="205" t="s">
        <v>166</v>
      </c>
      <c r="M23" s="206" t="s">
        <v>166</v>
      </c>
      <c r="N23" s="207" t="s">
        <v>166</v>
      </c>
      <c r="O23" s="335"/>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c r="BY23" s="111"/>
      <c r="BZ23" s="111"/>
      <c r="CA23" s="111"/>
      <c r="CB23" s="111"/>
      <c r="CC23" s="111"/>
      <c r="CD23" s="111"/>
      <c r="CE23" s="111"/>
      <c r="CF23" s="111"/>
      <c r="CG23" s="111"/>
      <c r="CH23" s="111"/>
      <c r="CI23" s="111"/>
      <c r="CJ23" s="111"/>
      <c r="CK23" s="111"/>
      <c r="CL23" s="111"/>
      <c r="CM23" s="111"/>
      <c r="CN23" s="111"/>
      <c r="CO23" s="111"/>
      <c r="CP23" s="111"/>
      <c r="CQ23" s="111"/>
      <c r="CR23" s="111"/>
      <c r="CS23" s="111"/>
      <c r="CT23" s="111"/>
      <c r="CU23" s="111"/>
      <c r="CV23" s="111"/>
      <c r="CW23" s="111"/>
      <c r="CX23" s="111"/>
    </row>
    <row r="24" spans="1:102" s="112" customFormat="1" ht="20.100000000000001" customHeight="1">
      <c r="A24" s="119"/>
      <c r="B24" s="130" t="s">
        <v>42</v>
      </c>
      <c r="C24" s="336">
        <v>22.461740799999998</v>
      </c>
      <c r="D24" s="337">
        <v>113.97987553999999</v>
      </c>
      <c r="E24" s="338">
        <v>162.87610034000002</v>
      </c>
      <c r="F24" s="205">
        <v>13.872333973331221</v>
      </c>
      <c r="G24" s="206">
        <v>3.2222119146911288</v>
      </c>
      <c r="H24" s="207">
        <v>2.721445504126808</v>
      </c>
      <c r="I24" s="205">
        <v>131.71020225915692</v>
      </c>
      <c r="J24" s="206">
        <v>245.69828543385782</v>
      </c>
      <c r="K24" s="207">
        <v>255.98962606082952</v>
      </c>
      <c r="L24" s="205">
        <v>18.271279134340293</v>
      </c>
      <c r="M24" s="206">
        <v>7.9169194274415862</v>
      </c>
      <c r="N24" s="207">
        <v>6.966618169463473</v>
      </c>
      <c r="O24" s="335"/>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c r="BY24" s="111"/>
      <c r="BZ24" s="111"/>
      <c r="CA24" s="111"/>
      <c r="CB24" s="111"/>
      <c r="CC24" s="111"/>
      <c r="CD24" s="111"/>
      <c r="CE24" s="111"/>
      <c r="CF24" s="111"/>
      <c r="CG24" s="111"/>
      <c r="CH24" s="111"/>
      <c r="CI24" s="111"/>
      <c r="CJ24" s="111"/>
      <c r="CK24" s="111"/>
      <c r="CL24" s="111"/>
      <c r="CM24" s="111"/>
      <c r="CN24" s="111"/>
      <c r="CO24" s="111"/>
      <c r="CP24" s="111"/>
      <c r="CQ24" s="111"/>
      <c r="CR24" s="111"/>
      <c r="CS24" s="111"/>
      <c r="CT24" s="111"/>
      <c r="CU24" s="111"/>
      <c r="CV24" s="111"/>
      <c r="CW24" s="111"/>
      <c r="CX24" s="111"/>
    </row>
    <row r="25" spans="1:102" s="112" customFormat="1" ht="20.100000000000001" customHeight="1">
      <c r="A25" s="119"/>
      <c r="B25" s="130" t="s">
        <v>73</v>
      </c>
      <c r="C25" s="336">
        <v>0</v>
      </c>
      <c r="D25" s="337">
        <v>0</v>
      </c>
      <c r="E25" s="338">
        <v>0</v>
      </c>
      <c r="F25" s="205" t="s">
        <v>508</v>
      </c>
      <c r="G25" s="206" t="s">
        <v>508</v>
      </c>
      <c r="H25" s="207" t="s">
        <v>508</v>
      </c>
      <c r="I25" s="205" t="s">
        <v>166</v>
      </c>
      <c r="J25" s="206" t="s">
        <v>166</v>
      </c>
      <c r="K25" s="207" t="s">
        <v>166</v>
      </c>
      <c r="L25" s="205" t="s">
        <v>166</v>
      </c>
      <c r="M25" s="206" t="s">
        <v>166</v>
      </c>
      <c r="N25" s="207" t="s">
        <v>166</v>
      </c>
      <c r="O25" s="335"/>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c r="BP25" s="111"/>
      <c r="BQ25" s="111"/>
      <c r="BR25" s="111"/>
      <c r="BS25" s="111"/>
      <c r="BT25" s="111"/>
      <c r="BU25" s="111"/>
      <c r="BV25" s="111"/>
      <c r="BW25" s="111"/>
      <c r="BX25" s="111"/>
      <c r="BY25" s="111"/>
      <c r="BZ25" s="111"/>
      <c r="CA25" s="111"/>
      <c r="CB25" s="111"/>
      <c r="CC25" s="111"/>
      <c r="CD25" s="111"/>
      <c r="CE25" s="111"/>
      <c r="CF25" s="111"/>
      <c r="CG25" s="111"/>
      <c r="CH25" s="111"/>
      <c r="CI25" s="111"/>
      <c r="CJ25" s="111"/>
      <c r="CK25" s="111"/>
      <c r="CL25" s="111"/>
      <c r="CM25" s="111"/>
      <c r="CN25" s="111"/>
      <c r="CO25" s="111"/>
      <c r="CP25" s="111"/>
      <c r="CQ25" s="111"/>
      <c r="CR25" s="111"/>
      <c r="CS25" s="111"/>
      <c r="CT25" s="111"/>
      <c r="CU25" s="111"/>
      <c r="CV25" s="111"/>
      <c r="CW25" s="111"/>
      <c r="CX25" s="111"/>
    </row>
    <row r="26" spans="1:102" s="112" customFormat="1" ht="20.100000000000001" customHeight="1">
      <c r="A26" s="119"/>
      <c r="B26" s="130" t="s">
        <v>37</v>
      </c>
      <c r="C26" s="336">
        <v>0.32432300000000003</v>
      </c>
      <c r="D26" s="337">
        <v>0.146096</v>
      </c>
      <c r="E26" s="338">
        <v>0.13821700000000001</v>
      </c>
      <c r="F26" s="205">
        <v>26.438457957036654</v>
      </c>
      <c r="G26" s="206">
        <v>0</v>
      </c>
      <c r="H26" s="207">
        <v>0</v>
      </c>
      <c r="I26" s="205">
        <v>113.92018286567303</v>
      </c>
      <c r="J26" s="206" t="s">
        <v>166</v>
      </c>
      <c r="K26" s="207" t="s">
        <v>166</v>
      </c>
      <c r="L26" s="205">
        <v>30.118739651520237</v>
      </c>
      <c r="M26" s="206">
        <v>64.868305771547469</v>
      </c>
      <c r="N26" s="207">
        <v>68.095096840475478</v>
      </c>
      <c r="O26" s="335"/>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c r="BY26" s="111"/>
      <c r="BZ26" s="111"/>
      <c r="CA26" s="111"/>
      <c r="CB26" s="111"/>
      <c r="CC26" s="111"/>
      <c r="CD26" s="111"/>
      <c r="CE26" s="111"/>
      <c r="CF26" s="111"/>
      <c r="CG26" s="111"/>
      <c r="CH26" s="111"/>
      <c r="CI26" s="111"/>
      <c r="CJ26" s="111"/>
      <c r="CK26" s="111"/>
      <c r="CL26" s="111"/>
      <c r="CM26" s="111"/>
      <c r="CN26" s="111"/>
      <c r="CO26" s="111"/>
      <c r="CP26" s="111"/>
      <c r="CQ26" s="111"/>
      <c r="CR26" s="111"/>
      <c r="CS26" s="111"/>
      <c r="CT26" s="111"/>
      <c r="CU26" s="111"/>
      <c r="CV26" s="111"/>
      <c r="CW26" s="111"/>
      <c r="CX26" s="111"/>
    </row>
    <row r="27" spans="1:102" s="112" customFormat="1" ht="20.100000000000001" customHeight="1">
      <c r="A27" s="119"/>
      <c r="B27" s="130" t="s">
        <v>39</v>
      </c>
      <c r="C27" s="336">
        <v>0</v>
      </c>
      <c r="D27" s="337">
        <v>0</v>
      </c>
      <c r="E27" s="338">
        <v>0</v>
      </c>
      <c r="F27" s="205" t="s">
        <v>508</v>
      </c>
      <c r="G27" s="206" t="s">
        <v>508</v>
      </c>
      <c r="H27" s="207" t="s">
        <v>508</v>
      </c>
      <c r="I27" s="205" t="s">
        <v>166</v>
      </c>
      <c r="J27" s="206" t="s">
        <v>166</v>
      </c>
      <c r="K27" s="207" t="s">
        <v>166</v>
      </c>
      <c r="L27" s="205" t="s">
        <v>166</v>
      </c>
      <c r="M27" s="206" t="s">
        <v>166</v>
      </c>
      <c r="N27" s="207" t="s">
        <v>166</v>
      </c>
      <c r="O27" s="335"/>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c r="BY27" s="111"/>
      <c r="BZ27" s="111"/>
      <c r="CA27" s="111"/>
      <c r="CB27" s="111"/>
      <c r="CC27" s="111"/>
      <c r="CD27" s="111"/>
      <c r="CE27" s="111"/>
      <c r="CF27" s="111"/>
      <c r="CG27" s="111"/>
      <c r="CH27" s="111"/>
      <c r="CI27" s="111"/>
      <c r="CJ27" s="111"/>
      <c r="CK27" s="111"/>
      <c r="CL27" s="111"/>
      <c r="CM27" s="111"/>
      <c r="CN27" s="111"/>
      <c r="CO27" s="111"/>
      <c r="CP27" s="111"/>
      <c r="CQ27" s="111"/>
      <c r="CR27" s="111"/>
      <c r="CS27" s="111"/>
      <c r="CT27" s="111"/>
      <c r="CU27" s="111"/>
      <c r="CV27" s="111"/>
      <c r="CW27" s="111"/>
      <c r="CX27" s="111"/>
    </row>
    <row r="28" spans="1:102" s="112" customFormat="1" ht="20.100000000000001" customHeight="1">
      <c r="A28" s="119"/>
      <c r="B28" s="130" t="s">
        <v>71</v>
      </c>
      <c r="C28" s="336">
        <v>36.735422999999997</v>
      </c>
      <c r="D28" s="337">
        <v>43.430503000000002</v>
      </c>
      <c r="E28" s="338">
        <v>46.107806000000004</v>
      </c>
      <c r="F28" s="205">
        <v>0</v>
      </c>
      <c r="G28" s="206">
        <v>0.31102564020499601</v>
      </c>
      <c r="H28" s="207">
        <v>0.44549723315830725</v>
      </c>
      <c r="I28" s="205" t="s">
        <v>166</v>
      </c>
      <c r="J28" s="206">
        <v>1648.5023689665381</v>
      </c>
      <c r="K28" s="207">
        <v>1163.6929248474994</v>
      </c>
      <c r="L28" s="205">
        <v>5.158802717475174</v>
      </c>
      <c r="M28" s="206">
        <v>5.1272650468727008</v>
      </c>
      <c r="N28" s="207">
        <v>5.1842197826545897</v>
      </c>
      <c r="O28" s="335"/>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c r="BY28" s="111"/>
      <c r="BZ28" s="111"/>
      <c r="CA28" s="111"/>
      <c r="CB28" s="111"/>
      <c r="CC28" s="111"/>
      <c r="CD28" s="111"/>
      <c r="CE28" s="111"/>
      <c r="CF28" s="111"/>
      <c r="CG28" s="111"/>
      <c r="CH28" s="111"/>
      <c r="CI28" s="111"/>
      <c r="CJ28" s="111"/>
      <c r="CK28" s="111"/>
      <c r="CL28" s="111"/>
      <c r="CM28" s="111"/>
      <c r="CN28" s="111"/>
      <c r="CO28" s="111"/>
      <c r="CP28" s="111"/>
      <c r="CQ28" s="111"/>
      <c r="CR28" s="111"/>
      <c r="CS28" s="111"/>
      <c r="CT28" s="111"/>
      <c r="CU28" s="111"/>
      <c r="CV28" s="111"/>
      <c r="CW28" s="111"/>
      <c r="CX28" s="111"/>
    </row>
    <row r="29" spans="1:102" s="112" customFormat="1" ht="20.100000000000001" customHeight="1">
      <c r="A29" s="119"/>
      <c r="B29" s="130" t="s">
        <v>50</v>
      </c>
      <c r="C29" s="336">
        <v>0</v>
      </c>
      <c r="D29" s="337">
        <v>0</v>
      </c>
      <c r="E29" s="338">
        <v>0</v>
      </c>
      <c r="F29" s="205" t="s">
        <v>508</v>
      </c>
      <c r="G29" s="206" t="s">
        <v>508</v>
      </c>
      <c r="H29" s="207" t="s">
        <v>508</v>
      </c>
      <c r="I29" s="205" t="s">
        <v>166</v>
      </c>
      <c r="J29" s="206" t="s">
        <v>166</v>
      </c>
      <c r="K29" s="207" t="s">
        <v>166</v>
      </c>
      <c r="L29" s="205" t="s">
        <v>166</v>
      </c>
      <c r="M29" s="206" t="s">
        <v>166</v>
      </c>
      <c r="N29" s="207" t="s">
        <v>166</v>
      </c>
      <c r="O29" s="335"/>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1"/>
      <c r="BP29" s="111"/>
      <c r="BQ29" s="111"/>
      <c r="BR29" s="111"/>
      <c r="BS29" s="111"/>
      <c r="BT29" s="111"/>
      <c r="BU29" s="111"/>
      <c r="BV29" s="111"/>
      <c r="BW29" s="111"/>
      <c r="BX29" s="111"/>
      <c r="BY29" s="111"/>
      <c r="BZ29" s="111"/>
      <c r="CA29" s="111"/>
      <c r="CB29" s="111"/>
      <c r="CC29" s="111"/>
      <c r="CD29" s="111"/>
      <c r="CE29" s="111"/>
      <c r="CF29" s="111"/>
      <c r="CG29" s="111"/>
      <c r="CH29" s="111"/>
      <c r="CI29" s="111"/>
      <c r="CJ29" s="111"/>
      <c r="CK29" s="111"/>
      <c r="CL29" s="111"/>
      <c r="CM29" s="111"/>
      <c r="CN29" s="111"/>
      <c r="CO29" s="111"/>
      <c r="CP29" s="111"/>
      <c r="CQ29" s="111"/>
      <c r="CR29" s="111"/>
      <c r="CS29" s="111"/>
      <c r="CT29" s="111"/>
      <c r="CU29" s="111"/>
      <c r="CV29" s="111"/>
      <c r="CW29" s="111"/>
      <c r="CX29" s="111"/>
    </row>
    <row r="30" spans="1:102" s="112" customFormat="1" ht="20.100000000000001" customHeight="1">
      <c r="A30" s="119"/>
      <c r="B30" s="130" t="s">
        <v>77</v>
      </c>
      <c r="C30" s="336">
        <v>0</v>
      </c>
      <c r="D30" s="337">
        <v>0</v>
      </c>
      <c r="E30" s="338">
        <v>0</v>
      </c>
      <c r="F30" s="205" t="s">
        <v>508</v>
      </c>
      <c r="G30" s="206" t="s">
        <v>508</v>
      </c>
      <c r="H30" s="207" t="s">
        <v>508</v>
      </c>
      <c r="I30" s="205" t="s">
        <v>166</v>
      </c>
      <c r="J30" s="206" t="s">
        <v>166</v>
      </c>
      <c r="K30" s="207" t="s">
        <v>166</v>
      </c>
      <c r="L30" s="205" t="s">
        <v>166</v>
      </c>
      <c r="M30" s="206" t="s">
        <v>166</v>
      </c>
      <c r="N30" s="207" t="s">
        <v>166</v>
      </c>
      <c r="O30" s="335"/>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111"/>
      <c r="BV30" s="111"/>
      <c r="BW30" s="111"/>
      <c r="BX30" s="111"/>
      <c r="BY30" s="111"/>
      <c r="BZ30" s="111"/>
      <c r="CA30" s="111"/>
      <c r="CB30" s="111"/>
      <c r="CC30" s="111"/>
      <c r="CD30" s="111"/>
      <c r="CE30" s="111"/>
      <c r="CF30" s="111"/>
      <c r="CG30" s="111"/>
      <c r="CH30" s="111"/>
      <c r="CI30" s="111"/>
      <c r="CJ30" s="111"/>
      <c r="CK30" s="111"/>
      <c r="CL30" s="111"/>
      <c r="CM30" s="111"/>
      <c r="CN30" s="111"/>
      <c r="CO30" s="111"/>
      <c r="CP30" s="111"/>
      <c r="CQ30" s="111"/>
      <c r="CR30" s="111"/>
      <c r="CS30" s="111"/>
      <c r="CT30" s="111"/>
      <c r="CU30" s="111"/>
      <c r="CV30" s="111"/>
      <c r="CW30" s="111"/>
      <c r="CX30" s="111"/>
    </row>
    <row r="31" spans="1:102" s="112" customFormat="1" ht="20.100000000000001" customHeight="1">
      <c r="A31" s="119"/>
      <c r="B31" s="130" t="s">
        <v>64</v>
      </c>
      <c r="C31" s="336">
        <v>0</v>
      </c>
      <c r="D31" s="337">
        <v>0</v>
      </c>
      <c r="E31" s="338">
        <v>0</v>
      </c>
      <c r="F31" s="205" t="s">
        <v>508</v>
      </c>
      <c r="G31" s="206" t="s">
        <v>508</v>
      </c>
      <c r="H31" s="207" t="s">
        <v>508</v>
      </c>
      <c r="I31" s="205" t="s">
        <v>166</v>
      </c>
      <c r="J31" s="206" t="s">
        <v>166</v>
      </c>
      <c r="K31" s="207" t="s">
        <v>166</v>
      </c>
      <c r="L31" s="205" t="s">
        <v>166</v>
      </c>
      <c r="M31" s="206" t="s">
        <v>166</v>
      </c>
      <c r="N31" s="207" t="s">
        <v>166</v>
      </c>
      <c r="O31" s="335"/>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11"/>
      <c r="BW31" s="111"/>
      <c r="BX31" s="111"/>
      <c r="BY31" s="111"/>
      <c r="BZ31" s="111"/>
      <c r="CA31" s="111"/>
      <c r="CB31" s="111"/>
      <c r="CC31" s="111"/>
      <c r="CD31" s="111"/>
      <c r="CE31" s="111"/>
      <c r="CF31" s="111"/>
      <c r="CG31" s="111"/>
      <c r="CH31" s="111"/>
      <c r="CI31" s="111"/>
      <c r="CJ31" s="111"/>
      <c r="CK31" s="111"/>
      <c r="CL31" s="111"/>
      <c r="CM31" s="111"/>
      <c r="CN31" s="111"/>
      <c r="CO31" s="111"/>
      <c r="CP31" s="111"/>
      <c r="CQ31" s="111"/>
      <c r="CR31" s="111"/>
      <c r="CS31" s="111"/>
      <c r="CT31" s="111"/>
      <c r="CU31" s="111"/>
      <c r="CV31" s="111"/>
      <c r="CW31" s="111"/>
      <c r="CX31" s="111"/>
    </row>
    <row r="32" spans="1:102" s="112" customFormat="1" ht="20.100000000000001" customHeight="1">
      <c r="A32" s="119"/>
      <c r="B32" s="130" t="s">
        <v>49</v>
      </c>
      <c r="C32" s="336">
        <v>0</v>
      </c>
      <c r="D32" s="337">
        <v>0</v>
      </c>
      <c r="E32" s="338">
        <v>0</v>
      </c>
      <c r="F32" s="205" t="s">
        <v>508</v>
      </c>
      <c r="G32" s="206" t="s">
        <v>508</v>
      </c>
      <c r="H32" s="207" t="s">
        <v>508</v>
      </c>
      <c r="I32" s="205" t="s">
        <v>166</v>
      </c>
      <c r="J32" s="206" t="s">
        <v>166</v>
      </c>
      <c r="K32" s="207" t="s">
        <v>166</v>
      </c>
      <c r="L32" s="205" t="s">
        <v>166</v>
      </c>
      <c r="M32" s="206" t="s">
        <v>166</v>
      </c>
      <c r="N32" s="207" t="s">
        <v>166</v>
      </c>
      <c r="O32" s="335"/>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11"/>
      <c r="BW32" s="111"/>
      <c r="BX32" s="111"/>
      <c r="BY32" s="111"/>
      <c r="BZ32" s="111"/>
      <c r="CA32" s="111"/>
      <c r="CB32" s="111"/>
      <c r="CC32" s="111"/>
      <c r="CD32" s="111"/>
      <c r="CE32" s="111"/>
      <c r="CF32" s="111"/>
      <c r="CG32" s="111"/>
      <c r="CH32" s="111"/>
      <c r="CI32" s="111"/>
      <c r="CJ32" s="111"/>
      <c r="CK32" s="111"/>
      <c r="CL32" s="111"/>
      <c r="CM32" s="111"/>
      <c r="CN32" s="111"/>
      <c r="CO32" s="111"/>
      <c r="CP32" s="111"/>
      <c r="CQ32" s="111"/>
      <c r="CR32" s="111"/>
      <c r="CS32" s="111"/>
      <c r="CT32" s="111"/>
      <c r="CU32" s="111"/>
      <c r="CV32" s="111"/>
      <c r="CW32" s="111"/>
      <c r="CX32" s="111"/>
    </row>
    <row r="33" spans="1:102" s="112" customFormat="1" ht="20.100000000000001" customHeight="1">
      <c r="A33" s="119"/>
      <c r="B33" s="130" t="s">
        <v>33</v>
      </c>
      <c r="C33" s="336">
        <v>0</v>
      </c>
      <c r="D33" s="337">
        <v>0</v>
      </c>
      <c r="E33" s="338">
        <v>0</v>
      </c>
      <c r="F33" s="205" t="s">
        <v>508</v>
      </c>
      <c r="G33" s="206" t="s">
        <v>508</v>
      </c>
      <c r="H33" s="207" t="s">
        <v>508</v>
      </c>
      <c r="I33" s="205" t="s">
        <v>166</v>
      </c>
      <c r="J33" s="206" t="s">
        <v>166</v>
      </c>
      <c r="K33" s="207" t="s">
        <v>166</v>
      </c>
      <c r="L33" s="205" t="s">
        <v>166</v>
      </c>
      <c r="M33" s="206" t="s">
        <v>166</v>
      </c>
      <c r="N33" s="207" t="s">
        <v>166</v>
      </c>
      <c r="O33" s="335"/>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c r="BY33" s="111"/>
      <c r="BZ33" s="111"/>
      <c r="CA33" s="111"/>
      <c r="CB33" s="111"/>
      <c r="CC33" s="111"/>
      <c r="CD33" s="111"/>
      <c r="CE33" s="111"/>
      <c r="CF33" s="111"/>
      <c r="CG33" s="111"/>
      <c r="CH33" s="111"/>
      <c r="CI33" s="111"/>
      <c r="CJ33" s="111"/>
      <c r="CK33" s="111"/>
      <c r="CL33" s="111"/>
      <c r="CM33" s="111"/>
      <c r="CN33" s="111"/>
      <c r="CO33" s="111"/>
      <c r="CP33" s="111"/>
      <c r="CQ33" s="111"/>
      <c r="CR33" s="111"/>
      <c r="CS33" s="111"/>
      <c r="CT33" s="111"/>
      <c r="CU33" s="111"/>
      <c r="CV33" s="111"/>
      <c r="CW33" s="111"/>
      <c r="CX33" s="111"/>
    </row>
    <row r="34" spans="1:102" s="112" customFormat="1" ht="20.100000000000001" customHeight="1">
      <c r="A34" s="119"/>
      <c r="B34" s="130" t="s">
        <v>55</v>
      </c>
      <c r="C34" s="336">
        <v>0</v>
      </c>
      <c r="D34" s="337">
        <v>0</v>
      </c>
      <c r="E34" s="338">
        <v>0</v>
      </c>
      <c r="F34" s="205" t="s">
        <v>508</v>
      </c>
      <c r="G34" s="206" t="s">
        <v>508</v>
      </c>
      <c r="H34" s="207" t="s">
        <v>508</v>
      </c>
      <c r="I34" s="205" t="s">
        <v>166</v>
      </c>
      <c r="J34" s="206" t="s">
        <v>166</v>
      </c>
      <c r="K34" s="207" t="s">
        <v>166</v>
      </c>
      <c r="L34" s="205" t="s">
        <v>166</v>
      </c>
      <c r="M34" s="206" t="s">
        <v>166</v>
      </c>
      <c r="N34" s="207" t="s">
        <v>166</v>
      </c>
      <c r="O34" s="335"/>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c r="BY34" s="111"/>
      <c r="BZ34" s="111"/>
      <c r="CA34" s="111"/>
      <c r="CB34" s="111"/>
      <c r="CC34" s="111"/>
      <c r="CD34" s="111"/>
      <c r="CE34" s="111"/>
      <c r="CF34" s="111"/>
      <c r="CG34" s="111"/>
      <c r="CH34" s="111"/>
      <c r="CI34" s="111"/>
      <c r="CJ34" s="111"/>
      <c r="CK34" s="111"/>
      <c r="CL34" s="111"/>
      <c r="CM34" s="111"/>
      <c r="CN34" s="111"/>
      <c r="CO34" s="111"/>
      <c r="CP34" s="111"/>
      <c r="CQ34" s="111"/>
      <c r="CR34" s="111"/>
      <c r="CS34" s="111"/>
      <c r="CT34" s="111"/>
      <c r="CU34" s="111"/>
      <c r="CV34" s="111"/>
      <c r="CW34" s="111"/>
      <c r="CX34" s="111"/>
    </row>
    <row r="35" spans="1:102" s="112" customFormat="1" ht="20.100000000000001" customHeight="1">
      <c r="A35" s="119"/>
      <c r="B35" s="130" t="s">
        <v>52</v>
      </c>
      <c r="C35" s="336">
        <v>0</v>
      </c>
      <c r="D35" s="337">
        <v>0</v>
      </c>
      <c r="E35" s="338">
        <v>0</v>
      </c>
      <c r="F35" s="205" t="s">
        <v>508</v>
      </c>
      <c r="G35" s="206" t="s">
        <v>508</v>
      </c>
      <c r="H35" s="207" t="s">
        <v>508</v>
      </c>
      <c r="I35" s="205" t="s">
        <v>166</v>
      </c>
      <c r="J35" s="206" t="s">
        <v>166</v>
      </c>
      <c r="K35" s="207" t="s">
        <v>166</v>
      </c>
      <c r="L35" s="205" t="s">
        <v>166</v>
      </c>
      <c r="M35" s="206" t="s">
        <v>166</v>
      </c>
      <c r="N35" s="207" t="s">
        <v>166</v>
      </c>
      <c r="O35" s="335"/>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c r="BY35" s="111"/>
      <c r="BZ35" s="111"/>
      <c r="CA35" s="111"/>
      <c r="CB35" s="111"/>
      <c r="CC35" s="111"/>
      <c r="CD35" s="111"/>
      <c r="CE35" s="111"/>
      <c r="CF35" s="111"/>
      <c r="CG35" s="111"/>
      <c r="CH35" s="111"/>
      <c r="CI35" s="111"/>
      <c r="CJ35" s="111"/>
      <c r="CK35" s="111"/>
      <c r="CL35" s="111"/>
      <c r="CM35" s="111"/>
      <c r="CN35" s="111"/>
      <c r="CO35" s="111"/>
      <c r="CP35" s="111"/>
      <c r="CQ35" s="111"/>
      <c r="CR35" s="111"/>
      <c r="CS35" s="111"/>
      <c r="CT35" s="111"/>
      <c r="CU35" s="111"/>
      <c r="CV35" s="111"/>
      <c r="CW35" s="111"/>
      <c r="CX35" s="111"/>
    </row>
    <row r="36" spans="1:102" s="112" customFormat="1" ht="20.100000000000001" customHeight="1">
      <c r="A36" s="119"/>
      <c r="B36" s="130" t="s">
        <v>43</v>
      </c>
      <c r="C36" s="336">
        <v>0</v>
      </c>
      <c r="D36" s="337">
        <v>0</v>
      </c>
      <c r="E36" s="338">
        <v>0</v>
      </c>
      <c r="F36" s="205" t="s">
        <v>508</v>
      </c>
      <c r="G36" s="206" t="s">
        <v>508</v>
      </c>
      <c r="H36" s="207" t="s">
        <v>508</v>
      </c>
      <c r="I36" s="205" t="s">
        <v>166</v>
      </c>
      <c r="J36" s="206" t="s">
        <v>166</v>
      </c>
      <c r="K36" s="207" t="s">
        <v>166</v>
      </c>
      <c r="L36" s="205" t="s">
        <v>166</v>
      </c>
      <c r="M36" s="206" t="s">
        <v>166</v>
      </c>
      <c r="N36" s="207" t="s">
        <v>166</v>
      </c>
      <c r="O36" s="335"/>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c r="BY36" s="111"/>
      <c r="BZ36" s="111"/>
      <c r="CA36" s="111"/>
      <c r="CB36" s="111"/>
      <c r="CC36" s="111"/>
      <c r="CD36" s="111"/>
      <c r="CE36" s="111"/>
      <c r="CF36" s="111"/>
      <c r="CG36" s="111"/>
      <c r="CH36" s="111"/>
      <c r="CI36" s="111"/>
      <c r="CJ36" s="111"/>
      <c r="CK36" s="111"/>
      <c r="CL36" s="111"/>
      <c r="CM36" s="111"/>
      <c r="CN36" s="111"/>
      <c r="CO36" s="111"/>
      <c r="CP36" s="111"/>
      <c r="CQ36" s="111"/>
      <c r="CR36" s="111"/>
      <c r="CS36" s="111"/>
      <c r="CT36" s="111"/>
      <c r="CU36" s="111"/>
      <c r="CV36" s="111"/>
      <c r="CW36" s="111"/>
      <c r="CX36" s="111"/>
    </row>
    <row r="37" spans="1:102" s="112" customFormat="1" ht="20.100000000000001" customHeight="1">
      <c r="A37" s="119"/>
      <c r="B37" s="130" t="s">
        <v>70</v>
      </c>
      <c r="C37" s="336">
        <v>0</v>
      </c>
      <c r="D37" s="337">
        <v>0</v>
      </c>
      <c r="E37" s="338">
        <v>0</v>
      </c>
      <c r="F37" s="205" t="s">
        <v>508</v>
      </c>
      <c r="G37" s="206" t="s">
        <v>508</v>
      </c>
      <c r="H37" s="207" t="s">
        <v>508</v>
      </c>
      <c r="I37" s="205" t="s">
        <v>166</v>
      </c>
      <c r="J37" s="206" t="s">
        <v>166</v>
      </c>
      <c r="K37" s="207" t="s">
        <v>166</v>
      </c>
      <c r="L37" s="205" t="s">
        <v>166</v>
      </c>
      <c r="M37" s="206" t="s">
        <v>166</v>
      </c>
      <c r="N37" s="207" t="s">
        <v>166</v>
      </c>
      <c r="O37" s="335"/>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c r="BY37" s="111"/>
      <c r="BZ37" s="111"/>
      <c r="CA37" s="111"/>
      <c r="CB37" s="111"/>
      <c r="CC37" s="111"/>
      <c r="CD37" s="111"/>
      <c r="CE37" s="111"/>
      <c r="CF37" s="111"/>
      <c r="CG37" s="111"/>
      <c r="CH37" s="111"/>
      <c r="CI37" s="111"/>
      <c r="CJ37" s="111"/>
      <c r="CK37" s="111"/>
      <c r="CL37" s="111"/>
      <c r="CM37" s="111"/>
      <c r="CN37" s="111"/>
      <c r="CO37" s="111"/>
      <c r="CP37" s="111"/>
      <c r="CQ37" s="111"/>
      <c r="CR37" s="111"/>
      <c r="CS37" s="111"/>
      <c r="CT37" s="111"/>
      <c r="CU37" s="111"/>
      <c r="CV37" s="111"/>
      <c r="CW37" s="111"/>
      <c r="CX37" s="111"/>
    </row>
    <row r="38" spans="1:102" s="112" customFormat="1" ht="20.100000000000001" customHeight="1">
      <c r="A38" s="119"/>
      <c r="B38" s="130" t="s">
        <v>56</v>
      </c>
      <c r="C38" s="336">
        <v>0</v>
      </c>
      <c r="D38" s="337">
        <v>0</v>
      </c>
      <c r="E38" s="338">
        <v>0</v>
      </c>
      <c r="F38" s="205" t="s">
        <v>508</v>
      </c>
      <c r="G38" s="206" t="s">
        <v>508</v>
      </c>
      <c r="H38" s="207" t="s">
        <v>508</v>
      </c>
      <c r="I38" s="205" t="s">
        <v>166</v>
      </c>
      <c r="J38" s="206" t="s">
        <v>166</v>
      </c>
      <c r="K38" s="207" t="s">
        <v>166</v>
      </c>
      <c r="L38" s="205" t="s">
        <v>166</v>
      </c>
      <c r="M38" s="206" t="s">
        <v>166</v>
      </c>
      <c r="N38" s="207" t="s">
        <v>166</v>
      </c>
      <c r="O38" s="335"/>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c r="BY38" s="111"/>
      <c r="BZ38" s="111"/>
      <c r="CA38" s="111"/>
      <c r="CB38" s="111"/>
      <c r="CC38" s="111"/>
      <c r="CD38" s="111"/>
      <c r="CE38" s="111"/>
      <c r="CF38" s="111"/>
      <c r="CG38" s="111"/>
      <c r="CH38" s="111"/>
      <c r="CI38" s="111"/>
      <c r="CJ38" s="111"/>
      <c r="CK38" s="111"/>
      <c r="CL38" s="111"/>
      <c r="CM38" s="111"/>
      <c r="CN38" s="111"/>
      <c r="CO38" s="111"/>
      <c r="CP38" s="111"/>
      <c r="CQ38" s="111"/>
      <c r="CR38" s="111"/>
      <c r="CS38" s="111"/>
      <c r="CT38" s="111"/>
      <c r="CU38" s="111"/>
      <c r="CV38" s="111"/>
      <c r="CW38" s="111"/>
      <c r="CX38" s="111"/>
    </row>
    <row r="39" spans="1:102" s="112" customFormat="1" ht="20.100000000000001" customHeight="1">
      <c r="A39" s="119"/>
      <c r="B39" s="130" t="s">
        <v>53</v>
      </c>
      <c r="C39" s="336">
        <v>0</v>
      </c>
      <c r="D39" s="337">
        <v>0</v>
      </c>
      <c r="E39" s="338">
        <v>0</v>
      </c>
      <c r="F39" s="205" t="s">
        <v>508</v>
      </c>
      <c r="G39" s="206" t="s">
        <v>508</v>
      </c>
      <c r="H39" s="207" t="s">
        <v>508</v>
      </c>
      <c r="I39" s="205" t="s">
        <v>166</v>
      </c>
      <c r="J39" s="206" t="s">
        <v>166</v>
      </c>
      <c r="K39" s="207" t="s">
        <v>166</v>
      </c>
      <c r="L39" s="205" t="s">
        <v>166</v>
      </c>
      <c r="M39" s="206" t="s">
        <v>166</v>
      </c>
      <c r="N39" s="207" t="s">
        <v>166</v>
      </c>
      <c r="O39" s="335"/>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c r="BY39" s="111"/>
      <c r="BZ39" s="111"/>
      <c r="CA39" s="111"/>
      <c r="CB39" s="111"/>
      <c r="CC39" s="111"/>
      <c r="CD39" s="111"/>
      <c r="CE39" s="111"/>
      <c r="CF39" s="111"/>
      <c r="CG39" s="111"/>
      <c r="CH39" s="111"/>
      <c r="CI39" s="111"/>
      <c r="CJ39" s="111"/>
      <c r="CK39" s="111"/>
      <c r="CL39" s="111"/>
      <c r="CM39" s="111"/>
      <c r="CN39" s="111"/>
      <c r="CO39" s="111"/>
      <c r="CP39" s="111"/>
      <c r="CQ39" s="111"/>
      <c r="CR39" s="111"/>
      <c r="CS39" s="111"/>
      <c r="CT39" s="111"/>
      <c r="CU39" s="111"/>
      <c r="CV39" s="111"/>
      <c r="CW39" s="111"/>
      <c r="CX39" s="111"/>
    </row>
    <row r="40" spans="1:102" s="112" customFormat="1" ht="20.100000000000001" customHeight="1">
      <c r="A40" s="119"/>
      <c r="B40" s="130" t="s">
        <v>63</v>
      </c>
      <c r="C40" s="336">
        <v>0</v>
      </c>
      <c r="D40" s="337">
        <v>0</v>
      </c>
      <c r="E40" s="338">
        <v>0</v>
      </c>
      <c r="F40" s="205" t="s">
        <v>508</v>
      </c>
      <c r="G40" s="206" t="s">
        <v>508</v>
      </c>
      <c r="H40" s="207" t="s">
        <v>508</v>
      </c>
      <c r="I40" s="205" t="s">
        <v>166</v>
      </c>
      <c r="J40" s="206" t="s">
        <v>166</v>
      </c>
      <c r="K40" s="207" t="s">
        <v>166</v>
      </c>
      <c r="L40" s="205" t="s">
        <v>166</v>
      </c>
      <c r="M40" s="206" t="s">
        <v>166</v>
      </c>
      <c r="N40" s="207" t="s">
        <v>166</v>
      </c>
      <c r="O40" s="335"/>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c r="BY40" s="111"/>
      <c r="BZ40" s="111"/>
      <c r="CA40" s="111"/>
      <c r="CB40" s="111"/>
      <c r="CC40" s="111"/>
      <c r="CD40" s="111"/>
      <c r="CE40" s="111"/>
      <c r="CF40" s="111"/>
      <c r="CG40" s="111"/>
      <c r="CH40" s="111"/>
      <c r="CI40" s="111"/>
      <c r="CJ40" s="111"/>
      <c r="CK40" s="111"/>
      <c r="CL40" s="111"/>
      <c r="CM40" s="111"/>
      <c r="CN40" s="111"/>
      <c r="CO40" s="111"/>
      <c r="CP40" s="111"/>
      <c r="CQ40" s="111"/>
      <c r="CR40" s="111"/>
      <c r="CS40" s="111"/>
      <c r="CT40" s="111"/>
      <c r="CU40" s="111"/>
      <c r="CV40" s="111"/>
      <c r="CW40" s="111"/>
      <c r="CX40" s="111"/>
    </row>
    <row r="41" spans="1:102" s="112" customFormat="1" ht="20.100000000000001" customHeight="1">
      <c r="A41" s="119"/>
      <c r="B41" s="130" t="s">
        <v>46</v>
      </c>
      <c r="C41" s="336">
        <v>0.39914700000000003</v>
      </c>
      <c r="D41" s="337">
        <v>0.51585199999999998</v>
      </c>
      <c r="E41" s="338">
        <v>0.647895</v>
      </c>
      <c r="F41" s="205">
        <v>28.178590844976913</v>
      </c>
      <c r="G41" s="206">
        <v>0.48870606297930408</v>
      </c>
      <c r="H41" s="207">
        <v>0.3891062595019254</v>
      </c>
      <c r="I41" s="205">
        <v>90.57648878852001</v>
      </c>
      <c r="J41" s="206">
        <v>3904.5220150733835</v>
      </c>
      <c r="K41" s="207">
        <v>4392.4236414121378</v>
      </c>
      <c r="L41" s="205">
        <v>25.523178177463436</v>
      </c>
      <c r="M41" s="206">
        <v>19.081635818025326</v>
      </c>
      <c r="N41" s="207">
        <v>17.09119533257704</v>
      </c>
      <c r="O41" s="335"/>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c r="BY41" s="111"/>
      <c r="BZ41" s="111"/>
      <c r="CA41" s="111"/>
      <c r="CB41" s="111"/>
      <c r="CC41" s="111"/>
      <c r="CD41" s="111"/>
      <c r="CE41" s="111"/>
      <c r="CF41" s="111"/>
      <c r="CG41" s="111"/>
      <c r="CH41" s="111"/>
      <c r="CI41" s="111"/>
      <c r="CJ41" s="111"/>
      <c r="CK41" s="111"/>
      <c r="CL41" s="111"/>
      <c r="CM41" s="111"/>
      <c r="CN41" s="111"/>
      <c r="CO41" s="111"/>
      <c r="CP41" s="111"/>
      <c r="CQ41" s="111"/>
      <c r="CR41" s="111"/>
      <c r="CS41" s="111"/>
      <c r="CT41" s="111"/>
      <c r="CU41" s="111"/>
      <c r="CV41" s="111"/>
      <c r="CW41" s="111"/>
      <c r="CX41" s="111"/>
    </row>
    <row r="42" spans="1:102" s="112" customFormat="1" ht="20.100000000000001" customHeight="1">
      <c r="A42" s="119"/>
      <c r="B42" s="130" t="s">
        <v>35</v>
      </c>
      <c r="C42" s="336">
        <v>2.3870908900000001</v>
      </c>
      <c r="D42" s="337">
        <v>1.91066073</v>
      </c>
      <c r="E42" s="338">
        <v>1.90050813</v>
      </c>
      <c r="F42" s="205">
        <v>0.74254483037300678</v>
      </c>
      <c r="G42" s="206">
        <v>1.7403047792791555</v>
      </c>
      <c r="H42" s="207">
        <v>6.0476878886069274</v>
      </c>
      <c r="I42" s="205">
        <v>589.09728623960666</v>
      </c>
      <c r="J42" s="206">
        <v>453.50241734764205</v>
      </c>
      <c r="K42" s="207">
        <v>97.598723820395193</v>
      </c>
      <c r="L42" s="205">
        <v>4.3743114448398739</v>
      </c>
      <c r="M42" s="206">
        <v>7.8923242432475167</v>
      </c>
      <c r="N42" s="207">
        <v>5.9024661999209656</v>
      </c>
      <c r="O42" s="335"/>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111"/>
      <c r="BW42" s="111"/>
      <c r="BX42" s="111"/>
      <c r="BY42" s="111"/>
      <c r="BZ42" s="111"/>
      <c r="CA42" s="111"/>
      <c r="CB42" s="111"/>
      <c r="CC42" s="111"/>
      <c r="CD42" s="111"/>
      <c r="CE42" s="111"/>
      <c r="CF42" s="111"/>
      <c r="CG42" s="111"/>
      <c r="CH42" s="111"/>
      <c r="CI42" s="111"/>
      <c r="CJ42" s="111"/>
      <c r="CK42" s="111"/>
      <c r="CL42" s="111"/>
      <c r="CM42" s="111"/>
      <c r="CN42" s="111"/>
      <c r="CO42" s="111"/>
      <c r="CP42" s="111"/>
      <c r="CQ42" s="111"/>
      <c r="CR42" s="111"/>
      <c r="CS42" s="111"/>
      <c r="CT42" s="111"/>
      <c r="CU42" s="111"/>
      <c r="CV42" s="111"/>
      <c r="CW42" s="111"/>
      <c r="CX42" s="111"/>
    </row>
    <row r="43" spans="1:102" s="112" customFormat="1" ht="20.100000000000001" customHeight="1">
      <c r="A43" s="119"/>
      <c r="B43" s="130" t="s">
        <v>68</v>
      </c>
      <c r="C43" s="336">
        <v>0</v>
      </c>
      <c r="D43" s="337">
        <v>0</v>
      </c>
      <c r="E43" s="338">
        <v>0</v>
      </c>
      <c r="F43" s="205" t="s">
        <v>508</v>
      </c>
      <c r="G43" s="206" t="s">
        <v>508</v>
      </c>
      <c r="H43" s="207" t="s">
        <v>508</v>
      </c>
      <c r="I43" s="205" t="s">
        <v>166</v>
      </c>
      <c r="J43" s="206" t="s">
        <v>166</v>
      </c>
      <c r="K43" s="207" t="s">
        <v>166</v>
      </c>
      <c r="L43" s="205" t="s">
        <v>166</v>
      </c>
      <c r="M43" s="206" t="s">
        <v>166</v>
      </c>
      <c r="N43" s="207" t="s">
        <v>166</v>
      </c>
      <c r="O43" s="335"/>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111"/>
      <c r="BU43" s="111"/>
      <c r="BV43" s="111"/>
      <c r="BW43" s="111"/>
      <c r="BX43" s="111"/>
      <c r="BY43" s="111"/>
      <c r="BZ43" s="111"/>
      <c r="CA43" s="111"/>
      <c r="CB43" s="111"/>
      <c r="CC43" s="111"/>
      <c r="CD43" s="111"/>
      <c r="CE43" s="111"/>
      <c r="CF43" s="111"/>
      <c r="CG43" s="111"/>
      <c r="CH43" s="111"/>
      <c r="CI43" s="111"/>
      <c r="CJ43" s="111"/>
      <c r="CK43" s="111"/>
      <c r="CL43" s="111"/>
      <c r="CM43" s="111"/>
      <c r="CN43" s="111"/>
      <c r="CO43" s="111"/>
      <c r="CP43" s="111"/>
      <c r="CQ43" s="111"/>
      <c r="CR43" s="111"/>
      <c r="CS43" s="111"/>
      <c r="CT43" s="111"/>
      <c r="CU43" s="111"/>
      <c r="CV43" s="111"/>
      <c r="CW43" s="111"/>
      <c r="CX43" s="111"/>
    </row>
    <row r="44" spans="1:102" s="112" customFormat="1" ht="20.100000000000001" customHeight="1">
      <c r="A44" s="119"/>
      <c r="B44" s="130" t="s">
        <v>45</v>
      </c>
      <c r="C44" s="336">
        <v>0</v>
      </c>
      <c r="D44" s="337">
        <v>0</v>
      </c>
      <c r="E44" s="338">
        <v>0</v>
      </c>
      <c r="F44" s="205" t="s">
        <v>508</v>
      </c>
      <c r="G44" s="206" t="s">
        <v>508</v>
      </c>
      <c r="H44" s="207" t="s">
        <v>508</v>
      </c>
      <c r="I44" s="205" t="s">
        <v>166</v>
      </c>
      <c r="J44" s="206" t="s">
        <v>166</v>
      </c>
      <c r="K44" s="207" t="s">
        <v>166</v>
      </c>
      <c r="L44" s="205" t="s">
        <v>166</v>
      </c>
      <c r="M44" s="206" t="s">
        <v>166</v>
      </c>
      <c r="N44" s="207" t="s">
        <v>166</v>
      </c>
      <c r="O44" s="335"/>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111"/>
      <c r="BU44" s="111"/>
      <c r="BV44" s="111"/>
      <c r="BW44" s="111"/>
      <c r="BX44" s="111"/>
      <c r="BY44" s="111"/>
      <c r="BZ44" s="111"/>
      <c r="CA44" s="111"/>
      <c r="CB44" s="111"/>
      <c r="CC44" s="111"/>
      <c r="CD44" s="111"/>
      <c r="CE44" s="111"/>
      <c r="CF44" s="111"/>
      <c r="CG44" s="111"/>
      <c r="CH44" s="111"/>
      <c r="CI44" s="111"/>
      <c r="CJ44" s="111"/>
      <c r="CK44" s="111"/>
      <c r="CL44" s="111"/>
      <c r="CM44" s="111"/>
      <c r="CN44" s="111"/>
      <c r="CO44" s="111"/>
      <c r="CP44" s="111"/>
      <c r="CQ44" s="111"/>
      <c r="CR44" s="111"/>
      <c r="CS44" s="111"/>
      <c r="CT44" s="111"/>
      <c r="CU44" s="111"/>
      <c r="CV44" s="111"/>
      <c r="CW44" s="111"/>
      <c r="CX44" s="111"/>
    </row>
    <row r="45" spans="1:102" s="112" customFormat="1" ht="20.100000000000001" customHeight="1">
      <c r="A45" s="119"/>
      <c r="B45" s="130" t="s">
        <v>61</v>
      </c>
      <c r="C45" s="336">
        <v>0</v>
      </c>
      <c r="D45" s="337">
        <v>0</v>
      </c>
      <c r="E45" s="338">
        <v>0</v>
      </c>
      <c r="F45" s="205" t="s">
        <v>508</v>
      </c>
      <c r="G45" s="206" t="s">
        <v>508</v>
      </c>
      <c r="H45" s="207" t="s">
        <v>508</v>
      </c>
      <c r="I45" s="205" t="s">
        <v>166</v>
      </c>
      <c r="J45" s="206" t="s">
        <v>166</v>
      </c>
      <c r="K45" s="207" t="s">
        <v>166</v>
      </c>
      <c r="L45" s="205" t="s">
        <v>166</v>
      </c>
      <c r="M45" s="206" t="s">
        <v>166</v>
      </c>
      <c r="N45" s="207" t="s">
        <v>166</v>
      </c>
      <c r="O45" s="335"/>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111"/>
      <c r="BU45" s="111"/>
      <c r="BV45" s="111"/>
      <c r="BW45" s="111"/>
      <c r="BX45" s="111"/>
      <c r="BY45" s="111"/>
      <c r="BZ45" s="111"/>
      <c r="CA45" s="111"/>
      <c r="CB45" s="111"/>
      <c r="CC45" s="111"/>
      <c r="CD45" s="111"/>
      <c r="CE45" s="111"/>
      <c r="CF45" s="111"/>
      <c r="CG45" s="111"/>
      <c r="CH45" s="111"/>
      <c r="CI45" s="111"/>
      <c r="CJ45" s="111"/>
      <c r="CK45" s="111"/>
      <c r="CL45" s="111"/>
      <c r="CM45" s="111"/>
      <c r="CN45" s="111"/>
      <c r="CO45" s="111"/>
      <c r="CP45" s="111"/>
      <c r="CQ45" s="111"/>
      <c r="CR45" s="111"/>
      <c r="CS45" s="111"/>
      <c r="CT45" s="111"/>
      <c r="CU45" s="111"/>
      <c r="CV45" s="111"/>
      <c r="CW45" s="111"/>
      <c r="CX45" s="111"/>
    </row>
    <row r="46" spans="1:102" s="112" customFormat="1" ht="20.100000000000001" customHeight="1">
      <c r="A46" s="119"/>
      <c r="B46" s="130" t="s">
        <v>41</v>
      </c>
      <c r="C46" s="336">
        <v>0</v>
      </c>
      <c r="D46" s="337">
        <v>0</v>
      </c>
      <c r="E46" s="338">
        <v>0</v>
      </c>
      <c r="F46" s="205" t="s">
        <v>508</v>
      </c>
      <c r="G46" s="206" t="s">
        <v>508</v>
      </c>
      <c r="H46" s="207" t="s">
        <v>508</v>
      </c>
      <c r="I46" s="205" t="s">
        <v>166</v>
      </c>
      <c r="J46" s="206" t="s">
        <v>166</v>
      </c>
      <c r="K46" s="207" t="s">
        <v>166</v>
      </c>
      <c r="L46" s="205" t="s">
        <v>166</v>
      </c>
      <c r="M46" s="206" t="s">
        <v>166</v>
      </c>
      <c r="N46" s="207" t="s">
        <v>166</v>
      </c>
      <c r="O46" s="335"/>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c r="BY46" s="111"/>
      <c r="BZ46" s="111"/>
      <c r="CA46" s="111"/>
      <c r="CB46" s="111"/>
      <c r="CC46" s="111"/>
      <c r="CD46" s="111"/>
      <c r="CE46" s="111"/>
      <c r="CF46" s="111"/>
      <c r="CG46" s="111"/>
      <c r="CH46" s="111"/>
      <c r="CI46" s="111"/>
      <c r="CJ46" s="111"/>
      <c r="CK46" s="111"/>
      <c r="CL46" s="111"/>
      <c r="CM46" s="111"/>
      <c r="CN46" s="111"/>
      <c r="CO46" s="111"/>
      <c r="CP46" s="111"/>
      <c r="CQ46" s="111"/>
      <c r="CR46" s="111"/>
      <c r="CS46" s="111"/>
      <c r="CT46" s="111"/>
      <c r="CU46" s="111"/>
      <c r="CV46" s="111"/>
      <c r="CW46" s="111"/>
      <c r="CX46" s="111"/>
    </row>
    <row r="47" spans="1:102" s="112" customFormat="1" ht="20.100000000000001" customHeight="1">
      <c r="A47" s="119"/>
      <c r="B47" s="130" t="s">
        <v>76</v>
      </c>
      <c r="C47" s="336">
        <v>0</v>
      </c>
      <c r="D47" s="337">
        <v>0</v>
      </c>
      <c r="E47" s="338">
        <v>0</v>
      </c>
      <c r="F47" s="205" t="s">
        <v>508</v>
      </c>
      <c r="G47" s="206" t="s">
        <v>508</v>
      </c>
      <c r="H47" s="207" t="s">
        <v>508</v>
      </c>
      <c r="I47" s="205" t="s">
        <v>166</v>
      </c>
      <c r="J47" s="206" t="s">
        <v>166</v>
      </c>
      <c r="K47" s="207" t="s">
        <v>166</v>
      </c>
      <c r="L47" s="205" t="s">
        <v>166</v>
      </c>
      <c r="M47" s="206" t="s">
        <v>166</v>
      </c>
      <c r="N47" s="207" t="s">
        <v>166</v>
      </c>
      <c r="O47" s="335"/>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1"/>
      <c r="BP47" s="111"/>
      <c r="BQ47" s="111"/>
      <c r="BR47" s="111"/>
      <c r="BS47" s="111"/>
      <c r="BT47" s="111"/>
      <c r="BU47" s="111"/>
      <c r="BV47" s="111"/>
      <c r="BW47" s="111"/>
      <c r="BX47" s="111"/>
      <c r="BY47" s="111"/>
      <c r="BZ47" s="111"/>
      <c r="CA47" s="111"/>
      <c r="CB47" s="111"/>
      <c r="CC47" s="111"/>
      <c r="CD47" s="111"/>
      <c r="CE47" s="111"/>
      <c r="CF47" s="111"/>
      <c r="CG47" s="111"/>
      <c r="CH47" s="111"/>
      <c r="CI47" s="111"/>
      <c r="CJ47" s="111"/>
      <c r="CK47" s="111"/>
      <c r="CL47" s="111"/>
      <c r="CM47" s="111"/>
      <c r="CN47" s="111"/>
      <c r="CO47" s="111"/>
      <c r="CP47" s="111"/>
      <c r="CQ47" s="111"/>
      <c r="CR47" s="111"/>
      <c r="CS47" s="111"/>
      <c r="CT47" s="111"/>
      <c r="CU47" s="111"/>
      <c r="CV47" s="111"/>
      <c r="CW47" s="111"/>
      <c r="CX47" s="111"/>
    </row>
    <row r="48" spans="1:102" s="112" customFormat="1" ht="20.100000000000001" customHeight="1">
      <c r="A48" s="119"/>
      <c r="B48" s="130" t="s">
        <v>31</v>
      </c>
      <c r="C48" s="336">
        <v>0</v>
      </c>
      <c r="D48" s="337">
        <v>0</v>
      </c>
      <c r="E48" s="338">
        <v>0</v>
      </c>
      <c r="F48" s="205" t="s">
        <v>508</v>
      </c>
      <c r="G48" s="206" t="s">
        <v>508</v>
      </c>
      <c r="H48" s="207" t="s">
        <v>508</v>
      </c>
      <c r="I48" s="205" t="s">
        <v>166</v>
      </c>
      <c r="J48" s="206" t="s">
        <v>166</v>
      </c>
      <c r="K48" s="207" t="s">
        <v>166</v>
      </c>
      <c r="L48" s="205" t="s">
        <v>166</v>
      </c>
      <c r="M48" s="206" t="s">
        <v>166</v>
      </c>
      <c r="N48" s="207" t="s">
        <v>166</v>
      </c>
      <c r="O48" s="335"/>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c r="BP48" s="111"/>
      <c r="BQ48" s="111"/>
      <c r="BR48" s="111"/>
      <c r="BS48" s="111"/>
      <c r="BT48" s="111"/>
      <c r="BU48" s="111"/>
      <c r="BV48" s="111"/>
      <c r="BW48" s="111"/>
      <c r="BX48" s="111"/>
      <c r="BY48" s="111"/>
      <c r="BZ48" s="111"/>
      <c r="CA48" s="111"/>
      <c r="CB48" s="111"/>
      <c r="CC48" s="111"/>
      <c r="CD48" s="111"/>
      <c r="CE48" s="111"/>
      <c r="CF48" s="111"/>
      <c r="CG48" s="111"/>
      <c r="CH48" s="111"/>
      <c r="CI48" s="111"/>
      <c r="CJ48" s="111"/>
      <c r="CK48" s="111"/>
      <c r="CL48" s="111"/>
      <c r="CM48" s="111"/>
      <c r="CN48" s="111"/>
      <c r="CO48" s="111"/>
      <c r="CP48" s="111"/>
      <c r="CQ48" s="111"/>
      <c r="CR48" s="111"/>
      <c r="CS48" s="111"/>
      <c r="CT48" s="111"/>
      <c r="CU48" s="111"/>
      <c r="CV48" s="111"/>
      <c r="CW48" s="111"/>
      <c r="CX48" s="111"/>
    </row>
    <row r="49" spans="1:102" s="112" customFormat="1" ht="20.100000000000001" customHeight="1">
      <c r="A49" s="119"/>
      <c r="B49" s="130" t="s">
        <v>264</v>
      </c>
      <c r="C49" s="336">
        <v>0</v>
      </c>
      <c r="D49" s="337">
        <v>0</v>
      </c>
      <c r="E49" s="338">
        <v>0</v>
      </c>
      <c r="F49" s="205" t="s">
        <v>508</v>
      </c>
      <c r="G49" s="206" t="s">
        <v>508</v>
      </c>
      <c r="H49" s="207" t="s">
        <v>508</v>
      </c>
      <c r="I49" s="205" t="s">
        <v>166</v>
      </c>
      <c r="J49" s="206" t="s">
        <v>166</v>
      </c>
      <c r="K49" s="207" t="s">
        <v>166</v>
      </c>
      <c r="L49" s="205" t="s">
        <v>166</v>
      </c>
      <c r="M49" s="206" t="s">
        <v>166</v>
      </c>
      <c r="N49" s="207" t="s">
        <v>166</v>
      </c>
      <c r="O49" s="335"/>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111"/>
      <c r="BU49" s="111"/>
      <c r="BV49" s="111"/>
      <c r="BW49" s="111"/>
      <c r="BX49" s="111"/>
      <c r="BY49" s="111"/>
      <c r="BZ49" s="111"/>
      <c r="CA49" s="111"/>
      <c r="CB49" s="111"/>
      <c r="CC49" s="111"/>
      <c r="CD49" s="111"/>
      <c r="CE49" s="111"/>
      <c r="CF49" s="111"/>
      <c r="CG49" s="111"/>
      <c r="CH49" s="111"/>
      <c r="CI49" s="111"/>
      <c r="CJ49" s="111"/>
      <c r="CK49" s="111"/>
      <c r="CL49" s="111"/>
      <c r="CM49" s="111"/>
      <c r="CN49" s="111"/>
      <c r="CO49" s="111"/>
      <c r="CP49" s="111"/>
      <c r="CQ49" s="111"/>
      <c r="CR49" s="111"/>
      <c r="CS49" s="111"/>
      <c r="CT49" s="111"/>
      <c r="CU49" s="111"/>
      <c r="CV49" s="111"/>
      <c r="CW49" s="111"/>
      <c r="CX49" s="111"/>
    </row>
    <row r="50" spans="1:102" s="112" customFormat="1" ht="20.100000000000001" customHeight="1">
      <c r="A50" s="119"/>
      <c r="B50" s="130" t="s">
        <v>78</v>
      </c>
      <c r="C50" s="336">
        <v>0</v>
      </c>
      <c r="D50" s="337">
        <v>0</v>
      </c>
      <c r="E50" s="338">
        <v>0</v>
      </c>
      <c r="F50" s="205" t="s">
        <v>508</v>
      </c>
      <c r="G50" s="206" t="s">
        <v>508</v>
      </c>
      <c r="H50" s="207" t="s">
        <v>508</v>
      </c>
      <c r="I50" s="205" t="s">
        <v>166</v>
      </c>
      <c r="J50" s="206" t="s">
        <v>166</v>
      </c>
      <c r="K50" s="207" t="s">
        <v>166</v>
      </c>
      <c r="L50" s="205" t="s">
        <v>166</v>
      </c>
      <c r="M50" s="206" t="s">
        <v>166</v>
      </c>
      <c r="N50" s="207" t="s">
        <v>166</v>
      </c>
      <c r="O50" s="335"/>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1"/>
      <c r="AO50" s="111"/>
      <c r="AP50" s="111"/>
      <c r="AQ50" s="111"/>
      <c r="AR50" s="111"/>
      <c r="AS50" s="111"/>
      <c r="AT50" s="111"/>
      <c r="AU50" s="111"/>
      <c r="AV50" s="111"/>
      <c r="AW50" s="111"/>
      <c r="AX50" s="111"/>
      <c r="AY50" s="111"/>
      <c r="AZ50" s="111"/>
      <c r="BA50" s="111"/>
      <c r="BB50" s="111"/>
      <c r="BC50" s="111"/>
      <c r="BD50" s="111"/>
      <c r="BE50" s="111"/>
      <c r="BF50" s="111"/>
      <c r="BG50" s="111"/>
      <c r="BH50" s="111"/>
      <c r="BI50" s="111"/>
      <c r="BJ50" s="111"/>
      <c r="BK50" s="111"/>
      <c r="BL50" s="111"/>
      <c r="BM50" s="111"/>
      <c r="BN50" s="111"/>
      <c r="BO50" s="111"/>
      <c r="BP50" s="111"/>
      <c r="BQ50" s="111"/>
      <c r="BR50" s="111"/>
      <c r="BS50" s="111"/>
      <c r="BT50" s="111"/>
      <c r="BU50" s="111"/>
      <c r="BV50" s="111"/>
      <c r="BW50" s="111"/>
      <c r="BX50" s="111"/>
      <c r="BY50" s="111"/>
      <c r="BZ50" s="111"/>
      <c r="CA50" s="111"/>
      <c r="CB50" s="111"/>
      <c r="CC50" s="111"/>
      <c r="CD50" s="111"/>
      <c r="CE50" s="111"/>
      <c r="CF50" s="111"/>
      <c r="CG50" s="111"/>
      <c r="CH50" s="111"/>
      <c r="CI50" s="111"/>
      <c r="CJ50" s="111"/>
      <c r="CK50" s="111"/>
      <c r="CL50" s="111"/>
      <c r="CM50" s="111"/>
      <c r="CN50" s="111"/>
      <c r="CO50" s="111"/>
      <c r="CP50" s="111"/>
      <c r="CQ50" s="111"/>
      <c r="CR50" s="111"/>
      <c r="CS50" s="111"/>
      <c r="CT50" s="111"/>
      <c r="CU50" s="111"/>
      <c r="CV50" s="111"/>
      <c r="CW50" s="111"/>
      <c r="CX50" s="111"/>
    </row>
    <row r="51" spans="1:102" s="112" customFormat="1" ht="20.100000000000001" customHeight="1">
      <c r="A51" s="119"/>
      <c r="B51" s="130" t="s">
        <v>67</v>
      </c>
      <c r="C51" s="336">
        <v>0</v>
      </c>
      <c r="D51" s="337">
        <v>0</v>
      </c>
      <c r="E51" s="338">
        <v>0</v>
      </c>
      <c r="F51" s="205" t="s">
        <v>508</v>
      </c>
      <c r="G51" s="206" t="s">
        <v>508</v>
      </c>
      <c r="H51" s="207" t="s">
        <v>508</v>
      </c>
      <c r="I51" s="205" t="s">
        <v>166</v>
      </c>
      <c r="J51" s="206" t="s">
        <v>166</v>
      </c>
      <c r="K51" s="207" t="s">
        <v>166</v>
      </c>
      <c r="L51" s="205" t="s">
        <v>166</v>
      </c>
      <c r="M51" s="206" t="s">
        <v>166</v>
      </c>
      <c r="N51" s="207" t="s">
        <v>166</v>
      </c>
      <c r="O51" s="335"/>
      <c r="P51" s="111"/>
      <c r="Q51" s="111"/>
      <c r="R51" s="111"/>
      <c r="S51" s="111"/>
      <c r="T51" s="111"/>
      <c r="U51" s="111"/>
      <c r="V51" s="111"/>
      <c r="W51" s="111"/>
      <c r="X51" s="111"/>
      <c r="Y51" s="111"/>
      <c r="Z51" s="111"/>
      <c r="AA51" s="111"/>
      <c r="AB51" s="111"/>
      <c r="AC51" s="111"/>
      <c r="AD51" s="111"/>
      <c r="AE51" s="111"/>
      <c r="AF51" s="111"/>
      <c r="AG51" s="111"/>
      <c r="AH51" s="111"/>
      <c r="AI51" s="111"/>
      <c r="AJ51" s="111"/>
      <c r="AK51" s="111"/>
      <c r="AL51" s="111"/>
      <c r="AM51" s="111"/>
      <c r="AN51" s="111"/>
      <c r="AO51" s="111"/>
      <c r="AP51" s="111"/>
      <c r="AQ51" s="111"/>
      <c r="AR51" s="111"/>
      <c r="AS51" s="111"/>
      <c r="AT51" s="111"/>
      <c r="AU51" s="111"/>
      <c r="AV51" s="111"/>
      <c r="AW51" s="111"/>
      <c r="AX51" s="111"/>
      <c r="AY51" s="111"/>
      <c r="AZ51" s="111"/>
      <c r="BA51" s="111"/>
      <c r="BB51" s="111"/>
      <c r="BC51" s="111"/>
      <c r="BD51" s="111"/>
      <c r="BE51" s="111"/>
      <c r="BF51" s="111"/>
      <c r="BG51" s="111"/>
      <c r="BH51" s="111"/>
      <c r="BI51" s="111"/>
      <c r="BJ51" s="111"/>
      <c r="BK51" s="111"/>
      <c r="BL51" s="111"/>
      <c r="BM51" s="111"/>
      <c r="BN51" s="111"/>
      <c r="BO51" s="111"/>
      <c r="BP51" s="111"/>
      <c r="BQ51" s="111"/>
      <c r="BR51" s="111"/>
      <c r="BS51" s="111"/>
      <c r="BT51" s="111"/>
      <c r="BU51" s="111"/>
      <c r="BV51" s="111"/>
      <c r="BW51" s="111"/>
      <c r="BX51" s="111"/>
      <c r="BY51" s="111"/>
      <c r="BZ51" s="111"/>
      <c r="CA51" s="111"/>
      <c r="CB51" s="111"/>
      <c r="CC51" s="111"/>
      <c r="CD51" s="111"/>
      <c r="CE51" s="111"/>
      <c r="CF51" s="111"/>
      <c r="CG51" s="111"/>
      <c r="CH51" s="111"/>
      <c r="CI51" s="111"/>
      <c r="CJ51" s="111"/>
      <c r="CK51" s="111"/>
      <c r="CL51" s="111"/>
      <c r="CM51" s="111"/>
      <c r="CN51" s="111"/>
      <c r="CO51" s="111"/>
      <c r="CP51" s="111"/>
      <c r="CQ51" s="111"/>
      <c r="CR51" s="111"/>
      <c r="CS51" s="111"/>
      <c r="CT51" s="111"/>
      <c r="CU51" s="111"/>
      <c r="CV51" s="111"/>
      <c r="CW51" s="111"/>
      <c r="CX51" s="111"/>
    </row>
    <row r="52" spans="1:102" s="112" customFormat="1" ht="20.100000000000001" customHeight="1">
      <c r="A52" s="119"/>
      <c r="B52" s="130" t="s">
        <v>281</v>
      </c>
      <c r="C52" s="336">
        <v>0</v>
      </c>
      <c r="D52" s="337">
        <v>0</v>
      </c>
      <c r="E52" s="338">
        <v>0</v>
      </c>
      <c r="F52" s="205" t="s">
        <v>508</v>
      </c>
      <c r="G52" s="206" t="s">
        <v>508</v>
      </c>
      <c r="H52" s="207" t="s">
        <v>508</v>
      </c>
      <c r="I52" s="205" t="s">
        <v>166</v>
      </c>
      <c r="J52" s="206" t="s">
        <v>166</v>
      </c>
      <c r="K52" s="207" t="s">
        <v>166</v>
      </c>
      <c r="L52" s="205" t="s">
        <v>166</v>
      </c>
      <c r="M52" s="206" t="s">
        <v>166</v>
      </c>
      <c r="N52" s="207" t="s">
        <v>166</v>
      </c>
      <c r="O52" s="335"/>
      <c r="P52" s="111"/>
      <c r="Q52" s="111"/>
      <c r="R52" s="111"/>
      <c r="S52" s="111"/>
      <c r="T52" s="111"/>
      <c r="U52" s="111"/>
      <c r="V52" s="111"/>
      <c r="W52" s="111"/>
      <c r="X52" s="111"/>
      <c r="Y52" s="111"/>
      <c r="Z52" s="111"/>
      <c r="AA52" s="111"/>
      <c r="AB52" s="111"/>
      <c r="AC52" s="111"/>
      <c r="AD52" s="111"/>
      <c r="AE52" s="111"/>
      <c r="AF52" s="111"/>
      <c r="AG52" s="111"/>
      <c r="AH52" s="111"/>
      <c r="AI52" s="111"/>
      <c r="AJ52" s="111"/>
      <c r="AK52" s="111"/>
      <c r="AL52" s="111"/>
      <c r="AM52" s="111"/>
      <c r="AN52" s="111"/>
      <c r="AO52" s="111"/>
      <c r="AP52" s="111"/>
      <c r="AQ52" s="111"/>
      <c r="AR52" s="111"/>
      <c r="AS52" s="111"/>
      <c r="AT52" s="111"/>
      <c r="AU52" s="111"/>
      <c r="AV52" s="111"/>
      <c r="AW52" s="111"/>
      <c r="AX52" s="111"/>
      <c r="AY52" s="111"/>
      <c r="AZ52" s="111"/>
      <c r="BA52" s="111"/>
      <c r="BB52" s="111"/>
      <c r="BC52" s="111"/>
      <c r="BD52" s="111"/>
      <c r="BE52" s="111"/>
      <c r="BF52" s="111"/>
      <c r="BG52" s="111"/>
      <c r="BH52" s="111"/>
      <c r="BI52" s="111"/>
      <c r="BJ52" s="111"/>
      <c r="BK52" s="111"/>
      <c r="BL52" s="111"/>
      <c r="BM52" s="111"/>
      <c r="BN52" s="111"/>
      <c r="BO52" s="111"/>
      <c r="BP52" s="111"/>
      <c r="BQ52" s="111"/>
      <c r="BR52" s="111"/>
      <c r="BS52" s="111"/>
      <c r="BT52" s="111"/>
      <c r="BU52" s="111"/>
      <c r="BV52" s="111"/>
      <c r="BW52" s="111"/>
      <c r="BX52" s="111"/>
      <c r="BY52" s="111"/>
      <c r="BZ52" s="111"/>
      <c r="CA52" s="111"/>
      <c r="CB52" s="111"/>
      <c r="CC52" s="111"/>
      <c r="CD52" s="111"/>
      <c r="CE52" s="111"/>
      <c r="CF52" s="111"/>
      <c r="CG52" s="111"/>
      <c r="CH52" s="111"/>
      <c r="CI52" s="111"/>
      <c r="CJ52" s="111"/>
      <c r="CK52" s="111"/>
      <c r="CL52" s="111"/>
      <c r="CM52" s="111"/>
      <c r="CN52" s="111"/>
      <c r="CO52" s="111"/>
      <c r="CP52" s="111"/>
      <c r="CQ52" s="111"/>
      <c r="CR52" s="111"/>
      <c r="CS52" s="111"/>
      <c r="CT52" s="111"/>
      <c r="CU52" s="111"/>
      <c r="CV52" s="111"/>
      <c r="CW52" s="111"/>
      <c r="CX52" s="111"/>
    </row>
    <row r="53" spans="1:102" s="112" customFormat="1" ht="20.100000000000001" customHeight="1">
      <c r="A53" s="119"/>
      <c r="B53" s="130" t="s">
        <v>283</v>
      </c>
      <c r="C53" s="336">
        <v>0</v>
      </c>
      <c r="D53" s="337">
        <v>0</v>
      </c>
      <c r="E53" s="338">
        <v>0</v>
      </c>
      <c r="F53" s="205" t="s">
        <v>508</v>
      </c>
      <c r="G53" s="206" t="s">
        <v>508</v>
      </c>
      <c r="H53" s="207" t="s">
        <v>508</v>
      </c>
      <c r="I53" s="205" t="s">
        <v>166</v>
      </c>
      <c r="J53" s="206" t="s">
        <v>166</v>
      </c>
      <c r="K53" s="207" t="s">
        <v>166</v>
      </c>
      <c r="L53" s="205" t="s">
        <v>166</v>
      </c>
      <c r="M53" s="206" t="s">
        <v>166</v>
      </c>
      <c r="N53" s="207" t="s">
        <v>166</v>
      </c>
      <c r="O53" s="335"/>
      <c r="P53" s="111"/>
      <c r="Q53" s="111"/>
      <c r="R53" s="111"/>
      <c r="S53" s="111"/>
      <c r="T53" s="111"/>
      <c r="U53" s="111"/>
      <c r="V53" s="111"/>
      <c r="W53" s="111"/>
      <c r="X53" s="111"/>
      <c r="Y53" s="111"/>
      <c r="Z53" s="111"/>
      <c r="AA53" s="111"/>
      <c r="AB53" s="111"/>
      <c r="AC53" s="111"/>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c r="BC53" s="111"/>
      <c r="BD53" s="111"/>
      <c r="BE53" s="111"/>
      <c r="BF53" s="111"/>
      <c r="BG53" s="111"/>
      <c r="BH53" s="111"/>
      <c r="BI53" s="111"/>
      <c r="BJ53" s="111"/>
      <c r="BK53" s="111"/>
      <c r="BL53" s="111"/>
      <c r="BM53" s="111"/>
      <c r="BN53" s="111"/>
      <c r="BO53" s="111"/>
      <c r="BP53" s="111"/>
      <c r="BQ53" s="111"/>
      <c r="BR53" s="111"/>
      <c r="BS53" s="111"/>
      <c r="BT53" s="111"/>
      <c r="BU53" s="111"/>
      <c r="BV53" s="111"/>
      <c r="BW53" s="111"/>
      <c r="BX53" s="111"/>
      <c r="BY53" s="111"/>
      <c r="BZ53" s="111"/>
      <c r="CA53" s="111"/>
      <c r="CB53" s="111"/>
      <c r="CC53" s="111"/>
      <c r="CD53" s="111"/>
      <c r="CE53" s="111"/>
      <c r="CF53" s="111"/>
      <c r="CG53" s="111"/>
      <c r="CH53" s="111"/>
      <c r="CI53" s="111"/>
      <c r="CJ53" s="111"/>
      <c r="CK53" s="111"/>
      <c r="CL53" s="111"/>
      <c r="CM53" s="111"/>
      <c r="CN53" s="111"/>
      <c r="CO53" s="111"/>
      <c r="CP53" s="111"/>
      <c r="CQ53" s="111"/>
      <c r="CR53" s="111"/>
      <c r="CS53" s="111"/>
      <c r="CT53" s="111"/>
      <c r="CU53" s="111"/>
      <c r="CV53" s="111"/>
      <c r="CW53" s="111"/>
      <c r="CX53" s="111"/>
    </row>
    <row r="54" spans="1:102" s="112" customFormat="1" ht="19.5" customHeight="1">
      <c r="A54" s="119"/>
      <c r="B54" s="130" t="s">
        <v>57</v>
      </c>
      <c r="C54" s="336">
        <v>0</v>
      </c>
      <c r="D54" s="337">
        <v>0</v>
      </c>
      <c r="E54" s="338">
        <v>0</v>
      </c>
      <c r="F54" s="205" t="s">
        <v>508</v>
      </c>
      <c r="G54" s="206" t="s">
        <v>508</v>
      </c>
      <c r="H54" s="207" t="s">
        <v>508</v>
      </c>
      <c r="I54" s="205" t="s">
        <v>166</v>
      </c>
      <c r="J54" s="206" t="s">
        <v>166</v>
      </c>
      <c r="K54" s="207" t="s">
        <v>166</v>
      </c>
      <c r="L54" s="205" t="s">
        <v>166</v>
      </c>
      <c r="M54" s="206" t="s">
        <v>166</v>
      </c>
      <c r="N54" s="207" t="s">
        <v>166</v>
      </c>
      <c r="O54" s="335"/>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c r="BY54" s="111"/>
      <c r="BZ54" s="111"/>
      <c r="CA54" s="111"/>
      <c r="CB54" s="111"/>
      <c r="CC54" s="111"/>
      <c r="CD54" s="111"/>
      <c r="CE54" s="111"/>
      <c r="CF54" s="111"/>
      <c r="CG54" s="111"/>
      <c r="CH54" s="111"/>
      <c r="CI54" s="111"/>
      <c r="CJ54" s="111"/>
      <c r="CK54" s="111"/>
      <c r="CL54" s="111"/>
      <c r="CM54" s="111"/>
      <c r="CN54" s="111"/>
      <c r="CO54" s="111"/>
      <c r="CP54" s="111"/>
      <c r="CQ54" s="111"/>
      <c r="CR54" s="111"/>
      <c r="CS54" s="111"/>
      <c r="CT54" s="111"/>
      <c r="CU54" s="111"/>
      <c r="CV54" s="111"/>
      <c r="CW54" s="111"/>
      <c r="CX54" s="111"/>
    </row>
    <row r="55" spans="1:102" s="112" customFormat="1" ht="19.5" customHeight="1">
      <c r="A55" s="119"/>
      <c r="B55" s="130" t="s">
        <v>58</v>
      </c>
      <c r="C55" s="336">
        <v>0</v>
      </c>
      <c r="D55" s="337">
        <v>0</v>
      </c>
      <c r="E55" s="338">
        <v>0</v>
      </c>
      <c r="F55" s="205" t="s">
        <v>508</v>
      </c>
      <c r="G55" s="206" t="s">
        <v>508</v>
      </c>
      <c r="H55" s="207" t="s">
        <v>508</v>
      </c>
      <c r="I55" s="205" t="s">
        <v>166</v>
      </c>
      <c r="J55" s="206" t="s">
        <v>166</v>
      </c>
      <c r="K55" s="207" t="s">
        <v>166</v>
      </c>
      <c r="L55" s="205" t="s">
        <v>166</v>
      </c>
      <c r="M55" s="206" t="s">
        <v>166</v>
      </c>
      <c r="N55" s="207" t="s">
        <v>166</v>
      </c>
      <c r="O55" s="335"/>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c r="BY55" s="111"/>
      <c r="BZ55" s="111"/>
      <c r="CA55" s="111"/>
      <c r="CB55" s="111"/>
      <c r="CC55" s="111"/>
      <c r="CD55" s="111"/>
      <c r="CE55" s="111"/>
      <c r="CF55" s="111"/>
      <c r="CG55" s="111"/>
      <c r="CH55" s="111"/>
      <c r="CI55" s="111"/>
      <c r="CJ55" s="111"/>
      <c r="CK55" s="111"/>
      <c r="CL55" s="111"/>
      <c r="CM55" s="111"/>
      <c r="CN55" s="111"/>
      <c r="CO55" s="111"/>
      <c r="CP55" s="111"/>
      <c r="CQ55" s="111"/>
      <c r="CR55" s="111"/>
      <c r="CS55" s="111"/>
      <c r="CT55" s="111"/>
      <c r="CU55" s="111"/>
      <c r="CV55" s="111"/>
      <c r="CW55" s="111"/>
      <c r="CX55" s="111"/>
    </row>
    <row r="56" spans="1:102" s="112" customFormat="1" ht="19.5" customHeight="1">
      <c r="A56" s="119"/>
      <c r="B56" s="130" t="s">
        <v>59</v>
      </c>
      <c r="C56" s="336">
        <v>0</v>
      </c>
      <c r="D56" s="337">
        <v>0</v>
      </c>
      <c r="E56" s="338">
        <v>0</v>
      </c>
      <c r="F56" s="205" t="s">
        <v>508</v>
      </c>
      <c r="G56" s="206" t="s">
        <v>508</v>
      </c>
      <c r="H56" s="207" t="s">
        <v>508</v>
      </c>
      <c r="I56" s="205" t="s">
        <v>166</v>
      </c>
      <c r="J56" s="206" t="s">
        <v>166</v>
      </c>
      <c r="K56" s="207" t="s">
        <v>166</v>
      </c>
      <c r="L56" s="205" t="s">
        <v>166</v>
      </c>
      <c r="M56" s="206" t="s">
        <v>166</v>
      </c>
      <c r="N56" s="207" t="s">
        <v>166</v>
      </c>
      <c r="O56" s="335"/>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c r="BY56" s="111"/>
      <c r="BZ56" s="111"/>
      <c r="CA56" s="111"/>
      <c r="CB56" s="111"/>
      <c r="CC56" s="111"/>
      <c r="CD56" s="111"/>
      <c r="CE56" s="111"/>
      <c r="CF56" s="111"/>
      <c r="CG56" s="111"/>
      <c r="CH56" s="111"/>
      <c r="CI56" s="111"/>
      <c r="CJ56" s="111"/>
      <c r="CK56" s="111"/>
      <c r="CL56" s="111"/>
      <c r="CM56" s="111"/>
      <c r="CN56" s="111"/>
      <c r="CO56" s="111"/>
      <c r="CP56" s="111"/>
      <c r="CQ56" s="111"/>
      <c r="CR56" s="111"/>
      <c r="CS56" s="111"/>
      <c r="CT56" s="111"/>
      <c r="CU56" s="111"/>
      <c r="CV56" s="111"/>
      <c r="CW56" s="111"/>
      <c r="CX56" s="111"/>
    </row>
    <row r="57" spans="1:102" s="112" customFormat="1" ht="19.5" customHeight="1">
      <c r="A57" s="119"/>
      <c r="B57" s="130" t="s">
        <v>72</v>
      </c>
      <c r="C57" s="336">
        <v>0</v>
      </c>
      <c r="D57" s="337">
        <v>0</v>
      </c>
      <c r="E57" s="338">
        <v>0</v>
      </c>
      <c r="F57" s="205" t="s">
        <v>508</v>
      </c>
      <c r="G57" s="206" t="s">
        <v>508</v>
      </c>
      <c r="H57" s="207" t="s">
        <v>508</v>
      </c>
      <c r="I57" s="205" t="s">
        <v>166</v>
      </c>
      <c r="J57" s="206" t="s">
        <v>166</v>
      </c>
      <c r="K57" s="207" t="s">
        <v>166</v>
      </c>
      <c r="L57" s="205" t="s">
        <v>166</v>
      </c>
      <c r="M57" s="206" t="s">
        <v>166</v>
      </c>
      <c r="N57" s="207" t="s">
        <v>166</v>
      </c>
      <c r="O57" s="335"/>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c r="BY57" s="111"/>
      <c r="BZ57" s="111"/>
      <c r="CA57" s="111"/>
      <c r="CB57" s="111"/>
      <c r="CC57" s="111"/>
      <c r="CD57" s="111"/>
      <c r="CE57" s="111"/>
      <c r="CF57" s="111"/>
      <c r="CG57" s="111"/>
      <c r="CH57" s="111"/>
      <c r="CI57" s="111"/>
      <c r="CJ57" s="111"/>
      <c r="CK57" s="111"/>
      <c r="CL57" s="111"/>
      <c r="CM57" s="111"/>
      <c r="CN57" s="111"/>
      <c r="CO57" s="111"/>
      <c r="CP57" s="111"/>
      <c r="CQ57" s="111"/>
      <c r="CR57" s="111"/>
      <c r="CS57" s="111"/>
      <c r="CT57" s="111"/>
      <c r="CU57" s="111"/>
      <c r="CV57" s="111"/>
      <c r="CW57" s="111"/>
      <c r="CX57" s="111"/>
    </row>
    <row r="58" spans="1:102" s="112" customFormat="1" ht="17.399999999999999">
      <c r="A58" s="111"/>
      <c r="B58" s="173"/>
      <c r="C58" s="339"/>
      <c r="D58" s="340"/>
      <c r="E58" s="341"/>
      <c r="F58" s="214"/>
      <c r="G58" s="215"/>
      <c r="H58" s="216"/>
      <c r="I58" s="214"/>
      <c r="J58" s="215"/>
      <c r="K58" s="216"/>
      <c r="L58" s="214"/>
      <c r="M58" s="215"/>
      <c r="N58" s="216"/>
      <c r="O58" s="335"/>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c r="BY58" s="111"/>
      <c r="BZ58" s="111"/>
      <c r="CA58" s="111"/>
      <c r="CB58" s="111"/>
      <c r="CC58" s="111"/>
      <c r="CD58" s="111"/>
      <c r="CE58" s="111"/>
      <c r="CF58" s="111"/>
      <c r="CG58" s="111"/>
      <c r="CH58" s="111"/>
      <c r="CI58" s="111"/>
      <c r="CJ58" s="111"/>
      <c r="CK58" s="111"/>
      <c r="CL58" s="111"/>
      <c r="CM58" s="111"/>
      <c r="CN58" s="111"/>
      <c r="CO58" s="111"/>
      <c r="CP58" s="111"/>
      <c r="CQ58" s="111"/>
      <c r="CR58" s="111"/>
      <c r="CS58" s="111"/>
      <c r="CT58" s="111"/>
      <c r="CU58" s="111"/>
      <c r="CV58" s="111"/>
      <c r="CW58" s="111"/>
      <c r="CX58" s="111"/>
    </row>
    <row r="59" spans="1:102" s="112" customFormat="1" ht="20.100000000000001" customHeight="1">
      <c r="A59" s="111"/>
      <c r="B59" s="111"/>
      <c r="C59" s="342"/>
      <c r="D59" s="342"/>
      <c r="E59" s="342"/>
      <c r="F59" s="111"/>
      <c r="G59" s="111"/>
      <c r="H59" s="111"/>
      <c r="I59" s="111"/>
      <c r="J59" s="111"/>
      <c r="K59" s="111"/>
      <c r="L59" s="111"/>
      <c r="M59" s="111"/>
      <c r="N59" s="111"/>
      <c r="O59" s="111"/>
      <c r="P59" s="111"/>
      <c r="Q59" s="111"/>
      <c r="R59" s="111"/>
      <c r="S59" s="111"/>
      <c r="T59" s="111"/>
      <c r="U59" s="111"/>
      <c r="V59" s="111"/>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1"/>
      <c r="AV59" s="111"/>
      <c r="AW59" s="111"/>
      <c r="AX59" s="111"/>
      <c r="AY59" s="111"/>
      <c r="AZ59" s="111"/>
      <c r="BA59" s="111"/>
      <c r="BB59" s="111"/>
      <c r="BC59" s="111"/>
      <c r="BD59" s="111"/>
      <c r="BE59" s="111"/>
      <c r="BF59" s="111"/>
      <c r="BG59" s="111"/>
      <c r="BH59" s="111"/>
      <c r="BI59" s="111"/>
      <c r="BJ59" s="111"/>
      <c r="BK59" s="111"/>
      <c r="BL59" s="111"/>
      <c r="BM59" s="111"/>
      <c r="BN59" s="111"/>
      <c r="BO59" s="111"/>
      <c r="BP59" s="111"/>
      <c r="BQ59" s="111"/>
      <c r="BR59" s="111"/>
      <c r="BS59" s="111"/>
      <c r="BT59" s="111"/>
      <c r="BU59" s="111"/>
      <c r="BV59" s="111"/>
      <c r="BW59" s="111"/>
      <c r="BX59" s="111"/>
      <c r="BY59" s="111"/>
      <c r="BZ59" s="111"/>
      <c r="CA59" s="111"/>
      <c r="CB59" s="111"/>
      <c r="CC59" s="111"/>
      <c r="CD59" s="111"/>
      <c r="CE59" s="111"/>
      <c r="CF59" s="111"/>
      <c r="CG59" s="111"/>
      <c r="CH59" s="111"/>
      <c r="CI59" s="111"/>
      <c r="CJ59" s="111"/>
      <c r="CK59" s="111"/>
      <c r="CL59" s="111"/>
      <c r="CM59" s="111"/>
      <c r="CN59" s="111"/>
      <c r="CO59" s="111"/>
      <c r="CP59" s="111"/>
      <c r="CQ59" s="111"/>
      <c r="CR59" s="111"/>
      <c r="CS59" s="111"/>
      <c r="CT59" s="111"/>
      <c r="CU59" s="111"/>
      <c r="CV59" s="111"/>
      <c r="CW59" s="111"/>
      <c r="CX59" s="111"/>
    </row>
    <row r="60" spans="1:102" ht="20.100000000000001" customHeight="1">
      <c r="B60" s="343"/>
      <c r="C60" s="143"/>
      <c r="D60" s="143"/>
      <c r="E60" s="143"/>
      <c r="F60" s="143"/>
      <c r="G60" s="143"/>
      <c r="H60" s="143"/>
      <c r="I60" s="219"/>
      <c r="J60" s="219"/>
      <c r="K60" s="219"/>
      <c r="L60" s="219"/>
      <c r="M60" s="219"/>
      <c r="N60" s="219"/>
    </row>
    <row r="61" spans="1:102" ht="20.100000000000001" customHeight="1">
      <c r="B61" s="143"/>
      <c r="C61" s="143"/>
      <c r="D61" s="143"/>
      <c r="E61" s="143"/>
      <c r="F61" s="143"/>
      <c r="G61" s="143"/>
      <c r="H61" s="143"/>
      <c r="I61" s="344"/>
      <c r="J61" s="344"/>
      <c r="K61" s="344"/>
      <c r="L61" s="344"/>
      <c r="M61" s="344"/>
      <c r="N61" s="344"/>
    </row>
    <row r="62" spans="1:102" ht="20.100000000000001" customHeight="1">
      <c r="B62" s="88"/>
      <c r="C62" s="88"/>
      <c r="D62" s="88"/>
      <c r="E62" s="88"/>
      <c r="F62" s="88"/>
      <c r="G62" s="88"/>
      <c r="H62" s="88"/>
      <c r="I62" s="88"/>
      <c r="J62" s="88"/>
      <c r="K62" s="88"/>
      <c r="L62" s="88"/>
      <c r="M62" s="88"/>
      <c r="N62" s="88"/>
    </row>
    <row r="63" spans="1:102" ht="20.100000000000001" customHeight="1">
      <c r="B63" s="88"/>
      <c r="C63" s="88"/>
      <c r="D63" s="88"/>
      <c r="E63" s="88"/>
      <c r="F63" s="88"/>
      <c r="G63" s="88"/>
      <c r="H63" s="88"/>
      <c r="I63" s="88"/>
      <c r="J63" s="88"/>
      <c r="K63" s="88"/>
      <c r="L63" s="88"/>
      <c r="M63" s="88"/>
      <c r="N63" s="88"/>
    </row>
    <row r="64" spans="1:102" ht="20.100000000000001" customHeight="1">
      <c r="B64" s="217"/>
      <c r="C64" s="220"/>
      <c r="D64" s="220"/>
      <c r="E64" s="220"/>
      <c r="F64" s="220"/>
      <c r="G64" s="220"/>
      <c r="H64" s="220"/>
      <c r="I64" s="220"/>
      <c r="J64" s="220"/>
      <c r="K64" s="220"/>
      <c r="L64" s="220"/>
      <c r="M64" s="220"/>
      <c r="N64" s="220"/>
    </row>
    <row r="65" spans="2:2" ht="20.100000000000001" customHeight="1">
      <c r="B65" s="88"/>
    </row>
    <row r="66" spans="2:2" ht="20.100000000000001" customHeight="1">
      <c r="B66" s="11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row r="87"/>
    <row r="88"/>
    <row r="89"/>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6"/>
  <sheetViews>
    <sheetView showGridLines="0" zoomScale="70" zoomScaleNormal="70" zoomScaleSheetLayoutView="70" workbookViewId="0">
      <pane xSplit="2" ySplit="7" topLeftCell="C8" activePane="bottomRight" state="frozen"/>
      <selection pane="topRight"/>
      <selection pane="bottomLeft"/>
      <selection pane="bottomRight"/>
    </sheetView>
  </sheetViews>
  <sheetFormatPr baseColWidth="10" defaultColWidth="0" defaultRowHeight="20.100000000000001" customHeight="1"/>
  <cols>
    <col min="1" max="1" width="5.6640625" style="225" customWidth="1"/>
    <col min="2" max="2" width="35.6640625" style="225" customWidth="1"/>
    <col min="3" max="14" width="16.6640625" style="225" customWidth="1"/>
    <col min="15" max="15" width="11.44140625" style="225" customWidth="1"/>
    <col min="16" max="16" width="11.44140625" style="225" hidden="1" customWidth="1"/>
    <col min="17" max="102" width="0" style="225" hidden="1" customWidth="1"/>
    <col min="103" max="16384" width="11.44140625" style="226" hidden="1"/>
  </cols>
  <sheetData>
    <row r="1" spans="1:102" ht="89.1" customHeight="1"/>
    <row r="2" spans="1:102" s="347" customFormat="1" ht="20.100000000000001" customHeight="1">
      <c r="A2" s="345"/>
      <c r="B2" s="228" t="s">
        <v>17</v>
      </c>
      <c r="C2" s="346"/>
      <c r="D2" s="346"/>
      <c r="E2" s="346"/>
      <c r="F2" s="346"/>
      <c r="G2" s="346"/>
      <c r="H2" s="346"/>
      <c r="I2" s="346"/>
      <c r="J2" s="346"/>
      <c r="K2" s="346"/>
      <c r="L2" s="346"/>
      <c r="M2" s="346"/>
      <c r="N2" s="346"/>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5"/>
      <c r="AS2" s="345"/>
      <c r="AT2" s="345"/>
      <c r="AU2" s="345"/>
      <c r="AV2" s="345"/>
      <c r="AW2" s="345"/>
      <c r="AX2" s="345"/>
      <c r="AY2" s="345"/>
      <c r="AZ2" s="345"/>
      <c r="BA2" s="345"/>
      <c r="BB2" s="345"/>
      <c r="BC2" s="345"/>
      <c r="BD2" s="345"/>
      <c r="BE2" s="345"/>
      <c r="BF2" s="345"/>
      <c r="BG2" s="345"/>
      <c r="BH2" s="345"/>
      <c r="BI2" s="345"/>
      <c r="BJ2" s="345"/>
      <c r="BK2" s="345"/>
      <c r="BL2" s="345"/>
      <c r="BM2" s="345"/>
      <c r="BN2" s="345"/>
      <c r="BO2" s="345"/>
      <c r="BP2" s="345"/>
      <c r="BQ2" s="345"/>
      <c r="BR2" s="345"/>
      <c r="BS2" s="345"/>
      <c r="BT2" s="345"/>
      <c r="BU2" s="345"/>
      <c r="BV2" s="345"/>
      <c r="BW2" s="345"/>
      <c r="BX2" s="345"/>
      <c r="BY2" s="345"/>
      <c r="BZ2" s="345"/>
      <c r="CA2" s="345"/>
      <c r="CB2" s="345"/>
      <c r="CC2" s="345"/>
      <c r="CD2" s="345"/>
      <c r="CE2" s="345"/>
      <c r="CF2" s="345"/>
      <c r="CG2" s="345"/>
      <c r="CH2" s="345"/>
      <c r="CI2" s="345"/>
      <c r="CJ2" s="345"/>
      <c r="CK2" s="345"/>
      <c r="CL2" s="345"/>
      <c r="CM2" s="345"/>
      <c r="CN2" s="345"/>
      <c r="CO2" s="345"/>
      <c r="CP2" s="345"/>
      <c r="CQ2" s="345"/>
      <c r="CR2" s="345"/>
      <c r="CS2" s="345"/>
      <c r="CT2" s="345"/>
      <c r="CU2" s="345"/>
      <c r="CV2" s="345"/>
      <c r="CW2" s="345"/>
      <c r="CX2" s="345"/>
    </row>
    <row r="3" spans="1:102" s="229" customFormat="1" ht="20.100000000000001" customHeight="1">
      <c r="A3" s="227"/>
      <c r="B3" s="230" t="s">
        <v>2</v>
      </c>
      <c r="C3" s="227"/>
      <c r="D3" s="227"/>
      <c r="E3" s="227"/>
      <c r="F3" s="227"/>
      <c r="G3" s="227"/>
      <c r="H3" s="227"/>
      <c r="I3" s="227"/>
      <c r="J3" s="227"/>
      <c r="K3" s="227"/>
      <c r="L3" s="227"/>
      <c r="M3" s="227"/>
      <c r="N3" s="348"/>
      <c r="O3" s="227"/>
      <c r="P3" s="227"/>
      <c r="Q3" s="227"/>
      <c r="R3" s="227"/>
      <c r="S3" s="227"/>
      <c r="T3" s="227"/>
      <c r="U3" s="227"/>
      <c r="V3" s="227"/>
      <c r="W3" s="227"/>
      <c r="X3" s="227"/>
      <c r="Y3" s="227"/>
      <c r="Z3" s="227"/>
      <c r="AA3" s="227"/>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c r="AZ3" s="227"/>
      <c r="BA3" s="227"/>
      <c r="BB3" s="227"/>
      <c r="BC3" s="227"/>
      <c r="BD3" s="227"/>
      <c r="BE3" s="227"/>
      <c r="BF3" s="227"/>
      <c r="BG3" s="227"/>
      <c r="BH3" s="227"/>
      <c r="BI3" s="227"/>
      <c r="BJ3" s="227"/>
      <c r="BK3" s="227"/>
      <c r="BL3" s="227"/>
      <c r="BM3" s="227"/>
      <c r="BN3" s="227"/>
      <c r="BO3" s="227"/>
      <c r="BP3" s="227"/>
      <c r="BQ3" s="227"/>
      <c r="BR3" s="227"/>
      <c r="BS3" s="227"/>
      <c r="BT3" s="227"/>
      <c r="BU3" s="227"/>
      <c r="BV3" s="227"/>
      <c r="BW3" s="227"/>
      <c r="BX3" s="227"/>
      <c r="BY3" s="227"/>
      <c r="BZ3" s="227"/>
      <c r="CA3" s="227"/>
      <c r="CB3" s="227"/>
      <c r="CC3" s="227"/>
      <c r="CD3" s="227"/>
      <c r="CE3" s="227"/>
      <c r="CF3" s="227"/>
      <c r="CG3" s="227"/>
      <c r="CH3" s="227"/>
      <c r="CI3" s="227"/>
      <c r="CJ3" s="227"/>
      <c r="CK3" s="227"/>
      <c r="CL3" s="227"/>
      <c r="CM3" s="227"/>
      <c r="CN3" s="227"/>
      <c r="CO3" s="227"/>
      <c r="CP3" s="227"/>
      <c r="CQ3" s="227"/>
      <c r="CR3" s="227"/>
      <c r="CS3" s="227"/>
      <c r="CT3" s="227"/>
      <c r="CU3" s="227"/>
      <c r="CV3" s="227"/>
      <c r="CW3" s="227"/>
      <c r="CX3" s="227"/>
    </row>
    <row r="4" spans="1:102" s="229" customFormat="1" ht="20.100000000000001" customHeight="1">
      <c r="A4" s="227"/>
      <c r="B4" s="349"/>
      <c r="C4" s="350"/>
      <c r="D4" s="350"/>
      <c r="E4" s="350"/>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row>
    <row r="5" spans="1:102" s="234" customFormat="1" ht="20.100000000000001" customHeight="1">
      <c r="A5" s="232"/>
      <c r="B5" s="351"/>
      <c r="C5" s="753" t="s">
        <v>494</v>
      </c>
      <c r="D5" s="754"/>
      <c r="E5" s="755"/>
      <c r="F5" s="753" t="s">
        <v>488</v>
      </c>
      <c r="G5" s="754"/>
      <c r="H5" s="755"/>
      <c r="I5" s="753" t="s">
        <v>486</v>
      </c>
      <c r="J5" s="754"/>
      <c r="K5" s="755"/>
      <c r="L5" s="753" t="s">
        <v>487</v>
      </c>
      <c r="M5" s="754"/>
      <c r="N5" s="755"/>
      <c r="O5" s="232"/>
      <c r="P5" s="232"/>
      <c r="Q5" s="232"/>
      <c r="R5" s="232"/>
      <c r="S5" s="232"/>
      <c r="T5" s="232"/>
      <c r="U5" s="232"/>
      <c r="V5" s="232"/>
      <c r="W5" s="232"/>
      <c r="X5" s="232"/>
      <c r="Y5" s="232"/>
      <c r="Z5" s="232"/>
      <c r="AA5" s="232"/>
      <c r="AB5" s="232"/>
      <c r="AC5" s="232"/>
      <c r="AD5" s="232"/>
      <c r="AE5" s="232"/>
      <c r="AF5" s="232"/>
      <c r="AG5" s="232"/>
      <c r="AH5" s="232"/>
      <c r="AI5" s="232"/>
      <c r="AJ5" s="232"/>
      <c r="AK5" s="232"/>
      <c r="AL5" s="232"/>
      <c r="AM5" s="232"/>
      <c r="AN5" s="232"/>
      <c r="AO5" s="232"/>
      <c r="AP5" s="232"/>
      <c r="AQ5" s="232"/>
      <c r="AR5" s="232"/>
      <c r="AS5" s="232"/>
      <c r="AT5" s="232"/>
      <c r="AU5" s="232"/>
      <c r="AV5" s="232"/>
      <c r="AW5" s="232"/>
      <c r="AX5" s="232"/>
      <c r="AY5" s="232"/>
      <c r="AZ5" s="232"/>
      <c r="BA5" s="232"/>
      <c r="BB5" s="232"/>
      <c r="BC5" s="232"/>
      <c r="BD5" s="232"/>
      <c r="BE5" s="232"/>
      <c r="BF5" s="232"/>
      <c r="BG5" s="232"/>
      <c r="BH5" s="232"/>
      <c r="BI5" s="232"/>
      <c r="BJ5" s="232"/>
      <c r="BK5" s="232"/>
      <c r="BL5" s="232"/>
      <c r="BM5" s="232"/>
      <c r="BN5" s="232"/>
      <c r="BO5" s="232"/>
      <c r="BP5" s="232"/>
      <c r="BQ5" s="232"/>
      <c r="BR5" s="232"/>
      <c r="BS5" s="232"/>
      <c r="BT5" s="232"/>
      <c r="BU5" s="232"/>
      <c r="BV5" s="232"/>
      <c r="BW5" s="232"/>
      <c r="BX5" s="232"/>
      <c r="BY5" s="232"/>
      <c r="BZ5" s="232"/>
      <c r="CA5" s="232"/>
      <c r="CB5" s="232"/>
      <c r="CC5" s="232"/>
      <c r="CD5" s="232"/>
      <c r="CE5" s="232"/>
      <c r="CF5" s="232"/>
      <c r="CG5" s="232"/>
      <c r="CH5" s="232"/>
      <c r="CI5" s="232"/>
      <c r="CJ5" s="232"/>
      <c r="CK5" s="232"/>
      <c r="CL5" s="232"/>
      <c r="CM5" s="232"/>
      <c r="CN5" s="232"/>
      <c r="CO5" s="232"/>
      <c r="CP5" s="232"/>
      <c r="CQ5" s="232"/>
      <c r="CR5" s="232"/>
      <c r="CS5" s="232"/>
      <c r="CT5" s="232"/>
      <c r="CU5" s="232"/>
      <c r="CV5" s="232"/>
      <c r="CW5" s="232"/>
      <c r="CX5" s="232"/>
    </row>
    <row r="6" spans="1:102" s="234" customFormat="1" ht="20.100000000000001" customHeight="1">
      <c r="A6" s="232"/>
      <c r="B6" s="352"/>
      <c r="C6" s="160">
        <v>45200</v>
      </c>
      <c r="D6" s="161">
        <v>45536</v>
      </c>
      <c r="E6" s="162">
        <v>45566</v>
      </c>
      <c r="F6" s="236">
        <f>C6</f>
        <v>45200</v>
      </c>
      <c r="G6" s="237">
        <f t="shared" ref="G6:H6" si="0">D6</f>
        <v>45536</v>
      </c>
      <c r="H6" s="238">
        <f t="shared" si="0"/>
        <v>45566</v>
      </c>
      <c r="I6" s="236">
        <f>C6</f>
        <v>45200</v>
      </c>
      <c r="J6" s="237">
        <f t="shared" ref="J6:K6" si="1">D6</f>
        <v>45536</v>
      </c>
      <c r="K6" s="238">
        <f t="shared" si="1"/>
        <v>45566</v>
      </c>
      <c r="L6" s="236">
        <f>C6</f>
        <v>45200</v>
      </c>
      <c r="M6" s="237">
        <f t="shared" ref="M6:N6" si="2">D6</f>
        <v>45536</v>
      </c>
      <c r="N6" s="238">
        <f t="shared" si="2"/>
        <v>45566</v>
      </c>
      <c r="O6" s="232"/>
      <c r="P6" s="232"/>
      <c r="Q6" s="232"/>
      <c r="R6" s="232"/>
      <c r="S6" s="232"/>
      <c r="T6" s="232"/>
      <c r="U6" s="232"/>
      <c r="V6" s="232"/>
      <c r="W6" s="232"/>
      <c r="X6" s="232"/>
      <c r="Y6" s="232"/>
      <c r="Z6" s="232"/>
      <c r="AA6" s="232"/>
      <c r="AB6" s="232"/>
      <c r="AC6" s="232"/>
      <c r="AD6" s="232"/>
      <c r="AE6" s="232"/>
      <c r="AF6" s="232"/>
      <c r="AG6" s="232"/>
      <c r="AH6" s="232"/>
      <c r="AI6" s="232"/>
      <c r="AJ6" s="232"/>
      <c r="AK6" s="232"/>
      <c r="AL6" s="232"/>
      <c r="AM6" s="232"/>
      <c r="AN6" s="232"/>
      <c r="AO6" s="232"/>
      <c r="AP6" s="232"/>
      <c r="AQ6" s="232"/>
      <c r="AR6" s="232"/>
      <c r="AS6" s="232"/>
      <c r="AT6" s="232"/>
      <c r="AU6" s="232"/>
      <c r="AV6" s="232"/>
      <c r="AW6" s="232"/>
      <c r="AX6" s="232"/>
      <c r="AY6" s="232"/>
      <c r="AZ6" s="232"/>
      <c r="BA6" s="232"/>
      <c r="BB6" s="232"/>
      <c r="BC6" s="232"/>
      <c r="BD6" s="232"/>
      <c r="BE6" s="232"/>
      <c r="BF6" s="232"/>
      <c r="BG6" s="232"/>
      <c r="BH6" s="232"/>
      <c r="BI6" s="232"/>
      <c r="BJ6" s="232"/>
      <c r="BK6" s="232"/>
      <c r="BL6" s="232"/>
      <c r="BM6" s="232"/>
      <c r="BN6" s="232"/>
      <c r="BO6" s="232"/>
      <c r="BP6" s="232"/>
      <c r="BQ6" s="232"/>
      <c r="BR6" s="232"/>
      <c r="BS6" s="232"/>
      <c r="BT6" s="232"/>
      <c r="BU6" s="232"/>
      <c r="BV6" s="232"/>
      <c r="BW6" s="232"/>
      <c r="BX6" s="232"/>
      <c r="BY6" s="232"/>
      <c r="BZ6" s="232"/>
      <c r="CA6" s="232"/>
      <c r="CB6" s="232"/>
      <c r="CC6" s="232"/>
      <c r="CD6" s="232"/>
      <c r="CE6" s="232"/>
      <c r="CF6" s="232"/>
      <c r="CG6" s="232"/>
      <c r="CH6" s="232"/>
      <c r="CI6" s="232"/>
      <c r="CJ6" s="232"/>
      <c r="CK6" s="232"/>
      <c r="CL6" s="232"/>
      <c r="CM6" s="232"/>
      <c r="CN6" s="232"/>
      <c r="CO6" s="232"/>
      <c r="CP6" s="232"/>
      <c r="CQ6" s="232"/>
      <c r="CR6" s="232"/>
      <c r="CS6" s="232"/>
      <c r="CT6" s="232"/>
      <c r="CU6" s="232"/>
      <c r="CV6" s="232"/>
      <c r="CW6" s="232"/>
      <c r="CX6" s="232"/>
    </row>
    <row r="7" spans="1:102" s="234" customFormat="1" ht="20.100000000000001" customHeight="1">
      <c r="A7" s="232"/>
      <c r="B7" s="239" t="s">
        <v>284</v>
      </c>
      <c r="C7" s="240">
        <v>226113.43208716999</v>
      </c>
      <c r="D7" s="353">
        <v>252633.86403502</v>
      </c>
      <c r="E7" s="255">
        <v>256792.59060586002</v>
      </c>
      <c r="F7" s="243">
        <v>4.9126074805275683</v>
      </c>
      <c r="G7" s="241">
        <v>4.5801245671362194</v>
      </c>
      <c r="H7" s="242">
        <v>4.5478213318732879</v>
      </c>
      <c r="I7" s="243">
        <v>199.31651924956404</v>
      </c>
      <c r="J7" s="241">
        <v>205.01813765060496</v>
      </c>
      <c r="K7" s="242">
        <v>205.41768360618568</v>
      </c>
      <c r="L7" s="243">
        <v>9.7916382345812547</v>
      </c>
      <c r="M7" s="241">
        <v>9.3900860896205085</v>
      </c>
      <c r="N7" s="242">
        <v>9.3420292344820872</v>
      </c>
      <c r="O7" s="232"/>
      <c r="P7" s="232"/>
      <c r="Q7" s="232"/>
      <c r="R7" s="232"/>
      <c r="S7" s="232"/>
      <c r="T7" s="232"/>
      <c r="U7" s="232"/>
      <c r="V7" s="232"/>
      <c r="W7" s="232"/>
      <c r="X7" s="232"/>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2"/>
      <c r="AZ7" s="232"/>
      <c r="BA7" s="232"/>
      <c r="BB7" s="232"/>
      <c r="BC7" s="232"/>
      <c r="BD7" s="232"/>
      <c r="BE7" s="232"/>
      <c r="BF7" s="232"/>
      <c r="BG7" s="232"/>
      <c r="BH7" s="232"/>
      <c r="BI7" s="232"/>
      <c r="BJ7" s="232"/>
      <c r="BK7" s="232"/>
      <c r="BL7" s="232"/>
      <c r="BM7" s="232"/>
      <c r="BN7" s="232"/>
      <c r="BO7" s="232"/>
      <c r="BP7" s="232"/>
      <c r="BQ7" s="232"/>
      <c r="BR7" s="232"/>
      <c r="BS7" s="232"/>
      <c r="BT7" s="232"/>
      <c r="BU7" s="232"/>
      <c r="BV7" s="232"/>
      <c r="BW7" s="232"/>
      <c r="BX7" s="232"/>
      <c r="BY7" s="232"/>
      <c r="BZ7" s="232"/>
      <c r="CA7" s="232"/>
      <c r="CB7" s="232"/>
      <c r="CC7" s="232"/>
      <c r="CD7" s="232"/>
      <c r="CE7" s="232"/>
      <c r="CF7" s="232"/>
      <c r="CG7" s="232"/>
      <c r="CH7" s="232"/>
      <c r="CI7" s="232"/>
      <c r="CJ7" s="232"/>
      <c r="CK7" s="232"/>
      <c r="CL7" s="232"/>
      <c r="CM7" s="232"/>
      <c r="CN7" s="232"/>
      <c r="CO7" s="232"/>
      <c r="CP7" s="232"/>
      <c r="CQ7" s="232"/>
      <c r="CR7" s="232"/>
      <c r="CS7" s="232"/>
      <c r="CT7" s="232"/>
      <c r="CU7" s="232"/>
      <c r="CV7" s="232"/>
      <c r="CW7" s="232"/>
      <c r="CX7" s="232"/>
    </row>
    <row r="8" spans="1:102" s="251" customFormat="1" ht="20.100000000000001" customHeight="1">
      <c r="A8" s="232"/>
      <c r="B8" s="130" t="s">
        <v>51</v>
      </c>
      <c r="C8" s="244">
        <v>60660.97712535</v>
      </c>
      <c r="D8" s="245">
        <v>67817.397434530008</v>
      </c>
      <c r="E8" s="246">
        <v>67998.860027100003</v>
      </c>
      <c r="F8" s="247">
        <v>4.321320663470118</v>
      </c>
      <c r="G8" s="248">
        <v>4.6791714613688598</v>
      </c>
      <c r="H8" s="249">
        <v>4.6978888605981881</v>
      </c>
      <c r="I8" s="247">
        <v>235.21322374508551</v>
      </c>
      <c r="J8" s="248">
        <v>218.42316783574103</v>
      </c>
      <c r="K8" s="249">
        <v>217.63901752611611</v>
      </c>
      <c r="L8" s="247">
        <v>10.16431764091058</v>
      </c>
      <c r="M8" s="248">
        <v>10.220394534387802</v>
      </c>
      <c r="N8" s="249">
        <v>10.224439160674747</v>
      </c>
      <c r="O8" s="250"/>
      <c r="P8" s="250"/>
      <c r="Q8" s="250"/>
      <c r="R8" s="250"/>
      <c r="S8" s="250"/>
      <c r="T8" s="250"/>
      <c r="U8" s="250"/>
      <c r="V8" s="250"/>
      <c r="W8" s="250"/>
      <c r="X8" s="250"/>
      <c r="Y8" s="250"/>
      <c r="Z8" s="250"/>
      <c r="AA8" s="250"/>
      <c r="AB8" s="250"/>
      <c r="AC8" s="250"/>
      <c r="AD8" s="250"/>
      <c r="AE8" s="250"/>
      <c r="AF8" s="250"/>
      <c r="AG8" s="250"/>
      <c r="AH8" s="250"/>
      <c r="AI8" s="250"/>
      <c r="AJ8" s="250"/>
      <c r="AK8" s="250"/>
      <c r="AL8" s="250"/>
      <c r="AM8" s="250"/>
      <c r="AN8" s="250"/>
      <c r="AO8" s="250"/>
      <c r="AP8" s="250"/>
      <c r="AQ8" s="250"/>
      <c r="AR8" s="250"/>
      <c r="AS8" s="250"/>
      <c r="AT8" s="250"/>
      <c r="AU8" s="250"/>
      <c r="AV8" s="250"/>
      <c r="AW8" s="250"/>
      <c r="AX8" s="250"/>
      <c r="AY8" s="250"/>
      <c r="AZ8" s="250"/>
      <c r="BA8" s="250"/>
      <c r="BB8" s="250"/>
      <c r="BC8" s="250"/>
      <c r="BD8" s="250"/>
      <c r="BE8" s="250"/>
      <c r="BF8" s="250"/>
      <c r="BG8" s="250"/>
      <c r="BH8" s="250"/>
      <c r="BI8" s="250"/>
      <c r="BJ8" s="250"/>
      <c r="BK8" s="250"/>
      <c r="BL8" s="250"/>
      <c r="BM8" s="250"/>
      <c r="BN8" s="250"/>
      <c r="BO8" s="250"/>
      <c r="BP8" s="250"/>
      <c r="BQ8" s="250"/>
      <c r="BR8" s="250"/>
      <c r="BS8" s="250"/>
      <c r="BT8" s="250"/>
      <c r="BU8" s="250"/>
      <c r="BV8" s="250"/>
      <c r="BW8" s="250"/>
      <c r="BX8" s="250"/>
      <c r="BY8" s="250"/>
      <c r="BZ8" s="250"/>
      <c r="CA8" s="250"/>
      <c r="CB8" s="250"/>
      <c r="CC8" s="250"/>
      <c r="CD8" s="250"/>
      <c r="CE8" s="250"/>
      <c r="CF8" s="250"/>
      <c r="CG8" s="250"/>
      <c r="CH8" s="250"/>
      <c r="CI8" s="250"/>
      <c r="CJ8" s="250"/>
      <c r="CK8" s="250"/>
      <c r="CL8" s="250"/>
      <c r="CM8" s="250"/>
      <c r="CN8" s="250"/>
      <c r="CO8" s="250"/>
      <c r="CP8" s="250"/>
      <c r="CQ8" s="250"/>
      <c r="CR8" s="250"/>
      <c r="CS8" s="250"/>
      <c r="CT8" s="250"/>
      <c r="CU8" s="250"/>
      <c r="CV8" s="250"/>
      <c r="CW8" s="250"/>
      <c r="CX8" s="250"/>
    </row>
    <row r="9" spans="1:102" s="251" customFormat="1" ht="20.100000000000001" customHeight="1">
      <c r="A9" s="232"/>
      <c r="B9" s="130" t="s">
        <v>74</v>
      </c>
      <c r="C9" s="244">
        <v>16858.288572000001</v>
      </c>
      <c r="D9" s="245">
        <v>14785.540009</v>
      </c>
      <c r="E9" s="246">
        <v>14682.000714000002</v>
      </c>
      <c r="F9" s="247">
        <v>3.8834432285573999</v>
      </c>
      <c r="G9" s="248">
        <v>5.1228929855719825</v>
      </c>
      <c r="H9" s="249">
        <v>4.8270341270601849</v>
      </c>
      <c r="I9" s="247">
        <v>226.24599663311992</v>
      </c>
      <c r="J9" s="248">
        <v>182.42185300177258</v>
      </c>
      <c r="K9" s="249">
        <v>189.31077201022592</v>
      </c>
      <c r="L9" s="247">
        <v>8.7861348361310991</v>
      </c>
      <c r="M9" s="248">
        <v>9.3452763115782389</v>
      </c>
      <c r="N9" s="249">
        <v>9.1380955711347056</v>
      </c>
      <c r="O9" s="250"/>
      <c r="P9" s="250"/>
      <c r="Q9" s="250"/>
      <c r="R9" s="250"/>
      <c r="S9" s="250"/>
      <c r="T9" s="250"/>
      <c r="U9" s="250"/>
      <c r="V9" s="250"/>
      <c r="W9" s="250"/>
      <c r="X9" s="250"/>
      <c r="Y9" s="250"/>
      <c r="Z9" s="250"/>
      <c r="AA9" s="250"/>
      <c r="AB9" s="250"/>
      <c r="AC9" s="250"/>
      <c r="AD9" s="250"/>
      <c r="AE9" s="250"/>
      <c r="AF9" s="250"/>
      <c r="AG9" s="250"/>
      <c r="AH9" s="250"/>
      <c r="AI9" s="250"/>
      <c r="AJ9" s="250"/>
      <c r="AK9" s="250"/>
      <c r="AL9" s="250"/>
      <c r="AM9" s="250"/>
      <c r="AN9" s="250"/>
      <c r="AO9" s="250"/>
      <c r="AP9" s="250"/>
      <c r="AQ9" s="250"/>
      <c r="AR9" s="250"/>
      <c r="AS9" s="250"/>
      <c r="AT9" s="250"/>
      <c r="AU9" s="250"/>
      <c r="AV9" s="250"/>
      <c r="AW9" s="250"/>
      <c r="AX9" s="250"/>
      <c r="AY9" s="250"/>
      <c r="AZ9" s="250"/>
      <c r="BA9" s="250"/>
      <c r="BB9" s="250"/>
      <c r="BC9" s="250"/>
      <c r="BD9" s="250"/>
      <c r="BE9" s="250"/>
      <c r="BF9" s="250"/>
      <c r="BG9" s="250"/>
      <c r="BH9" s="250"/>
      <c r="BI9" s="250"/>
      <c r="BJ9" s="250"/>
      <c r="BK9" s="250"/>
      <c r="BL9" s="250"/>
      <c r="BM9" s="250"/>
      <c r="BN9" s="250"/>
      <c r="BO9" s="250"/>
      <c r="BP9" s="250"/>
      <c r="BQ9" s="250"/>
      <c r="BR9" s="250"/>
      <c r="BS9" s="250"/>
      <c r="BT9" s="250"/>
      <c r="BU9" s="250"/>
      <c r="BV9" s="250"/>
      <c r="BW9" s="250"/>
      <c r="BX9" s="250"/>
      <c r="BY9" s="250"/>
      <c r="BZ9" s="250"/>
      <c r="CA9" s="250"/>
      <c r="CB9" s="250"/>
      <c r="CC9" s="250"/>
      <c r="CD9" s="250"/>
      <c r="CE9" s="250"/>
      <c r="CF9" s="250"/>
      <c r="CG9" s="250"/>
      <c r="CH9" s="250"/>
      <c r="CI9" s="250"/>
      <c r="CJ9" s="250"/>
      <c r="CK9" s="250"/>
      <c r="CL9" s="250"/>
      <c r="CM9" s="250"/>
      <c r="CN9" s="250"/>
      <c r="CO9" s="250"/>
      <c r="CP9" s="250"/>
      <c r="CQ9" s="250"/>
      <c r="CR9" s="250"/>
      <c r="CS9" s="250"/>
      <c r="CT9" s="250"/>
      <c r="CU9" s="250"/>
      <c r="CV9" s="250"/>
      <c r="CW9" s="250"/>
      <c r="CX9" s="250"/>
    </row>
    <row r="10" spans="1:102" s="251" customFormat="1" ht="20.100000000000001" customHeight="1">
      <c r="A10" s="232"/>
      <c r="B10" s="130" t="s">
        <v>47</v>
      </c>
      <c r="C10" s="244">
        <v>1041.3299338900001</v>
      </c>
      <c r="D10" s="245">
        <v>1095.70059829</v>
      </c>
      <c r="E10" s="246">
        <v>1148.7436824600002</v>
      </c>
      <c r="F10" s="247">
        <v>4.91906310794778</v>
      </c>
      <c r="G10" s="248">
        <v>6.3248784465533214</v>
      </c>
      <c r="H10" s="249">
        <v>5.5870981446929369</v>
      </c>
      <c r="I10" s="247">
        <v>240.79527066965838</v>
      </c>
      <c r="J10" s="248">
        <v>186.68156771919061</v>
      </c>
      <c r="K10" s="249">
        <v>198.86732162082973</v>
      </c>
      <c r="L10" s="247">
        <v>11.844871325194166</v>
      </c>
      <c r="M10" s="248">
        <v>11.80738224035893</v>
      </c>
      <c r="N10" s="249">
        <v>11.110912436677914</v>
      </c>
      <c r="O10" s="250"/>
      <c r="P10" s="250"/>
      <c r="Q10" s="250"/>
      <c r="R10" s="250"/>
      <c r="S10" s="250"/>
      <c r="T10" s="250"/>
      <c r="U10" s="250"/>
      <c r="V10" s="250"/>
      <c r="W10" s="250"/>
      <c r="X10" s="250"/>
      <c r="Y10" s="250"/>
      <c r="Z10" s="250"/>
      <c r="AA10" s="250"/>
      <c r="AB10" s="250"/>
      <c r="AC10" s="250"/>
      <c r="AD10" s="250"/>
      <c r="AE10" s="250"/>
      <c r="AF10" s="250"/>
      <c r="AG10" s="250"/>
      <c r="AH10" s="250"/>
      <c r="AI10" s="250"/>
      <c r="AJ10" s="250"/>
      <c r="AK10" s="250"/>
      <c r="AL10" s="250"/>
      <c r="AM10" s="250"/>
      <c r="AN10" s="250"/>
      <c r="AO10" s="250"/>
      <c r="AP10" s="250"/>
      <c r="AQ10" s="250"/>
      <c r="AR10" s="250"/>
      <c r="AS10" s="250"/>
      <c r="AT10" s="250"/>
      <c r="AU10" s="250"/>
      <c r="AV10" s="250"/>
      <c r="AW10" s="250"/>
      <c r="AX10" s="250"/>
      <c r="AY10" s="250"/>
      <c r="AZ10" s="250"/>
      <c r="BA10" s="250"/>
      <c r="BB10" s="250"/>
      <c r="BC10" s="250"/>
      <c r="BD10" s="250"/>
      <c r="BE10" s="250"/>
      <c r="BF10" s="250"/>
      <c r="BG10" s="250"/>
      <c r="BH10" s="250"/>
      <c r="BI10" s="250"/>
      <c r="BJ10" s="250"/>
      <c r="BK10" s="250"/>
      <c r="BL10" s="250"/>
      <c r="BM10" s="250"/>
      <c r="BN10" s="250"/>
      <c r="BO10" s="250"/>
      <c r="BP10" s="250"/>
      <c r="BQ10" s="250"/>
      <c r="BR10" s="250"/>
      <c r="BS10" s="250"/>
      <c r="BT10" s="250"/>
      <c r="BU10" s="250"/>
      <c r="BV10" s="250"/>
      <c r="BW10" s="250"/>
      <c r="BX10" s="250"/>
      <c r="BY10" s="250"/>
      <c r="BZ10" s="250"/>
      <c r="CA10" s="250"/>
      <c r="CB10" s="250"/>
      <c r="CC10" s="250"/>
      <c r="CD10" s="250"/>
      <c r="CE10" s="250"/>
      <c r="CF10" s="250"/>
      <c r="CG10" s="250"/>
      <c r="CH10" s="250"/>
      <c r="CI10" s="250"/>
      <c r="CJ10" s="250"/>
      <c r="CK10" s="250"/>
      <c r="CL10" s="250"/>
      <c r="CM10" s="250"/>
      <c r="CN10" s="250"/>
      <c r="CO10" s="250"/>
      <c r="CP10" s="250"/>
      <c r="CQ10" s="250"/>
      <c r="CR10" s="250"/>
      <c r="CS10" s="250"/>
      <c r="CT10" s="250"/>
      <c r="CU10" s="250"/>
      <c r="CV10" s="250"/>
      <c r="CW10" s="250"/>
      <c r="CX10" s="250"/>
    </row>
    <row r="11" spans="1:102" s="251" customFormat="1" ht="20.100000000000001" customHeight="1">
      <c r="A11" s="232"/>
      <c r="B11" s="130" t="s">
        <v>36</v>
      </c>
      <c r="C11" s="244">
        <v>17204.13983176</v>
      </c>
      <c r="D11" s="245">
        <v>20287.802894179997</v>
      </c>
      <c r="E11" s="246">
        <v>20693.02529677</v>
      </c>
      <c r="F11" s="247">
        <v>3.3686379456188833</v>
      </c>
      <c r="G11" s="248">
        <v>3.3849611538615889</v>
      </c>
      <c r="H11" s="249">
        <v>3.461590939831352</v>
      </c>
      <c r="I11" s="247">
        <v>180.69738589835873</v>
      </c>
      <c r="J11" s="248">
        <v>200.50039956144784</v>
      </c>
      <c r="K11" s="249">
        <v>197.86681244087211</v>
      </c>
      <c r="L11" s="247">
        <v>6.0870407081134976</v>
      </c>
      <c r="M11" s="248">
        <v>6.7868606384922803</v>
      </c>
      <c r="N11" s="249">
        <v>6.8493396523863233</v>
      </c>
      <c r="O11" s="250"/>
      <c r="P11" s="250"/>
      <c r="Q11" s="250"/>
      <c r="R11" s="250"/>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0"/>
      <c r="BW11" s="250"/>
      <c r="BX11" s="250"/>
      <c r="BY11" s="250"/>
      <c r="BZ11" s="250"/>
      <c r="CA11" s="250"/>
      <c r="CB11" s="250"/>
      <c r="CC11" s="250"/>
      <c r="CD11" s="250"/>
      <c r="CE11" s="250"/>
      <c r="CF11" s="250"/>
      <c r="CG11" s="250"/>
      <c r="CH11" s="250"/>
      <c r="CI11" s="250"/>
      <c r="CJ11" s="250"/>
      <c r="CK11" s="250"/>
      <c r="CL11" s="250"/>
      <c r="CM11" s="250"/>
      <c r="CN11" s="250"/>
      <c r="CO11" s="250"/>
      <c r="CP11" s="250"/>
      <c r="CQ11" s="250"/>
      <c r="CR11" s="250"/>
      <c r="CS11" s="250"/>
      <c r="CT11" s="250"/>
      <c r="CU11" s="250"/>
      <c r="CV11" s="250"/>
      <c r="CW11" s="250"/>
      <c r="CX11" s="250"/>
    </row>
    <row r="12" spans="1:102" s="251" customFormat="1" ht="20.100000000000001" customHeight="1">
      <c r="A12" s="232"/>
      <c r="B12" s="130" t="s">
        <v>60</v>
      </c>
      <c r="C12" s="244">
        <v>12181.706161</v>
      </c>
      <c r="D12" s="245">
        <v>13037.115725</v>
      </c>
      <c r="E12" s="246">
        <v>13349.822018999999</v>
      </c>
      <c r="F12" s="247">
        <v>3.0002163339818879</v>
      </c>
      <c r="G12" s="248">
        <v>2.4957074775064942</v>
      </c>
      <c r="H12" s="249">
        <v>2.433566009626364</v>
      </c>
      <c r="I12" s="247">
        <v>331.9855041269322</v>
      </c>
      <c r="J12" s="248">
        <v>376.66748649665516</v>
      </c>
      <c r="K12" s="249">
        <v>396.54727411056098</v>
      </c>
      <c r="L12" s="247">
        <v>9.9602833212683333</v>
      </c>
      <c r="M12" s="248">
        <v>9.4005186258327882</v>
      </c>
      <c r="N12" s="249">
        <v>9.6502396748545003</v>
      </c>
      <c r="O12" s="250"/>
      <c r="P12" s="250"/>
      <c r="Q12" s="250"/>
      <c r="R12" s="250"/>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0"/>
      <c r="BD12" s="250"/>
      <c r="BE12" s="250"/>
      <c r="BF12" s="250"/>
      <c r="BG12" s="250"/>
      <c r="BH12" s="250"/>
      <c r="BI12" s="250"/>
      <c r="BJ12" s="250"/>
      <c r="BK12" s="250"/>
      <c r="BL12" s="250"/>
      <c r="BM12" s="250"/>
      <c r="BN12" s="250"/>
      <c r="BO12" s="250"/>
      <c r="BP12" s="250"/>
      <c r="BQ12" s="250"/>
      <c r="BR12" s="250"/>
      <c r="BS12" s="250"/>
      <c r="BT12" s="250"/>
      <c r="BU12" s="250"/>
      <c r="BV12" s="250"/>
      <c r="BW12" s="250"/>
      <c r="BX12" s="250"/>
      <c r="BY12" s="250"/>
      <c r="BZ12" s="250"/>
      <c r="CA12" s="250"/>
      <c r="CB12" s="250"/>
      <c r="CC12" s="250"/>
      <c r="CD12" s="250"/>
      <c r="CE12" s="250"/>
      <c r="CF12" s="250"/>
      <c r="CG12" s="250"/>
      <c r="CH12" s="250"/>
      <c r="CI12" s="250"/>
      <c r="CJ12" s="250"/>
      <c r="CK12" s="250"/>
      <c r="CL12" s="250"/>
      <c r="CM12" s="250"/>
      <c r="CN12" s="250"/>
      <c r="CO12" s="250"/>
      <c r="CP12" s="250"/>
      <c r="CQ12" s="250"/>
      <c r="CR12" s="250"/>
      <c r="CS12" s="250"/>
      <c r="CT12" s="250"/>
      <c r="CU12" s="250"/>
      <c r="CV12" s="250"/>
      <c r="CW12" s="250"/>
      <c r="CX12" s="250"/>
    </row>
    <row r="13" spans="1:102" s="251" customFormat="1" ht="20.100000000000001" customHeight="1">
      <c r="A13" s="232"/>
      <c r="B13" s="130" t="s">
        <v>75</v>
      </c>
      <c r="C13" s="244">
        <v>5742.8160260000004</v>
      </c>
      <c r="D13" s="245">
        <v>7782.3294180000003</v>
      </c>
      <c r="E13" s="246">
        <v>7960.6764350000003</v>
      </c>
      <c r="F13" s="247">
        <v>3.6568431245093134</v>
      </c>
      <c r="G13" s="248">
        <v>3.0731378762615105</v>
      </c>
      <c r="H13" s="249">
        <v>3.2197881812288478</v>
      </c>
      <c r="I13" s="247">
        <v>323.48788144981143</v>
      </c>
      <c r="J13" s="248">
        <v>320.38758143532783</v>
      </c>
      <c r="K13" s="249">
        <v>307.19589603056994</v>
      </c>
      <c r="L13" s="247">
        <v>11.829444351418267</v>
      </c>
      <c r="M13" s="248">
        <v>9.8459521159272523</v>
      </c>
      <c r="N13" s="249">
        <v>9.8910571536123495</v>
      </c>
      <c r="O13" s="250"/>
      <c r="P13" s="250"/>
      <c r="Q13" s="250"/>
      <c r="R13" s="250"/>
      <c r="S13" s="250"/>
      <c r="T13" s="250"/>
      <c r="U13" s="250"/>
      <c r="V13" s="250"/>
      <c r="W13" s="250"/>
      <c r="X13" s="250"/>
      <c r="Y13" s="250"/>
      <c r="Z13" s="250"/>
      <c r="AA13" s="250"/>
      <c r="AB13" s="250"/>
      <c r="AC13" s="250"/>
      <c r="AD13" s="250"/>
      <c r="AE13" s="250"/>
      <c r="AF13" s="250"/>
      <c r="AG13" s="250"/>
      <c r="AH13" s="250"/>
      <c r="AI13" s="250"/>
      <c r="AJ13" s="250"/>
      <c r="AK13" s="250"/>
      <c r="AL13" s="250"/>
      <c r="AM13" s="250"/>
      <c r="AN13" s="250"/>
      <c r="AO13" s="250"/>
      <c r="AP13" s="250"/>
      <c r="AQ13" s="250"/>
      <c r="AR13" s="250"/>
      <c r="AS13" s="250"/>
      <c r="AT13" s="250"/>
      <c r="AU13" s="250"/>
      <c r="AV13" s="250"/>
      <c r="AW13" s="250"/>
      <c r="AX13" s="250"/>
      <c r="AY13" s="250"/>
      <c r="AZ13" s="250"/>
      <c r="BA13" s="250"/>
      <c r="BB13" s="250"/>
      <c r="BC13" s="250"/>
      <c r="BD13" s="250"/>
      <c r="BE13" s="250"/>
      <c r="BF13" s="250"/>
      <c r="BG13" s="250"/>
      <c r="BH13" s="250"/>
      <c r="BI13" s="250"/>
      <c r="BJ13" s="250"/>
      <c r="BK13" s="250"/>
      <c r="BL13" s="250"/>
      <c r="BM13" s="250"/>
      <c r="BN13" s="250"/>
      <c r="BO13" s="250"/>
      <c r="BP13" s="250"/>
      <c r="BQ13" s="250"/>
      <c r="BR13" s="250"/>
      <c r="BS13" s="250"/>
      <c r="BT13" s="250"/>
      <c r="BU13" s="250"/>
      <c r="BV13" s="250"/>
      <c r="BW13" s="250"/>
      <c r="BX13" s="250"/>
      <c r="BY13" s="250"/>
      <c r="BZ13" s="250"/>
      <c r="CA13" s="250"/>
      <c r="CB13" s="250"/>
      <c r="CC13" s="250"/>
      <c r="CD13" s="250"/>
      <c r="CE13" s="250"/>
      <c r="CF13" s="250"/>
      <c r="CG13" s="250"/>
      <c r="CH13" s="250"/>
      <c r="CI13" s="250"/>
      <c r="CJ13" s="250"/>
      <c r="CK13" s="250"/>
      <c r="CL13" s="250"/>
      <c r="CM13" s="250"/>
      <c r="CN13" s="250"/>
      <c r="CO13" s="250"/>
      <c r="CP13" s="250"/>
      <c r="CQ13" s="250"/>
      <c r="CR13" s="250"/>
      <c r="CS13" s="250"/>
      <c r="CT13" s="250"/>
      <c r="CU13" s="250"/>
      <c r="CV13" s="250"/>
      <c r="CW13" s="250"/>
      <c r="CX13" s="250"/>
    </row>
    <row r="14" spans="1:102" s="251" customFormat="1" ht="20.100000000000001" customHeight="1">
      <c r="A14" s="232"/>
      <c r="B14" s="130" t="s">
        <v>62</v>
      </c>
      <c r="C14" s="244">
        <v>6686.1775429999998</v>
      </c>
      <c r="D14" s="245">
        <v>7248.5441979999996</v>
      </c>
      <c r="E14" s="246">
        <v>7429.8196930000004</v>
      </c>
      <c r="F14" s="247">
        <v>4.8418676428796115</v>
      </c>
      <c r="G14" s="248">
        <v>3.865534020987424</v>
      </c>
      <c r="H14" s="249">
        <v>3.7039106246316273</v>
      </c>
      <c r="I14" s="247">
        <v>211.22272312199502</v>
      </c>
      <c r="J14" s="248">
        <v>204.23208281896822</v>
      </c>
      <c r="K14" s="249">
        <v>206.19852263357555</v>
      </c>
      <c r="L14" s="247">
        <v>10.227124685253068</v>
      </c>
      <c r="M14" s="248">
        <v>7.8946606431384296</v>
      </c>
      <c r="N14" s="249">
        <v>7.6374089876584561</v>
      </c>
      <c r="O14" s="250"/>
      <c r="P14" s="250"/>
      <c r="Q14" s="250"/>
      <c r="R14" s="250"/>
      <c r="S14" s="250"/>
      <c r="T14" s="250"/>
      <c r="U14" s="250"/>
      <c r="V14" s="250"/>
      <c r="W14" s="250"/>
      <c r="X14" s="250"/>
      <c r="Y14" s="250"/>
      <c r="Z14" s="250"/>
      <c r="AA14" s="250"/>
      <c r="AB14" s="250"/>
      <c r="AC14" s="250"/>
      <c r="AD14" s="250"/>
      <c r="AE14" s="250"/>
      <c r="AF14" s="250"/>
      <c r="AG14" s="250"/>
      <c r="AH14" s="250"/>
      <c r="AI14" s="250"/>
      <c r="AJ14" s="250"/>
      <c r="AK14" s="250"/>
      <c r="AL14" s="250"/>
      <c r="AM14" s="250"/>
      <c r="AN14" s="250"/>
      <c r="AO14" s="250"/>
      <c r="AP14" s="250"/>
      <c r="AQ14" s="250"/>
      <c r="AR14" s="250"/>
      <c r="AS14" s="250"/>
      <c r="AT14" s="250"/>
      <c r="AU14" s="250"/>
      <c r="AV14" s="250"/>
      <c r="AW14" s="250"/>
      <c r="AX14" s="250"/>
      <c r="AY14" s="250"/>
      <c r="AZ14" s="250"/>
      <c r="BA14" s="250"/>
      <c r="BB14" s="250"/>
      <c r="BC14" s="250"/>
      <c r="BD14" s="250"/>
      <c r="BE14" s="250"/>
      <c r="BF14" s="250"/>
      <c r="BG14" s="250"/>
      <c r="BH14" s="250"/>
      <c r="BI14" s="250"/>
      <c r="BJ14" s="250"/>
      <c r="BK14" s="250"/>
      <c r="BL14" s="250"/>
      <c r="BM14" s="250"/>
      <c r="BN14" s="250"/>
      <c r="BO14" s="250"/>
      <c r="BP14" s="250"/>
      <c r="BQ14" s="250"/>
      <c r="BR14" s="250"/>
      <c r="BS14" s="250"/>
      <c r="BT14" s="250"/>
      <c r="BU14" s="250"/>
      <c r="BV14" s="250"/>
      <c r="BW14" s="250"/>
      <c r="BX14" s="250"/>
      <c r="BY14" s="250"/>
      <c r="BZ14" s="250"/>
      <c r="CA14" s="250"/>
      <c r="CB14" s="250"/>
      <c r="CC14" s="250"/>
      <c r="CD14" s="250"/>
      <c r="CE14" s="250"/>
      <c r="CF14" s="250"/>
      <c r="CG14" s="250"/>
      <c r="CH14" s="250"/>
      <c r="CI14" s="250"/>
      <c r="CJ14" s="250"/>
      <c r="CK14" s="250"/>
      <c r="CL14" s="250"/>
      <c r="CM14" s="250"/>
      <c r="CN14" s="250"/>
      <c r="CO14" s="250"/>
      <c r="CP14" s="250"/>
      <c r="CQ14" s="250"/>
      <c r="CR14" s="250"/>
      <c r="CS14" s="250"/>
      <c r="CT14" s="250"/>
      <c r="CU14" s="250"/>
      <c r="CV14" s="250"/>
      <c r="CW14" s="250"/>
      <c r="CX14" s="250"/>
    </row>
    <row r="15" spans="1:102" s="251" customFormat="1" ht="20.100000000000001" customHeight="1">
      <c r="A15" s="232"/>
      <c r="B15" s="130" t="s">
        <v>40</v>
      </c>
      <c r="C15" s="244">
        <v>936.41754437000009</v>
      </c>
      <c r="D15" s="245">
        <v>1220.8236459499999</v>
      </c>
      <c r="E15" s="246">
        <v>1264.2331494199998</v>
      </c>
      <c r="F15" s="247">
        <v>1.5162371407246851</v>
      </c>
      <c r="G15" s="248">
        <v>1.6142438832485659</v>
      </c>
      <c r="H15" s="249">
        <v>1.719432974050136</v>
      </c>
      <c r="I15" s="247">
        <v>504.26231216550514</v>
      </c>
      <c r="J15" s="248">
        <v>475.86472234884923</v>
      </c>
      <c r="K15" s="249">
        <v>452.88213703388669</v>
      </c>
      <c r="L15" s="247">
        <v>7.645812463730441</v>
      </c>
      <c r="M15" s="248">
        <v>7.6816171730540699</v>
      </c>
      <c r="N15" s="249">
        <v>7.7870047977435686</v>
      </c>
      <c r="O15" s="250"/>
      <c r="P15" s="250"/>
      <c r="Q15" s="250"/>
      <c r="R15" s="250"/>
      <c r="S15" s="250"/>
      <c r="T15" s="250"/>
      <c r="U15" s="250"/>
      <c r="V15" s="250"/>
      <c r="W15" s="250"/>
      <c r="X15" s="250"/>
      <c r="Y15" s="250"/>
      <c r="Z15" s="250"/>
      <c r="AA15" s="250"/>
      <c r="AB15" s="250"/>
      <c r="AC15" s="250"/>
      <c r="AD15" s="250"/>
      <c r="AE15" s="250"/>
      <c r="AF15" s="250"/>
      <c r="AG15" s="250"/>
      <c r="AH15" s="250"/>
      <c r="AI15" s="250"/>
      <c r="AJ15" s="250"/>
      <c r="AK15" s="250"/>
      <c r="AL15" s="250"/>
      <c r="AM15" s="250"/>
      <c r="AN15" s="250"/>
      <c r="AO15" s="250"/>
      <c r="AP15" s="250"/>
      <c r="AQ15" s="250"/>
      <c r="AR15" s="250"/>
      <c r="AS15" s="250"/>
      <c r="AT15" s="250"/>
      <c r="AU15" s="250"/>
      <c r="AV15" s="250"/>
      <c r="AW15" s="250"/>
      <c r="AX15" s="250"/>
      <c r="AY15" s="250"/>
      <c r="AZ15" s="250"/>
      <c r="BA15" s="250"/>
      <c r="BB15" s="250"/>
      <c r="BC15" s="250"/>
      <c r="BD15" s="250"/>
      <c r="BE15" s="250"/>
      <c r="BF15" s="250"/>
      <c r="BG15" s="250"/>
      <c r="BH15" s="250"/>
      <c r="BI15" s="250"/>
      <c r="BJ15" s="250"/>
      <c r="BK15" s="250"/>
      <c r="BL15" s="250"/>
      <c r="BM15" s="250"/>
      <c r="BN15" s="250"/>
      <c r="BO15" s="250"/>
      <c r="BP15" s="250"/>
      <c r="BQ15" s="250"/>
      <c r="BR15" s="250"/>
      <c r="BS15" s="250"/>
      <c r="BT15" s="250"/>
      <c r="BU15" s="250"/>
      <c r="BV15" s="250"/>
      <c r="BW15" s="250"/>
      <c r="BX15" s="250"/>
      <c r="BY15" s="250"/>
      <c r="BZ15" s="250"/>
      <c r="CA15" s="250"/>
      <c r="CB15" s="250"/>
      <c r="CC15" s="250"/>
      <c r="CD15" s="250"/>
      <c r="CE15" s="250"/>
      <c r="CF15" s="250"/>
      <c r="CG15" s="250"/>
      <c r="CH15" s="250"/>
      <c r="CI15" s="250"/>
      <c r="CJ15" s="250"/>
      <c r="CK15" s="250"/>
      <c r="CL15" s="250"/>
      <c r="CM15" s="250"/>
      <c r="CN15" s="250"/>
      <c r="CO15" s="250"/>
      <c r="CP15" s="250"/>
      <c r="CQ15" s="250"/>
      <c r="CR15" s="250"/>
      <c r="CS15" s="250"/>
      <c r="CT15" s="250"/>
      <c r="CU15" s="250"/>
      <c r="CV15" s="250"/>
      <c r="CW15" s="250"/>
      <c r="CX15" s="250"/>
    </row>
    <row r="16" spans="1:102" s="251" customFormat="1" ht="20.100000000000001" customHeight="1">
      <c r="A16" s="232"/>
      <c r="B16" s="130" t="s">
        <v>38</v>
      </c>
      <c r="C16" s="244">
        <v>63679.844500369996</v>
      </c>
      <c r="D16" s="245">
        <v>71410.553668749999</v>
      </c>
      <c r="E16" s="246">
        <v>73159.166450210003</v>
      </c>
      <c r="F16" s="247">
        <v>6.1719233717933539</v>
      </c>
      <c r="G16" s="248">
        <v>4.7982336599071189</v>
      </c>
      <c r="H16" s="249">
        <v>4.7136436739706751</v>
      </c>
      <c r="I16" s="247">
        <v>172.78559061011671</v>
      </c>
      <c r="J16" s="248">
        <v>202.47408347562143</v>
      </c>
      <c r="K16" s="249">
        <v>203.80518784659256</v>
      </c>
      <c r="L16" s="247">
        <v>10.664194249956974</v>
      </c>
      <c r="M16" s="248">
        <v>9.7151796259157059</v>
      </c>
      <c r="N16" s="249">
        <v>9.6066503441549607</v>
      </c>
      <c r="O16" s="250"/>
      <c r="P16" s="250"/>
      <c r="Q16" s="250"/>
      <c r="R16" s="250"/>
      <c r="S16" s="250"/>
      <c r="T16" s="250"/>
      <c r="U16" s="250"/>
      <c r="V16" s="250"/>
      <c r="W16" s="250"/>
      <c r="X16" s="250"/>
      <c r="Y16" s="250"/>
      <c r="Z16" s="250"/>
      <c r="AA16" s="250"/>
      <c r="AB16" s="250"/>
      <c r="AC16" s="250"/>
      <c r="AD16" s="250"/>
      <c r="AE16" s="250"/>
      <c r="AF16" s="250"/>
      <c r="AG16" s="250"/>
      <c r="AH16" s="250"/>
      <c r="AI16" s="250"/>
      <c r="AJ16" s="250"/>
      <c r="AK16" s="250"/>
      <c r="AL16" s="250"/>
      <c r="AM16" s="250"/>
      <c r="AN16" s="250"/>
      <c r="AO16" s="250"/>
      <c r="AP16" s="250"/>
      <c r="AQ16" s="250"/>
      <c r="AR16" s="250"/>
      <c r="AS16" s="250"/>
      <c r="AT16" s="250"/>
      <c r="AU16" s="250"/>
      <c r="AV16" s="250"/>
      <c r="AW16" s="250"/>
      <c r="AX16" s="250"/>
      <c r="AY16" s="250"/>
      <c r="AZ16" s="250"/>
      <c r="BA16" s="250"/>
      <c r="BB16" s="250"/>
      <c r="BC16" s="250"/>
      <c r="BD16" s="250"/>
      <c r="BE16" s="250"/>
      <c r="BF16" s="250"/>
      <c r="BG16" s="250"/>
      <c r="BH16" s="250"/>
      <c r="BI16" s="250"/>
      <c r="BJ16" s="250"/>
      <c r="BK16" s="250"/>
      <c r="BL16" s="250"/>
      <c r="BM16" s="250"/>
      <c r="BN16" s="250"/>
      <c r="BO16" s="250"/>
      <c r="BP16" s="250"/>
      <c r="BQ16" s="250"/>
      <c r="BR16" s="250"/>
      <c r="BS16" s="250"/>
      <c r="BT16" s="250"/>
      <c r="BU16" s="250"/>
      <c r="BV16" s="250"/>
      <c r="BW16" s="250"/>
      <c r="BX16" s="250"/>
      <c r="BY16" s="250"/>
      <c r="BZ16" s="250"/>
      <c r="CA16" s="250"/>
      <c r="CB16" s="250"/>
      <c r="CC16" s="250"/>
      <c r="CD16" s="250"/>
      <c r="CE16" s="250"/>
      <c r="CF16" s="250"/>
      <c r="CG16" s="250"/>
      <c r="CH16" s="250"/>
      <c r="CI16" s="250"/>
      <c r="CJ16" s="250"/>
      <c r="CK16" s="250"/>
      <c r="CL16" s="250"/>
      <c r="CM16" s="250"/>
      <c r="CN16" s="250"/>
      <c r="CO16" s="250"/>
      <c r="CP16" s="250"/>
      <c r="CQ16" s="250"/>
      <c r="CR16" s="250"/>
      <c r="CS16" s="250"/>
      <c r="CT16" s="250"/>
      <c r="CU16" s="250"/>
      <c r="CV16" s="250"/>
      <c r="CW16" s="250"/>
      <c r="CX16" s="250"/>
    </row>
    <row r="17" spans="1:102" s="251" customFormat="1" ht="20.100000000000001" customHeight="1">
      <c r="A17" s="232"/>
      <c r="B17" s="130" t="s">
        <v>69</v>
      </c>
      <c r="C17" s="244">
        <v>0</v>
      </c>
      <c r="D17" s="245">
        <v>0</v>
      </c>
      <c r="E17" s="246">
        <v>0</v>
      </c>
      <c r="F17" s="247" t="s">
        <v>508</v>
      </c>
      <c r="G17" s="248" t="s">
        <v>508</v>
      </c>
      <c r="H17" s="249" t="s">
        <v>508</v>
      </c>
      <c r="I17" s="247" t="s">
        <v>166</v>
      </c>
      <c r="J17" s="248" t="s">
        <v>166</v>
      </c>
      <c r="K17" s="249" t="s">
        <v>166</v>
      </c>
      <c r="L17" s="247" t="s">
        <v>166</v>
      </c>
      <c r="M17" s="248" t="s">
        <v>166</v>
      </c>
      <c r="N17" s="249" t="s">
        <v>166</v>
      </c>
      <c r="O17" s="250"/>
      <c r="P17" s="250"/>
      <c r="Q17" s="250"/>
      <c r="R17" s="250"/>
      <c r="S17" s="250"/>
      <c r="T17" s="250"/>
      <c r="U17" s="250"/>
      <c r="V17" s="250"/>
      <c r="W17" s="250"/>
      <c r="X17" s="250"/>
      <c r="Y17" s="250"/>
      <c r="Z17" s="250"/>
      <c r="AA17" s="250"/>
      <c r="AB17" s="250"/>
      <c r="AC17" s="250"/>
      <c r="AD17" s="250"/>
      <c r="AE17" s="250"/>
      <c r="AF17" s="250"/>
      <c r="AG17" s="250"/>
      <c r="AH17" s="250"/>
      <c r="AI17" s="250"/>
      <c r="AJ17" s="250"/>
      <c r="AK17" s="250"/>
      <c r="AL17" s="250"/>
      <c r="AM17" s="250"/>
      <c r="AN17" s="250"/>
      <c r="AO17" s="250"/>
      <c r="AP17" s="250"/>
      <c r="AQ17" s="250"/>
      <c r="AR17" s="250"/>
      <c r="AS17" s="250"/>
      <c r="AT17" s="250"/>
      <c r="AU17" s="250"/>
      <c r="AV17" s="250"/>
      <c r="AW17" s="250"/>
      <c r="AX17" s="250"/>
      <c r="AY17" s="250"/>
      <c r="AZ17" s="250"/>
      <c r="BA17" s="250"/>
      <c r="BB17" s="250"/>
      <c r="BC17" s="250"/>
      <c r="BD17" s="250"/>
      <c r="BE17" s="250"/>
      <c r="BF17" s="250"/>
      <c r="BG17" s="250"/>
      <c r="BH17" s="250"/>
      <c r="BI17" s="250"/>
      <c r="BJ17" s="250"/>
      <c r="BK17" s="250"/>
      <c r="BL17" s="250"/>
      <c r="BM17" s="250"/>
      <c r="BN17" s="250"/>
      <c r="BO17" s="250"/>
      <c r="BP17" s="250"/>
      <c r="BQ17" s="250"/>
      <c r="BR17" s="250"/>
      <c r="BS17" s="250"/>
      <c r="BT17" s="250"/>
      <c r="BU17" s="250"/>
      <c r="BV17" s="250"/>
      <c r="BW17" s="250"/>
      <c r="BX17" s="250"/>
      <c r="BY17" s="250"/>
      <c r="BZ17" s="250"/>
      <c r="CA17" s="250"/>
      <c r="CB17" s="250"/>
      <c r="CC17" s="250"/>
      <c r="CD17" s="250"/>
      <c r="CE17" s="250"/>
      <c r="CF17" s="250"/>
      <c r="CG17" s="250"/>
      <c r="CH17" s="250"/>
      <c r="CI17" s="250"/>
      <c r="CJ17" s="250"/>
      <c r="CK17" s="250"/>
      <c r="CL17" s="250"/>
      <c r="CM17" s="250"/>
      <c r="CN17" s="250"/>
      <c r="CO17" s="250"/>
      <c r="CP17" s="250"/>
      <c r="CQ17" s="250"/>
      <c r="CR17" s="250"/>
      <c r="CS17" s="250"/>
      <c r="CT17" s="250"/>
      <c r="CU17" s="250"/>
      <c r="CV17" s="250"/>
      <c r="CW17" s="250"/>
      <c r="CX17" s="250"/>
    </row>
    <row r="18" spans="1:102" s="251" customFormat="1" ht="20.100000000000001" customHeight="1">
      <c r="A18" s="232"/>
      <c r="B18" s="130" t="s">
        <v>34</v>
      </c>
      <c r="C18" s="244">
        <v>2476.0388869999997</v>
      </c>
      <c r="D18" s="245">
        <v>2596.5778150000001</v>
      </c>
      <c r="E18" s="246">
        <v>2624.1397250000005</v>
      </c>
      <c r="F18" s="247">
        <v>4.5362450319222312</v>
      </c>
      <c r="G18" s="248">
        <v>3.5179421341547585</v>
      </c>
      <c r="H18" s="249">
        <v>3.4068687786813636</v>
      </c>
      <c r="I18" s="247">
        <v>238.74304080413117</v>
      </c>
      <c r="J18" s="248">
        <v>287.36573497030884</v>
      </c>
      <c r="K18" s="249">
        <v>293.18759722556564</v>
      </c>
      <c r="L18" s="247">
        <v>10.829969327537468</v>
      </c>
      <c r="M18" s="248">
        <v>10.109360269643989</v>
      </c>
      <c r="N18" s="249">
        <v>9.988516712843861</v>
      </c>
      <c r="O18" s="250"/>
      <c r="P18" s="250"/>
      <c r="Q18" s="250"/>
      <c r="R18" s="250"/>
      <c r="S18" s="250"/>
      <c r="T18" s="250"/>
      <c r="U18" s="250"/>
      <c r="V18" s="250"/>
      <c r="W18" s="250"/>
      <c r="X18" s="250"/>
      <c r="Y18" s="250"/>
      <c r="Z18" s="250"/>
      <c r="AA18" s="250"/>
      <c r="AB18" s="250"/>
      <c r="AC18" s="250"/>
      <c r="AD18" s="250"/>
      <c r="AE18" s="250"/>
      <c r="AF18" s="250"/>
      <c r="AG18" s="250"/>
      <c r="AH18" s="250"/>
      <c r="AI18" s="250"/>
      <c r="AJ18" s="250"/>
      <c r="AK18" s="250"/>
      <c r="AL18" s="250"/>
      <c r="AM18" s="250"/>
      <c r="AN18" s="250"/>
      <c r="AO18" s="250"/>
      <c r="AP18" s="250"/>
      <c r="AQ18" s="250"/>
      <c r="AR18" s="250"/>
      <c r="AS18" s="250"/>
      <c r="AT18" s="250"/>
      <c r="AU18" s="250"/>
      <c r="AV18" s="250"/>
      <c r="AW18" s="250"/>
      <c r="AX18" s="250"/>
      <c r="AY18" s="250"/>
      <c r="AZ18" s="250"/>
      <c r="BA18" s="250"/>
      <c r="BB18" s="250"/>
      <c r="BC18" s="250"/>
      <c r="BD18" s="250"/>
      <c r="BE18" s="250"/>
      <c r="BF18" s="250"/>
      <c r="BG18" s="250"/>
      <c r="BH18" s="250"/>
      <c r="BI18" s="250"/>
      <c r="BJ18" s="250"/>
      <c r="BK18" s="250"/>
      <c r="BL18" s="250"/>
      <c r="BM18" s="250"/>
      <c r="BN18" s="250"/>
      <c r="BO18" s="250"/>
      <c r="BP18" s="250"/>
      <c r="BQ18" s="250"/>
      <c r="BR18" s="250"/>
      <c r="BS18" s="250"/>
      <c r="BT18" s="250"/>
      <c r="BU18" s="250"/>
      <c r="BV18" s="250"/>
      <c r="BW18" s="250"/>
      <c r="BX18" s="250"/>
      <c r="BY18" s="250"/>
      <c r="BZ18" s="250"/>
      <c r="CA18" s="250"/>
      <c r="CB18" s="250"/>
      <c r="CC18" s="250"/>
      <c r="CD18" s="250"/>
      <c r="CE18" s="250"/>
      <c r="CF18" s="250"/>
      <c r="CG18" s="250"/>
      <c r="CH18" s="250"/>
      <c r="CI18" s="250"/>
      <c r="CJ18" s="250"/>
      <c r="CK18" s="250"/>
      <c r="CL18" s="250"/>
      <c r="CM18" s="250"/>
      <c r="CN18" s="250"/>
      <c r="CO18" s="250"/>
      <c r="CP18" s="250"/>
      <c r="CQ18" s="250"/>
      <c r="CR18" s="250"/>
      <c r="CS18" s="250"/>
      <c r="CT18" s="250"/>
      <c r="CU18" s="250"/>
      <c r="CV18" s="250"/>
      <c r="CW18" s="250"/>
      <c r="CX18" s="250"/>
    </row>
    <row r="19" spans="1:102" s="251" customFormat="1" ht="20.100000000000001" customHeight="1">
      <c r="A19" s="232"/>
      <c r="B19" s="130" t="s">
        <v>48</v>
      </c>
      <c r="C19" s="244">
        <v>872.89818392000006</v>
      </c>
      <c r="D19" s="245">
        <v>969.16632803999994</v>
      </c>
      <c r="E19" s="246">
        <v>1000.61518595</v>
      </c>
      <c r="F19" s="247">
        <v>3.4906629686369617</v>
      </c>
      <c r="G19" s="248">
        <v>3.4871770956331796</v>
      </c>
      <c r="H19" s="249">
        <v>3.6536836351619035</v>
      </c>
      <c r="I19" s="247">
        <v>315.35862461080262</v>
      </c>
      <c r="J19" s="248">
        <v>305.51554489745001</v>
      </c>
      <c r="K19" s="249">
        <v>286.23126939312613</v>
      </c>
      <c r="L19" s="247">
        <v>11.008106727692136</v>
      </c>
      <c r="M19" s="248">
        <v>10.653868105262779</v>
      </c>
      <c r="N19" s="249">
        <v>10.457985048532832</v>
      </c>
      <c r="O19" s="250"/>
      <c r="P19" s="250"/>
      <c r="Q19" s="250"/>
      <c r="R19" s="250"/>
      <c r="S19" s="250"/>
      <c r="T19" s="250"/>
      <c r="U19" s="250"/>
      <c r="V19" s="250"/>
      <c r="W19" s="250"/>
      <c r="X19" s="250"/>
      <c r="Y19" s="250"/>
      <c r="Z19" s="250"/>
      <c r="AA19" s="250"/>
      <c r="AB19" s="250"/>
      <c r="AC19" s="250"/>
      <c r="AD19" s="250"/>
      <c r="AE19" s="250"/>
      <c r="AF19" s="250"/>
      <c r="AG19" s="250"/>
      <c r="AH19" s="250"/>
      <c r="AI19" s="250"/>
      <c r="AJ19" s="250"/>
      <c r="AK19" s="250"/>
      <c r="AL19" s="250"/>
      <c r="AM19" s="250"/>
      <c r="AN19" s="250"/>
      <c r="AO19" s="250"/>
      <c r="AP19" s="250"/>
      <c r="AQ19" s="250"/>
      <c r="AR19" s="250"/>
      <c r="AS19" s="250"/>
      <c r="AT19" s="250"/>
      <c r="AU19" s="250"/>
      <c r="AV19" s="250"/>
      <c r="AW19" s="250"/>
      <c r="AX19" s="250"/>
      <c r="AY19" s="250"/>
      <c r="AZ19" s="250"/>
      <c r="BA19" s="250"/>
      <c r="BB19" s="250"/>
      <c r="BC19" s="250"/>
      <c r="BD19" s="250"/>
      <c r="BE19" s="250"/>
      <c r="BF19" s="250"/>
      <c r="BG19" s="250"/>
      <c r="BH19" s="250"/>
      <c r="BI19" s="250"/>
      <c r="BJ19" s="250"/>
      <c r="BK19" s="250"/>
      <c r="BL19" s="250"/>
      <c r="BM19" s="250"/>
      <c r="BN19" s="250"/>
      <c r="BO19" s="250"/>
      <c r="BP19" s="250"/>
      <c r="BQ19" s="250"/>
      <c r="BR19" s="250"/>
      <c r="BS19" s="250"/>
      <c r="BT19" s="250"/>
      <c r="BU19" s="250"/>
      <c r="BV19" s="250"/>
      <c r="BW19" s="250"/>
      <c r="BX19" s="250"/>
      <c r="BY19" s="250"/>
      <c r="BZ19" s="250"/>
      <c r="CA19" s="250"/>
      <c r="CB19" s="250"/>
      <c r="CC19" s="250"/>
      <c r="CD19" s="250"/>
      <c r="CE19" s="250"/>
      <c r="CF19" s="250"/>
      <c r="CG19" s="250"/>
      <c r="CH19" s="250"/>
      <c r="CI19" s="250"/>
      <c r="CJ19" s="250"/>
      <c r="CK19" s="250"/>
      <c r="CL19" s="250"/>
      <c r="CM19" s="250"/>
      <c r="CN19" s="250"/>
      <c r="CO19" s="250"/>
      <c r="CP19" s="250"/>
      <c r="CQ19" s="250"/>
      <c r="CR19" s="250"/>
      <c r="CS19" s="250"/>
      <c r="CT19" s="250"/>
      <c r="CU19" s="250"/>
      <c r="CV19" s="250"/>
      <c r="CW19" s="250"/>
      <c r="CX19" s="250"/>
    </row>
    <row r="20" spans="1:102" s="251" customFormat="1" ht="20.100000000000001" customHeight="1">
      <c r="A20" s="232"/>
      <c r="B20" s="130" t="s">
        <v>66</v>
      </c>
      <c r="C20" s="244">
        <v>0</v>
      </c>
      <c r="D20" s="245">
        <v>0</v>
      </c>
      <c r="E20" s="246">
        <v>0</v>
      </c>
      <c r="F20" s="247" t="s">
        <v>508</v>
      </c>
      <c r="G20" s="248" t="s">
        <v>508</v>
      </c>
      <c r="H20" s="249" t="s">
        <v>508</v>
      </c>
      <c r="I20" s="247" t="s">
        <v>166</v>
      </c>
      <c r="J20" s="248" t="s">
        <v>166</v>
      </c>
      <c r="K20" s="249" t="s">
        <v>166</v>
      </c>
      <c r="L20" s="247" t="s">
        <v>166</v>
      </c>
      <c r="M20" s="248" t="s">
        <v>166</v>
      </c>
      <c r="N20" s="249" t="s">
        <v>166</v>
      </c>
      <c r="O20" s="250"/>
      <c r="P20" s="250"/>
      <c r="Q20" s="250"/>
      <c r="R20" s="250"/>
      <c r="S20" s="250"/>
      <c r="T20" s="250"/>
      <c r="U20" s="250"/>
      <c r="V20" s="250"/>
      <c r="W20" s="250"/>
      <c r="X20" s="250"/>
      <c r="Y20" s="250"/>
      <c r="Z20" s="250"/>
      <c r="AA20" s="250"/>
      <c r="AB20" s="250"/>
      <c r="AC20" s="250"/>
      <c r="AD20" s="250"/>
      <c r="AE20" s="250"/>
      <c r="AF20" s="250"/>
      <c r="AG20" s="250"/>
      <c r="AH20" s="250"/>
      <c r="AI20" s="250"/>
      <c r="AJ20" s="250"/>
      <c r="AK20" s="250"/>
      <c r="AL20" s="250"/>
      <c r="AM20" s="250"/>
      <c r="AN20" s="250"/>
      <c r="AO20" s="250"/>
      <c r="AP20" s="250"/>
      <c r="AQ20" s="250"/>
      <c r="AR20" s="250"/>
      <c r="AS20" s="250"/>
      <c r="AT20" s="250"/>
      <c r="AU20" s="250"/>
      <c r="AV20" s="250"/>
      <c r="AW20" s="250"/>
      <c r="AX20" s="250"/>
      <c r="AY20" s="250"/>
      <c r="AZ20" s="250"/>
      <c r="BA20" s="250"/>
      <c r="BB20" s="250"/>
      <c r="BC20" s="250"/>
      <c r="BD20" s="250"/>
      <c r="BE20" s="250"/>
      <c r="BF20" s="250"/>
      <c r="BG20" s="250"/>
      <c r="BH20" s="250"/>
      <c r="BI20" s="250"/>
      <c r="BJ20" s="250"/>
      <c r="BK20" s="250"/>
      <c r="BL20" s="250"/>
      <c r="BM20" s="250"/>
      <c r="BN20" s="250"/>
      <c r="BO20" s="250"/>
      <c r="BP20" s="250"/>
      <c r="BQ20" s="250"/>
      <c r="BR20" s="250"/>
      <c r="BS20" s="250"/>
      <c r="BT20" s="250"/>
      <c r="BU20" s="250"/>
      <c r="BV20" s="250"/>
      <c r="BW20" s="250"/>
      <c r="BX20" s="250"/>
      <c r="BY20" s="250"/>
      <c r="BZ20" s="250"/>
      <c r="CA20" s="250"/>
      <c r="CB20" s="250"/>
      <c r="CC20" s="250"/>
      <c r="CD20" s="250"/>
      <c r="CE20" s="250"/>
      <c r="CF20" s="250"/>
      <c r="CG20" s="250"/>
      <c r="CH20" s="250"/>
      <c r="CI20" s="250"/>
      <c r="CJ20" s="250"/>
      <c r="CK20" s="250"/>
      <c r="CL20" s="250"/>
      <c r="CM20" s="250"/>
      <c r="CN20" s="250"/>
      <c r="CO20" s="250"/>
      <c r="CP20" s="250"/>
      <c r="CQ20" s="250"/>
      <c r="CR20" s="250"/>
      <c r="CS20" s="250"/>
      <c r="CT20" s="250"/>
      <c r="CU20" s="250"/>
      <c r="CV20" s="250"/>
      <c r="CW20" s="250"/>
      <c r="CX20" s="250"/>
    </row>
    <row r="21" spans="1:102" s="251" customFormat="1" ht="20.100000000000001" customHeight="1">
      <c r="A21" s="232"/>
      <c r="B21" s="130" t="s">
        <v>44</v>
      </c>
      <c r="C21" s="244">
        <v>0</v>
      </c>
      <c r="D21" s="245">
        <v>0</v>
      </c>
      <c r="E21" s="246">
        <v>0</v>
      </c>
      <c r="F21" s="247" t="s">
        <v>508</v>
      </c>
      <c r="G21" s="248" t="s">
        <v>508</v>
      </c>
      <c r="H21" s="249" t="s">
        <v>508</v>
      </c>
      <c r="I21" s="247" t="s">
        <v>166</v>
      </c>
      <c r="J21" s="248" t="s">
        <v>166</v>
      </c>
      <c r="K21" s="249" t="s">
        <v>166</v>
      </c>
      <c r="L21" s="247" t="s">
        <v>166</v>
      </c>
      <c r="M21" s="248" t="s">
        <v>166</v>
      </c>
      <c r="N21" s="249" t="s">
        <v>166</v>
      </c>
      <c r="O21" s="250"/>
      <c r="P21" s="250"/>
      <c r="Q21" s="250"/>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c r="AR21" s="250"/>
      <c r="AS21" s="250"/>
      <c r="AT21" s="250"/>
      <c r="AU21" s="250"/>
      <c r="AV21" s="250"/>
      <c r="AW21" s="250"/>
      <c r="AX21" s="250"/>
      <c r="AY21" s="250"/>
      <c r="AZ21" s="250"/>
      <c r="BA21" s="250"/>
      <c r="BB21" s="250"/>
      <c r="BC21" s="250"/>
      <c r="BD21" s="250"/>
      <c r="BE21" s="250"/>
      <c r="BF21" s="250"/>
      <c r="BG21" s="250"/>
      <c r="BH21" s="250"/>
      <c r="BI21" s="250"/>
      <c r="BJ21" s="250"/>
      <c r="BK21" s="250"/>
      <c r="BL21" s="250"/>
      <c r="BM21" s="250"/>
      <c r="BN21" s="250"/>
      <c r="BO21" s="250"/>
      <c r="BP21" s="250"/>
      <c r="BQ21" s="250"/>
      <c r="BR21" s="250"/>
      <c r="BS21" s="250"/>
      <c r="BT21" s="250"/>
      <c r="BU21" s="250"/>
      <c r="BV21" s="250"/>
      <c r="BW21" s="250"/>
      <c r="BX21" s="250"/>
      <c r="BY21" s="250"/>
      <c r="BZ21" s="250"/>
      <c r="CA21" s="250"/>
      <c r="CB21" s="250"/>
      <c r="CC21" s="250"/>
      <c r="CD21" s="250"/>
      <c r="CE21" s="250"/>
      <c r="CF21" s="250"/>
      <c r="CG21" s="250"/>
      <c r="CH21" s="250"/>
      <c r="CI21" s="250"/>
      <c r="CJ21" s="250"/>
      <c r="CK21" s="250"/>
      <c r="CL21" s="250"/>
      <c r="CM21" s="250"/>
      <c r="CN21" s="250"/>
      <c r="CO21" s="250"/>
      <c r="CP21" s="250"/>
      <c r="CQ21" s="250"/>
      <c r="CR21" s="250"/>
      <c r="CS21" s="250"/>
      <c r="CT21" s="250"/>
      <c r="CU21" s="250"/>
      <c r="CV21" s="250"/>
      <c r="CW21" s="250"/>
      <c r="CX21" s="250"/>
    </row>
    <row r="22" spans="1:102" s="251" customFormat="1" ht="20.100000000000001" customHeight="1">
      <c r="A22" s="232"/>
      <c r="B22" s="130" t="s">
        <v>54</v>
      </c>
      <c r="C22" s="244">
        <v>1095.6853600000002</v>
      </c>
      <c r="D22" s="245">
        <v>699.07765299999994</v>
      </c>
      <c r="E22" s="246">
        <v>736.18914500000005</v>
      </c>
      <c r="F22" s="247">
        <v>2.3959614647036989</v>
      </c>
      <c r="G22" s="248">
        <v>6.6483375345428186</v>
      </c>
      <c r="H22" s="249">
        <v>9.0318706071114381</v>
      </c>
      <c r="I22" s="247">
        <v>223.83664697955399</v>
      </c>
      <c r="J22" s="248">
        <v>149.80130189868794</v>
      </c>
      <c r="K22" s="249">
        <v>114.40246535613923</v>
      </c>
      <c r="L22" s="247">
        <v>5.3630398055149691</v>
      </c>
      <c r="M22" s="248">
        <v>9.9592961813642749</v>
      </c>
      <c r="N22" s="249">
        <v>10.332682642311983</v>
      </c>
      <c r="O22" s="250"/>
      <c r="P22" s="250"/>
      <c r="Q22" s="250"/>
      <c r="R22" s="250"/>
      <c r="S22" s="250"/>
      <c r="T22" s="250"/>
      <c r="U22" s="250"/>
      <c r="V22" s="250"/>
      <c r="W22" s="250"/>
      <c r="X22" s="250"/>
      <c r="Y22" s="250"/>
      <c r="Z22" s="250"/>
      <c r="AA22" s="250"/>
      <c r="AB22" s="250"/>
      <c r="AC22" s="250"/>
      <c r="AD22" s="250"/>
      <c r="AE22" s="250"/>
      <c r="AF22" s="250"/>
      <c r="AG22" s="250"/>
      <c r="AH22" s="250"/>
      <c r="AI22" s="250"/>
      <c r="AJ22" s="250"/>
      <c r="AK22" s="250"/>
      <c r="AL22" s="250"/>
      <c r="AM22" s="250"/>
      <c r="AN22" s="250"/>
      <c r="AO22" s="250"/>
      <c r="AP22" s="250"/>
      <c r="AQ22" s="250"/>
      <c r="AR22" s="250"/>
      <c r="AS22" s="250"/>
      <c r="AT22" s="250"/>
      <c r="AU22" s="250"/>
      <c r="AV22" s="250"/>
      <c r="AW22" s="250"/>
      <c r="AX22" s="250"/>
      <c r="AY22" s="250"/>
      <c r="AZ22" s="250"/>
      <c r="BA22" s="250"/>
      <c r="BB22" s="250"/>
      <c r="BC22" s="250"/>
      <c r="BD22" s="250"/>
      <c r="BE22" s="250"/>
      <c r="BF22" s="250"/>
      <c r="BG22" s="250"/>
      <c r="BH22" s="250"/>
      <c r="BI22" s="250"/>
      <c r="BJ22" s="250"/>
      <c r="BK22" s="250"/>
      <c r="BL22" s="250"/>
      <c r="BM22" s="250"/>
      <c r="BN22" s="250"/>
      <c r="BO22" s="250"/>
      <c r="BP22" s="250"/>
      <c r="BQ22" s="250"/>
      <c r="BR22" s="250"/>
      <c r="BS22" s="250"/>
      <c r="BT22" s="250"/>
      <c r="BU22" s="250"/>
      <c r="BV22" s="250"/>
      <c r="BW22" s="250"/>
      <c r="BX22" s="250"/>
      <c r="BY22" s="250"/>
      <c r="BZ22" s="250"/>
      <c r="CA22" s="250"/>
      <c r="CB22" s="250"/>
      <c r="CC22" s="250"/>
      <c r="CD22" s="250"/>
      <c r="CE22" s="250"/>
      <c r="CF22" s="250"/>
      <c r="CG22" s="250"/>
      <c r="CH22" s="250"/>
      <c r="CI22" s="250"/>
      <c r="CJ22" s="250"/>
      <c r="CK22" s="250"/>
      <c r="CL22" s="250"/>
      <c r="CM22" s="250"/>
      <c r="CN22" s="250"/>
      <c r="CO22" s="250"/>
      <c r="CP22" s="250"/>
      <c r="CQ22" s="250"/>
      <c r="CR22" s="250"/>
      <c r="CS22" s="250"/>
      <c r="CT22" s="250"/>
      <c r="CU22" s="250"/>
      <c r="CV22" s="250"/>
      <c r="CW22" s="250"/>
      <c r="CX22" s="250"/>
    </row>
    <row r="23" spans="1:102" s="251" customFormat="1" ht="20.100000000000001" customHeight="1">
      <c r="A23" s="232"/>
      <c r="B23" s="130" t="s">
        <v>65</v>
      </c>
      <c r="C23" s="244">
        <v>224.20778899999999</v>
      </c>
      <c r="D23" s="245">
        <v>190.905058</v>
      </c>
      <c r="E23" s="246">
        <v>187.04180400000001</v>
      </c>
      <c r="F23" s="247">
        <v>4.0992639198631942</v>
      </c>
      <c r="G23" s="248">
        <v>4.6691230150643781</v>
      </c>
      <c r="H23" s="249">
        <v>4.8427120602408209</v>
      </c>
      <c r="I23" s="247">
        <v>139.54735944990622</v>
      </c>
      <c r="J23" s="248">
        <v>178.67006926051812</v>
      </c>
      <c r="K23" s="249">
        <v>177.8875579936003</v>
      </c>
      <c r="L23" s="247">
        <v>5.7204145570518072</v>
      </c>
      <c r="M23" s="248">
        <v>8.3423253248743148</v>
      </c>
      <c r="N23" s="249">
        <v>8.6145822246239661</v>
      </c>
      <c r="O23" s="250"/>
      <c r="P23" s="250"/>
      <c r="Q23" s="250"/>
      <c r="R23" s="250"/>
      <c r="S23" s="250"/>
      <c r="T23" s="250"/>
      <c r="U23" s="250"/>
      <c r="V23" s="250"/>
      <c r="W23" s="250"/>
      <c r="X23" s="250"/>
      <c r="Y23" s="250"/>
      <c r="Z23" s="250"/>
      <c r="AA23" s="250"/>
      <c r="AB23" s="250"/>
      <c r="AC23" s="250"/>
      <c r="AD23" s="250"/>
      <c r="AE23" s="250"/>
      <c r="AF23" s="250"/>
      <c r="AG23" s="250"/>
      <c r="AH23" s="250"/>
      <c r="AI23" s="250"/>
      <c r="AJ23" s="250"/>
      <c r="AK23" s="250"/>
      <c r="AL23" s="250"/>
      <c r="AM23" s="250"/>
      <c r="AN23" s="250"/>
      <c r="AO23" s="250"/>
      <c r="AP23" s="250"/>
      <c r="AQ23" s="250"/>
      <c r="AR23" s="250"/>
      <c r="AS23" s="250"/>
      <c r="AT23" s="250"/>
      <c r="AU23" s="250"/>
      <c r="AV23" s="250"/>
      <c r="AW23" s="250"/>
      <c r="AX23" s="250"/>
      <c r="AY23" s="250"/>
      <c r="AZ23" s="250"/>
      <c r="BA23" s="250"/>
      <c r="BB23" s="250"/>
      <c r="BC23" s="250"/>
      <c r="BD23" s="250"/>
      <c r="BE23" s="250"/>
      <c r="BF23" s="250"/>
      <c r="BG23" s="250"/>
      <c r="BH23" s="250"/>
      <c r="BI23" s="250"/>
      <c r="BJ23" s="250"/>
      <c r="BK23" s="250"/>
      <c r="BL23" s="250"/>
      <c r="BM23" s="250"/>
      <c r="BN23" s="250"/>
      <c r="BO23" s="250"/>
      <c r="BP23" s="250"/>
      <c r="BQ23" s="250"/>
      <c r="BR23" s="250"/>
      <c r="BS23" s="250"/>
      <c r="BT23" s="250"/>
      <c r="BU23" s="250"/>
      <c r="BV23" s="250"/>
      <c r="BW23" s="250"/>
      <c r="BX23" s="250"/>
      <c r="BY23" s="250"/>
      <c r="BZ23" s="250"/>
      <c r="CA23" s="250"/>
      <c r="CB23" s="250"/>
      <c r="CC23" s="250"/>
      <c r="CD23" s="250"/>
      <c r="CE23" s="250"/>
      <c r="CF23" s="250"/>
      <c r="CG23" s="250"/>
      <c r="CH23" s="250"/>
      <c r="CI23" s="250"/>
      <c r="CJ23" s="250"/>
      <c r="CK23" s="250"/>
      <c r="CL23" s="250"/>
      <c r="CM23" s="250"/>
      <c r="CN23" s="250"/>
      <c r="CO23" s="250"/>
      <c r="CP23" s="250"/>
      <c r="CQ23" s="250"/>
      <c r="CR23" s="250"/>
      <c r="CS23" s="250"/>
      <c r="CT23" s="250"/>
      <c r="CU23" s="250"/>
      <c r="CV23" s="250"/>
      <c r="CW23" s="250"/>
      <c r="CX23" s="250"/>
    </row>
    <row r="24" spans="1:102" s="251" customFormat="1" ht="20.100000000000001" customHeight="1">
      <c r="A24" s="232"/>
      <c r="B24" s="130" t="s">
        <v>42</v>
      </c>
      <c r="C24" s="244">
        <v>8329.9615426600012</v>
      </c>
      <c r="D24" s="245">
        <v>8089.9137735900003</v>
      </c>
      <c r="E24" s="246">
        <v>8119.97622925</v>
      </c>
      <c r="F24" s="247">
        <v>18.053315531031629</v>
      </c>
      <c r="G24" s="248">
        <v>18.122782184233248</v>
      </c>
      <c r="H24" s="249">
        <v>18.332584704099492</v>
      </c>
      <c r="I24" s="247">
        <v>130.51538019458249</v>
      </c>
      <c r="J24" s="248">
        <v>125.69795970817223</v>
      </c>
      <c r="K24" s="249">
        <v>123.77384965233726</v>
      </c>
      <c r="L24" s="247">
        <v>23.562353403053539</v>
      </c>
      <c r="M24" s="248">
        <v>22.77996744793732</v>
      </c>
      <c r="N24" s="249">
        <v>22.690945829039482</v>
      </c>
      <c r="O24" s="250"/>
      <c r="P24" s="250"/>
      <c r="Q24" s="250"/>
      <c r="R24" s="250"/>
      <c r="S24" s="250"/>
      <c r="T24" s="250"/>
      <c r="U24" s="250"/>
      <c r="V24" s="250"/>
      <c r="W24" s="250"/>
      <c r="X24" s="250"/>
      <c r="Y24" s="250"/>
      <c r="Z24" s="250"/>
      <c r="AA24" s="250"/>
      <c r="AB24" s="250"/>
      <c r="AC24" s="250"/>
      <c r="AD24" s="250"/>
      <c r="AE24" s="250"/>
      <c r="AF24" s="250"/>
      <c r="AG24" s="250"/>
      <c r="AH24" s="250"/>
      <c r="AI24" s="250"/>
      <c r="AJ24" s="250"/>
      <c r="AK24" s="250"/>
      <c r="AL24" s="250"/>
      <c r="AM24" s="250"/>
      <c r="AN24" s="250"/>
      <c r="AO24" s="250"/>
      <c r="AP24" s="250"/>
      <c r="AQ24" s="250"/>
      <c r="AR24" s="250"/>
      <c r="AS24" s="250"/>
      <c r="AT24" s="250"/>
      <c r="AU24" s="250"/>
      <c r="AV24" s="250"/>
      <c r="AW24" s="250"/>
      <c r="AX24" s="250"/>
      <c r="AY24" s="250"/>
      <c r="AZ24" s="250"/>
      <c r="BA24" s="250"/>
      <c r="BB24" s="250"/>
      <c r="BC24" s="250"/>
      <c r="BD24" s="250"/>
      <c r="BE24" s="250"/>
      <c r="BF24" s="250"/>
      <c r="BG24" s="250"/>
      <c r="BH24" s="250"/>
      <c r="BI24" s="250"/>
      <c r="BJ24" s="250"/>
      <c r="BK24" s="250"/>
      <c r="BL24" s="250"/>
      <c r="BM24" s="250"/>
      <c r="BN24" s="250"/>
      <c r="BO24" s="250"/>
      <c r="BP24" s="250"/>
      <c r="BQ24" s="250"/>
      <c r="BR24" s="250"/>
      <c r="BS24" s="250"/>
      <c r="BT24" s="250"/>
      <c r="BU24" s="250"/>
      <c r="BV24" s="250"/>
      <c r="BW24" s="250"/>
      <c r="BX24" s="250"/>
      <c r="BY24" s="250"/>
      <c r="BZ24" s="250"/>
      <c r="CA24" s="250"/>
      <c r="CB24" s="250"/>
      <c r="CC24" s="250"/>
      <c r="CD24" s="250"/>
      <c r="CE24" s="250"/>
      <c r="CF24" s="250"/>
      <c r="CG24" s="250"/>
      <c r="CH24" s="250"/>
      <c r="CI24" s="250"/>
      <c r="CJ24" s="250"/>
      <c r="CK24" s="250"/>
      <c r="CL24" s="250"/>
      <c r="CM24" s="250"/>
      <c r="CN24" s="250"/>
      <c r="CO24" s="250"/>
      <c r="CP24" s="250"/>
      <c r="CQ24" s="250"/>
      <c r="CR24" s="250"/>
      <c r="CS24" s="250"/>
      <c r="CT24" s="250"/>
      <c r="CU24" s="250"/>
      <c r="CV24" s="250"/>
      <c r="CW24" s="250"/>
      <c r="CX24" s="250"/>
    </row>
    <row r="25" spans="1:102" s="251" customFormat="1" ht="20.100000000000001" customHeight="1">
      <c r="A25" s="232"/>
      <c r="B25" s="130" t="s">
        <v>73</v>
      </c>
      <c r="C25" s="244">
        <v>10.631711000000001</v>
      </c>
      <c r="D25" s="245">
        <v>14.055723</v>
      </c>
      <c r="E25" s="246">
        <v>13.891719</v>
      </c>
      <c r="F25" s="247">
        <v>6.8406204796198837</v>
      </c>
      <c r="G25" s="248">
        <v>8.4428670086910511</v>
      </c>
      <c r="H25" s="249">
        <v>6.6249540463638805</v>
      </c>
      <c r="I25" s="247">
        <v>254.00776872572277</v>
      </c>
      <c r="J25" s="248">
        <v>187.15098769198102</v>
      </c>
      <c r="K25" s="249">
        <v>222.49250260778859</v>
      </c>
      <c r="L25" s="247">
        <v>17.3757074472773</v>
      </c>
      <c r="M25" s="248">
        <v>15.800908996285715</v>
      </c>
      <c r="N25" s="249">
        <v>14.740026054370952</v>
      </c>
      <c r="O25" s="250"/>
      <c r="P25" s="250"/>
      <c r="Q25" s="250"/>
      <c r="R25" s="250"/>
      <c r="S25" s="250"/>
      <c r="T25" s="250"/>
      <c r="U25" s="250"/>
      <c r="V25" s="250"/>
      <c r="W25" s="250"/>
      <c r="X25" s="250"/>
      <c r="Y25" s="250"/>
      <c r="Z25" s="250"/>
      <c r="AA25" s="250"/>
      <c r="AB25" s="250"/>
      <c r="AC25" s="250"/>
      <c r="AD25" s="250"/>
      <c r="AE25" s="250"/>
      <c r="AF25" s="250"/>
      <c r="AG25" s="250"/>
      <c r="AH25" s="250"/>
      <c r="AI25" s="250"/>
      <c r="AJ25" s="250"/>
      <c r="AK25" s="250"/>
      <c r="AL25" s="250"/>
      <c r="AM25" s="250"/>
      <c r="AN25" s="250"/>
      <c r="AO25" s="250"/>
      <c r="AP25" s="250"/>
      <c r="AQ25" s="250"/>
      <c r="AR25" s="250"/>
      <c r="AS25" s="250"/>
      <c r="AT25" s="250"/>
      <c r="AU25" s="250"/>
      <c r="AV25" s="250"/>
      <c r="AW25" s="250"/>
      <c r="AX25" s="250"/>
      <c r="AY25" s="250"/>
      <c r="AZ25" s="250"/>
      <c r="BA25" s="250"/>
      <c r="BB25" s="250"/>
      <c r="BC25" s="250"/>
      <c r="BD25" s="250"/>
      <c r="BE25" s="250"/>
      <c r="BF25" s="250"/>
      <c r="BG25" s="250"/>
      <c r="BH25" s="250"/>
      <c r="BI25" s="250"/>
      <c r="BJ25" s="250"/>
      <c r="BK25" s="250"/>
      <c r="BL25" s="250"/>
      <c r="BM25" s="250"/>
      <c r="BN25" s="250"/>
      <c r="BO25" s="250"/>
      <c r="BP25" s="250"/>
      <c r="BQ25" s="250"/>
      <c r="BR25" s="250"/>
      <c r="BS25" s="250"/>
      <c r="BT25" s="250"/>
      <c r="BU25" s="250"/>
      <c r="BV25" s="250"/>
      <c r="BW25" s="250"/>
      <c r="BX25" s="250"/>
      <c r="BY25" s="250"/>
      <c r="BZ25" s="250"/>
      <c r="CA25" s="250"/>
      <c r="CB25" s="250"/>
      <c r="CC25" s="250"/>
      <c r="CD25" s="250"/>
      <c r="CE25" s="250"/>
      <c r="CF25" s="250"/>
      <c r="CG25" s="250"/>
      <c r="CH25" s="250"/>
      <c r="CI25" s="250"/>
      <c r="CJ25" s="250"/>
      <c r="CK25" s="250"/>
      <c r="CL25" s="250"/>
      <c r="CM25" s="250"/>
      <c r="CN25" s="250"/>
      <c r="CO25" s="250"/>
      <c r="CP25" s="250"/>
      <c r="CQ25" s="250"/>
      <c r="CR25" s="250"/>
      <c r="CS25" s="250"/>
      <c r="CT25" s="250"/>
      <c r="CU25" s="250"/>
      <c r="CV25" s="250"/>
      <c r="CW25" s="250"/>
      <c r="CX25" s="250"/>
    </row>
    <row r="26" spans="1:102" s="251" customFormat="1" ht="20.100000000000001" customHeight="1">
      <c r="A26" s="232"/>
      <c r="B26" s="130" t="s">
        <v>37</v>
      </c>
      <c r="C26" s="244">
        <v>1.3926170000000002</v>
      </c>
      <c r="D26" s="245">
        <v>2.2520749999999996</v>
      </c>
      <c r="E26" s="246">
        <v>2.6358889999999997</v>
      </c>
      <c r="F26" s="247">
        <v>22.818405922087695</v>
      </c>
      <c r="G26" s="248">
        <v>0</v>
      </c>
      <c r="H26" s="249">
        <v>0</v>
      </c>
      <c r="I26" s="247">
        <v>119.00318781016637</v>
      </c>
      <c r="J26" s="248" t="s">
        <v>166</v>
      </c>
      <c r="K26" s="249" t="s">
        <v>166</v>
      </c>
      <c r="L26" s="247">
        <v>27.154630454748141</v>
      </c>
      <c r="M26" s="248">
        <v>11.110065162128262</v>
      </c>
      <c r="N26" s="249">
        <v>8.2008385026835349</v>
      </c>
      <c r="O26" s="250"/>
      <c r="P26" s="250"/>
      <c r="Q26" s="250"/>
      <c r="R26" s="250"/>
      <c r="S26" s="250"/>
      <c r="T26" s="250"/>
      <c r="U26" s="250"/>
      <c r="V26" s="250"/>
      <c r="W26" s="250"/>
      <c r="X26" s="250"/>
      <c r="Y26" s="250"/>
      <c r="Z26" s="250"/>
      <c r="AA26" s="250"/>
      <c r="AB26" s="250"/>
      <c r="AC26" s="250"/>
      <c r="AD26" s="250"/>
      <c r="AE26" s="250"/>
      <c r="AF26" s="250"/>
      <c r="AG26" s="250"/>
      <c r="AH26" s="250"/>
      <c r="AI26" s="250"/>
      <c r="AJ26" s="250"/>
      <c r="AK26" s="250"/>
      <c r="AL26" s="250"/>
      <c r="AM26" s="250"/>
      <c r="AN26" s="250"/>
      <c r="AO26" s="250"/>
      <c r="AP26" s="250"/>
      <c r="AQ26" s="250"/>
      <c r="AR26" s="250"/>
      <c r="AS26" s="250"/>
      <c r="AT26" s="250"/>
      <c r="AU26" s="250"/>
      <c r="AV26" s="250"/>
      <c r="AW26" s="250"/>
      <c r="AX26" s="250"/>
      <c r="AY26" s="250"/>
      <c r="AZ26" s="250"/>
      <c r="BA26" s="250"/>
      <c r="BB26" s="250"/>
      <c r="BC26" s="250"/>
      <c r="BD26" s="250"/>
      <c r="BE26" s="250"/>
      <c r="BF26" s="250"/>
      <c r="BG26" s="250"/>
      <c r="BH26" s="250"/>
      <c r="BI26" s="250"/>
      <c r="BJ26" s="250"/>
      <c r="BK26" s="250"/>
      <c r="BL26" s="250"/>
      <c r="BM26" s="250"/>
      <c r="BN26" s="250"/>
      <c r="BO26" s="250"/>
      <c r="BP26" s="250"/>
      <c r="BQ26" s="250"/>
      <c r="BR26" s="250"/>
      <c r="BS26" s="250"/>
      <c r="BT26" s="250"/>
      <c r="BU26" s="250"/>
      <c r="BV26" s="250"/>
      <c r="BW26" s="250"/>
      <c r="BX26" s="250"/>
      <c r="BY26" s="250"/>
      <c r="BZ26" s="250"/>
      <c r="CA26" s="250"/>
      <c r="CB26" s="250"/>
      <c r="CC26" s="250"/>
      <c r="CD26" s="250"/>
      <c r="CE26" s="250"/>
      <c r="CF26" s="250"/>
      <c r="CG26" s="250"/>
      <c r="CH26" s="250"/>
      <c r="CI26" s="250"/>
      <c r="CJ26" s="250"/>
      <c r="CK26" s="250"/>
      <c r="CL26" s="250"/>
      <c r="CM26" s="250"/>
      <c r="CN26" s="250"/>
      <c r="CO26" s="250"/>
      <c r="CP26" s="250"/>
      <c r="CQ26" s="250"/>
      <c r="CR26" s="250"/>
      <c r="CS26" s="250"/>
      <c r="CT26" s="250"/>
      <c r="CU26" s="250"/>
      <c r="CV26" s="250"/>
      <c r="CW26" s="250"/>
      <c r="CX26" s="250"/>
    </row>
    <row r="27" spans="1:102" s="251" customFormat="1" ht="20.100000000000001" customHeight="1">
      <c r="A27" s="232"/>
      <c r="B27" s="130" t="s">
        <v>39</v>
      </c>
      <c r="C27" s="244">
        <v>0</v>
      </c>
      <c r="D27" s="245">
        <v>0</v>
      </c>
      <c r="E27" s="246">
        <v>0</v>
      </c>
      <c r="F27" s="247" t="s">
        <v>508</v>
      </c>
      <c r="G27" s="248" t="s">
        <v>508</v>
      </c>
      <c r="H27" s="249" t="s">
        <v>508</v>
      </c>
      <c r="I27" s="247" t="s">
        <v>166</v>
      </c>
      <c r="J27" s="248" t="s">
        <v>166</v>
      </c>
      <c r="K27" s="249" t="s">
        <v>166</v>
      </c>
      <c r="L27" s="247" t="s">
        <v>166</v>
      </c>
      <c r="M27" s="248" t="s">
        <v>166</v>
      </c>
      <c r="N27" s="249" t="s">
        <v>166</v>
      </c>
      <c r="O27" s="250"/>
      <c r="P27" s="250"/>
      <c r="Q27" s="250"/>
      <c r="R27" s="250"/>
      <c r="S27" s="250"/>
      <c r="T27" s="250"/>
      <c r="U27" s="250"/>
      <c r="V27" s="250"/>
      <c r="W27" s="250"/>
      <c r="X27" s="250"/>
      <c r="Y27" s="250"/>
      <c r="Z27" s="250"/>
      <c r="AA27" s="250"/>
      <c r="AB27" s="250"/>
      <c r="AC27" s="250"/>
      <c r="AD27" s="250"/>
      <c r="AE27" s="250"/>
      <c r="AF27" s="250"/>
      <c r="AG27" s="250"/>
      <c r="AH27" s="250"/>
      <c r="AI27" s="250"/>
      <c r="AJ27" s="250"/>
      <c r="AK27" s="250"/>
      <c r="AL27" s="250"/>
      <c r="AM27" s="250"/>
      <c r="AN27" s="250"/>
      <c r="AO27" s="250"/>
      <c r="AP27" s="250"/>
      <c r="AQ27" s="250"/>
      <c r="AR27" s="250"/>
      <c r="AS27" s="250"/>
      <c r="AT27" s="250"/>
      <c r="AU27" s="250"/>
      <c r="AV27" s="250"/>
      <c r="AW27" s="250"/>
      <c r="AX27" s="250"/>
      <c r="AY27" s="250"/>
      <c r="AZ27" s="250"/>
      <c r="BA27" s="250"/>
      <c r="BB27" s="250"/>
      <c r="BC27" s="250"/>
      <c r="BD27" s="250"/>
      <c r="BE27" s="250"/>
      <c r="BF27" s="250"/>
      <c r="BG27" s="250"/>
      <c r="BH27" s="250"/>
      <c r="BI27" s="250"/>
      <c r="BJ27" s="250"/>
      <c r="BK27" s="250"/>
      <c r="BL27" s="250"/>
      <c r="BM27" s="250"/>
      <c r="BN27" s="250"/>
      <c r="BO27" s="250"/>
      <c r="BP27" s="250"/>
      <c r="BQ27" s="250"/>
      <c r="BR27" s="250"/>
      <c r="BS27" s="250"/>
      <c r="BT27" s="250"/>
      <c r="BU27" s="250"/>
      <c r="BV27" s="250"/>
      <c r="BW27" s="250"/>
      <c r="BX27" s="250"/>
      <c r="BY27" s="250"/>
      <c r="BZ27" s="250"/>
      <c r="CA27" s="250"/>
      <c r="CB27" s="250"/>
      <c r="CC27" s="250"/>
      <c r="CD27" s="250"/>
      <c r="CE27" s="250"/>
      <c r="CF27" s="250"/>
      <c r="CG27" s="250"/>
      <c r="CH27" s="250"/>
      <c r="CI27" s="250"/>
      <c r="CJ27" s="250"/>
      <c r="CK27" s="250"/>
      <c r="CL27" s="250"/>
      <c r="CM27" s="250"/>
      <c r="CN27" s="250"/>
      <c r="CO27" s="250"/>
      <c r="CP27" s="250"/>
      <c r="CQ27" s="250"/>
      <c r="CR27" s="250"/>
      <c r="CS27" s="250"/>
      <c r="CT27" s="250"/>
      <c r="CU27" s="250"/>
      <c r="CV27" s="250"/>
      <c r="CW27" s="250"/>
      <c r="CX27" s="250"/>
    </row>
    <row r="28" spans="1:102" s="251" customFormat="1" ht="20.100000000000001" customHeight="1">
      <c r="A28" s="232"/>
      <c r="B28" s="130" t="s">
        <v>71</v>
      </c>
      <c r="C28" s="244">
        <v>5073.7879600000006</v>
      </c>
      <c r="D28" s="245">
        <v>5201.4796109999988</v>
      </c>
      <c r="E28" s="246">
        <v>5326.8846300000005</v>
      </c>
      <c r="F28" s="247">
        <v>1.6954857727243293</v>
      </c>
      <c r="G28" s="248">
        <v>1.9957038528128148</v>
      </c>
      <c r="H28" s="249">
        <v>1.8850329409142841</v>
      </c>
      <c r="I28" s="247">
        <v>237.20219665939646</v>
      </c>
      <c r="J28" s="248">
        <v>185.35192753406687</v>
      </c>
      <c r="K28" s="249">
        <v>197.46868574384351</v>
      </c>
      <c r="L28" s="247">
        <v>4.0217294969496518</v>
      </c>
      <c r="M28" s="248">
        <v>3.6990755590601894</v>
      </c>
      <c r="N28" s="249">
        <v>3.7223497742619593</v>
      </c>
      <c r="O28" s="250"/>
      <c r="P28" s="250"/>
      <c r="Q28" s="250"/>
      <c r="R28" s="250"/>
      <c r="S28" s="250"/>
      <c r="T28" s="250"/>
      <c r="U28" s="250"/>
      <c r="V28" s="250"/>
      <c r="W28" s="250"/>
      <c r="X28" s="250"/>
      <c r="Y28" s="250"/>
      <c r="Z28" s="250"/>
      <c r="AA28" s="250"/>
      <c r="AB28" s="250"/>
      <c r="AC28" s="250"/>
      <c r="AD28" s="250"/>
      <c r="AE28" s="250"/>
      <c r="AF28" s="250"/>
      <c r="AG28" s="250"/>
      <c r="AH28" s="250"/>
      <c r="AI28" s="250"/>
      <c r="AJ28" s="250"/>
      <c r="AK28" s="250"/>
      <c r="AL28" s="250"/>
      <c r="AM28" s="250"/>
      <c r="AN28" s="250"/>
      <c r="AO28" s="250"/>
      <c r="AP28" s="250"/>
      <c r="AQ28" s="250"/>
      <c r="AR28" s="250"/>
      <c r="AS28" s="250"/>
      <c r="AT28" s="250"/>
      <c r="AU28" s="250"/>
      <c r="AV28" s="250"/>
      <c r="AW28" s="250"/>
      <c r="AX28" s="250"/>
      <c r="AY28" s="250"/>
      <c r="AZ28" s="250"/>
      <c r="BA28" s="250"/>
      <c r="BB28" s="250"/>
      <c r="BC28" s="250"/>
      <c r="BD28" s="250"/>
      <c r="BE28" s="250"/>
      <c r="BF28" s="250"/>
      <c r="BG28" s="250"/>
      <c r="BH28" s="250"/>
      <c r="BI28" s="250"/>
      <c r="BJ28" s="250"/>
      <c r="BK28" s="250"/>
      <c r="BL28" s="250"/>
      <c r="BM28" s="250"/>
      <c r="BN28" s="250"/>
      <c r="BO28" s="250"/>
      <c r="BP28" s="250"/>
      <c r="BQ28" s="250"/>
      <c r="BR28" s="250"/>
      <c r="BS28" s="250"/>
      <c r="BT28" s="250"/>
      <c r="BU28" s="250"/>
      <c r="BV28" s="250"/>
      <c r="BW28" s="250"/>
      <c r="BX28" s="250"/>
      <c r="BY28" s="250"/>
      <c r="BZ28" s="250"/>
      <c r="CA28" s="250"/>
      <c r="CB28" s="250"/>
      <c r="CC28" s="250"/>
      <c r="CD28" s="250"/>
      <c r="CE28" s="250"/>
      <c r="CF28" s="250"/>
      <c r="CG28" s="250"/>
      <c r="CH28" s="250"/>
      <c r="CI28" s="250"/>
      <c r="CJ28" s="250"/>
      <c r="CK28" s="250"/>
      <c r="CL28" s="250"/>
      <c r="CM28" s="250"/>
      <c r="CN28" s="250"/>
      <c r="CO28" s="250"/>
      <c r="CP28" s="250"/>
      <c r="CQ28" s="250"/>
      <c r="CR28" s="250"/>
      <c r="CS28" s="250"/>
      <c r="CT28" s="250"/>
      <c r="CU28" s="250"/>
      <c r="CV28" s="250"/>
      <c r="CW28" s="250"/>
      <c r="CX28" s="250"/>
    </row>
    <row r="29" spans="1:102" s="251" customFormat="1" ht="20.100000000000001" customHeight="1">
      <c r="A29" s="232"/>
      <c r="B29" s="130" t="s">
        <v>50</v>
      </c>
      <c r="C29" s="244">
        <v>0</v>
      </c>
      <c r="D29" s="245">
        <v>0</v>
      </c>
      <c r="E29" s="246">
        <v>0</v>
      </c>
      <c r="F29" s="247" t="s">
        <v>508</v>
      </c>
      <c r="G29" s="248" t="s">
        <v>508</v>
      </c>
      <c r="H29" s="249" t="s">
        <v>508</v>
      </c>
      <c r="I29" s="247" t="s">
        <v>166</v>
      </c>
      <c r="J29" s="248" t="s">
        <v>166</v>
      </c>
      <c r="K29" s="249" t="s">
        <v>166</v>
      </c>
      <c r="L29" s="247" t="s">
        <v>166</v>
      </c>
      <c r="M29" s="248" t="s">
        <v>166</v>
      </c>
      <c r="N29" s="249" t="s">
        <v>166</v>
      </c>
      <c r="O29" s="250"/>
      <c r="P29" s="250"/>
      <c r="Q29" s="250"/>
      <c r="R29" s="250"/>
      <c r="S29" s="250"/>
      <c r="T29" s="250"/>
      <c r="U29" s="250"/>
      <c r="V29" s="250"/>
      <c r="W29" s="250"/>
      <c r="X29" s="250"/>
      <c r="Y29" s="250"/>
      <c r="Z29" s="250"/>
      <c r="AA29" s="250"/>
      <c r="AB29" s="250"/>
      <c r="AC29" s="250"/>
      <c r="AD29" s="250"/>
      <c r="AE29" s="250"/>
      <c r="AF29" s="250"/>
      <c r="AG29" s="250"/>
      <c r="AH29" s="250"/>
      <c r="AI29" s="250"/>
      <c r="AJ29" s="250"/>
      <c r="AK29" s="250"/>
      <c r="AL29" s="250"/>
      <c r="AM29" s="250"/>
      <c r="AN29" s="250"/>
      <c r="AO29" s="250"/>
      <c r="AP29" s="250"/>
      <c r="AQ29" s="250"/>
      <c r="AR29" s="250"/>
      <c r="AS29" s="250"/>
      <c r="AT29" s="250"/>
      <c r="AU29" s="250"/>
      <c r="AV29" s="250"/>
      <c r="AW29" s="250"/>
      <c r="AX29" s="250"/>
      <c r="AY29" s="250"/>
      <c r="AZ29" s="250"/>
      <c r="BA29" s="250"/>
      <c r="BB29" s="250"/>
      <c r="BC29" s="250"/>
      <c r="BD29" s="250"/>
      <c r="BE29" s="250"/>
      <c r="BF29" s="250"/>
      <c r="BG29" s="250"/>
      <c r="BH29" s="250"/>
      <c r="BI29" s="250"/>
      <c r="BJ29" s="250"/>
      <c r="BK29" s="250"/>
      <c r="BL29" s="250"/>
      <c r="BM29" s="250"/>
      <c r="BN29" s="250"/>
      <c r="BO29" s="250"/>
      <c r="BP29" s="250"/>
      <c r="BQ29" s="250"/>
      <c r="BR29" s="250"/>
      <c r="BS29" s="250"/>
      <c r="BT29" s="250"/>
      <c r="BU29" s="250"/>
      <c r="BV29" s="250"/>
      <c r="BW29" s="250"/>
      <c r="BX29" s="250"/>
      <c r="BY29" s="250"/>
      <c r="BZ29" s="250"/>
      <c r="CA29" s="250"/>
      <c r="CB29" s="250"/>
      <c r="CC29" s="250"/>
      <c r="CD29" s="250"/>
      <c r="CE29" s="250"/>
      <c r="CF29" s="250"/>
      <c r="CG29" s="250"/>
      <c r="CH29" s="250"/>
      <c r="CI29" s="250"/>
      <c r="CJ29" s="250"/>
      <c r="CK29" s="250"/>
      <c r="CL29" s="250"/>
      <c r="CM29" s="250"/>
      <c r="CN29" s="250"/>
      <c r="CO29" s="250"/>
      <c r="CP29" s="250"/>
      <c r="CQ29" s="250"/>
      <c r="CR29" s="250"/>
      <c r="CS29" s="250"/>
      <c r="CT29" s="250"/>
      <c r="CU29" s="250"/>
      <c r="CV29" s="250"/>
      <c r="CW29" s="250"/>
      <c r="CX29" s="250"/>
    </row>
    <row r="30" spans="1:102" s="251" customFormat="1" ht="20.100000000000001" customHeight="1">
      <c r="A30" s="232"/>
      <c r="B30" s="130" t="s">
        <v>77</v>
      </c>
      <c r="C30" s="244">
        <v>14.271335000000001</v>
      </c>
      <c r="D30" s="245">
        <v>9.213438</v>
      </c>
      <c r="E30" s="246">
        <v>9.0437460000000005</v>
      </c>
      <c r="F30" s="247">
        <v>17.194242865155921</v>
      </c>
      <c r="G30" s="248">
        <v>3.0561338774950242</v>
      </c>
      <c r="H30" s="249">
        <v>5.5298324389030826</v>
      </c>
      <c r="I30" s="247">
        <v>133.84097140491181</v>
      </c>
      <c r="J30" s="248">
        <v>433.33889727426083</v>
      </c>
      <c r="K30" s="249">
        <v>278.9283828963575</v>
      </c>
      <c r="L30" s="247">
        <v>23.012941676444424</v>
      </c>
      <c r="M30" s="248">
        <v>13.24341684396205</v>
      </c>
      <c r="N30" s="249">
        <v>15.424272198710575</v>
      </c>
      <c r="O30" s="250"/>
      <c r="P30" s="250"/>
      <c r="Q30" s="250"/>
      <c r="R30" s="250"/>
      <c r="S30" s="250"/>
      <c r="T30" s="250"/>
      <c r="U30" s="250"/>
      <c r="V30" s="250"/>
      <c r="W30" s="250"/>
      <c r="X30" s="250"/>
      <c r="Y30" s="250"/>
      <c r="Z30" s="250"/>
      <c r="AA30" s="250"/>
      <c r="AB30" s="250"/>
      <c r="AC30" s="250"/>
      <c r="AD30" s="250"/>
      <c r="AE30" s="250"/>
      <c r="AF30" s="250"/>
      <c r="AG30" s="250"/>
      <c r="AH30" s="250"/>
      <c r="AI30" s="250"/>
      <c r="AJ30" s="250"/>
      <c r="AK30" s="250"/>
      <c r="AL30" s="250"/>
      <c r="AM30" s="250"/>
      <c r="AN30" s="250"/>
      <c r="AO30" s="250"/>
      <c r="AP30" s="250"/>
      <c r="AQ30" s="250"/>
      <c r="AR30" s="250"/>
      <c r="AS30" s="250"/>
      <c r="AT30" s="250"/>
      <c r="AU30" s="250"/>
      <c r="AV30" s="250"/>
      <c r="AW30" s="250"/>
      <c r="AX30" s="250"/>
      <c r="AY30" s="250"/>
      <c r="AZ30" s="250"/>
      <c r="BA30" s="250"/>
      <c r="BB30" s="250"/>
      <c r="BC30" s="250"/>
      <c r="BD30" s="250"/>
      <c r="BE30" s="250"/>
      <c r="BF30" s="250"/>
      <c r="BG30" s="250"/>
      <c r="BH30" s="250"/>
      <c r="BI30" s="250"/>
      <c r="BJ30" s="250"/>
      <c r="BK30" s="250"/>
      <c r="BL30" s="250"/>
      <c r="BM30" s="250"/>
      <c r="BN30" s="250"/>
      <c r="BO30" s="250"/>
      <c r="BP30" s="250"/>
      <c r="BQ30" s="250"/>
      <c r="BR30" s="250"/>
      <c r="BS30" s="250"/>
      <c r="BT30" s="250"/>
      <c r="BU30" s="250"/>
      <c r="BV30" s="250"/>
      <c r="BW30" s="250"/>
      <c r="BX30" s="250"/>
      <c r="BY30" s="250"/>
      <c r="BZ30" s="250"/>
      <c r="CA30" s="250"/>
      <c r="CB30" s="250"/>
      <c r="CC30" s="250"/>
      <c r="CD30" s="250"/>
      <c r="CE30" s="250"/>
      <c r="CF30" s="250"/>
      <c r="CG30" s="250"/>
      <c r="CH30" s="250"/>
      <c r="CI30" s="250"/>
      <c r="CJ30" s="250"/>
      <c r="CK30" s="250"/>
      <c r="CL30" s="250"/>
      <c r="CM30" s="250"/>
      <c r="CN30" s="250"/>
      <c r="CO30" s="250"/>
      <c r="CP30" s="250"/>
      <c r="CQ30" s="250"/>
      <c r="CR30" s="250"/>
      <c r="CS30" s="250"/>
      <c r="CT30" s="250"/>
      <c r="CU30" s="250"/>
      <c r="CV30" s="250"/>
      <c r="CW30" s="250"/>
      <c r="CX30" s="250"/>
    </row>
    <row r="31" spans="1:102" s="251" customFormat="1" ht="20.100000000000001" customHeight="1">
      <c r="A31" s="232"/>
      <c r="B31" s="130" t="s">
        <v>64</v>
      </c>
      <c r="C31" s="244">
        <v>191.047776</v>
      </c>
      <c r="D31" s="245">
        <v>407.52949999999998</v>
      </c>
      <c r="E31" s="246">
        <v>416.77960299999995</v>
      </c>
      <c r="F31" s="247">
        <v>0.46365208669060864</v>
      </c>
      <c r="G31" s="248">
        <v>0.26492585199353669</v>
      </c>
      <c r="H31" s="249">
        <v>0.32807651577901242</v>
      </c>
      <c r="I31" s="247">
        <v>999.24790894527769</v>
      </c>
      <c r="J31" s="248">
        <v>1661.9138036272836</v>
      </c>
      <c r="K31" s="249">
        <v>1367.2889137868997</v>
      </c>
      <c r="L31" s="247">
        <v>4.6330337810370539</v>
      </c>
      <c r="M31" s="248">
        <v>4.4028393036577729</v>
      </c>
      <c r="N31" s="249">
        <v>4.4857538289847652</v>
      </c>
      <c r="O31" s="250"/>
      <c r="P31" s="250"/>
      <c r="Q31" s="250"/>
      <c r="R31" s="250"/>
      <c r="S31" s="250"/>
      <c r="T31" s="250"/>
      <c r="U31" s="250"/>
      <c r="V31" s="250"/>
      <c r="W31" s="250"/>
      <c r="X31" s="250"/>
      <c r="Y31" s="250"/>
      <c r="Z31" s="250"/>
      <c r="AA31" s="250"/>
      <c r="AB31" s="250"/>
      <c r="AC31" s="250"/>
      <c r="AD31" s="250"/>
      <c r="AE31" s="250"/>
      <c r="AF31" s="250"/>
      <c r="AG31" s="250"/>
      <c r="AH31" s="250"/>
      <c r="AI31" s="250"/>
      <c r="AJ31" s="250"/>
      <c r="AK31" s="250"/>
      <c r="AL31" s="250"/>
      <c r="AM31" s="250"/>
      <c r="AN31" s="250"/>
      <c r="AO31" s="250"/>
      <c r="AP31" s="250"/>
      <c r="AQ31" s="250"/>
      <c r="AR31" s="250"/>
      <c r="AS31" s="250"/>
      <c r="AT31" s="250"/>
      <c r="AU31" s="250"/>
      <c r="AV31" s="250"/>
      <c r="AW31" s="250"/>
      <c r="AX31" s="250"/>
      <c r="AY31" s="250"/>
      <c r="AZ31" s="250"/>
      <c r="BA31" s="250"/>
      <c r="BB31" s="250"/>
      <c r="BC31" s="250"/>
      <c r="BD31" s="250"/>
      <c r="BE31" s="250"/>
      <c r="BF31" s="250"/>
      <c r="BG31" s="250"/>
      <c r="BH31" s="250"/>
      <c r="BI31" s="250"/>
      <c r="BJ31" s="250"/>
      <c r="BK31" s="250"/>
      <c r="BL31" s="250"/>
      <c r="BM31" s="250"/>
      <c r="BN31" s="250"/>
      <c r="BO31" s="250"/>
      <c r="BP31" s="250"/>
      <c r="BQ31" s="250"/>
      <c r="BR31" s="250"/>
      <c r="BS31" s="250"/>
      <c r="BT31" s="250"/>
      <c r="BU31" s="250"/>
      <c r="BV31" s="250"/>
      <c r="BW31" s="250"/>
      <c r="BX31" s="250"/>
      <c r="BY31" s="250"/>
      <c r="BZ31" s="250"/>
      <c r="CA31" s="250"/>
      <c r="CB31" s="250"/>
      <c r="CC31" s="250"/>
      <c r="CD31" s="250"/>
      <c r="CE31" s="250"/>
      <c r="CF31" s="250"/>
      <c r="CG31" s="250"/>
      <c r="CH31" s="250"/>
      <c r="CI31" s="250"/>
      <c r="CJ31" s="250"/>
      <c r="CK31" s="250"/>
      <c r="CL31" s="250"/>
      <c r="CM31" s="250"/>
      <c r="CN31" s="250"/>
      <c r="CO31" s="250"/>
      <c r="CP31" s="250"/>
      <c r="CQ31" s="250"/>
      <c r="CR31" s="250"/>
      <c r="CS31" s="250"/>
      <c r="CT31" s="250"/>
      <c r="CU31" s="250"/>
      <c r="CV31" s="250"/>
      <c r="CW31" s="250"/>
      <c r="CX31" s="250"/>
    </row>
    <row r="32" spans="1:102" s="251" customFormat="1" ht="20.100000000000001" customHeight="1">
      <c r="A32" s="232"/>
      <c r="B32" s="130" t="s">
        <v>49</v>
      </c>
      <c r="C32" s="244">
        <v>439.60467799999998</v>
      </c>
      <c r="D32" s="245">
        <v>612.02222499999993</v>
      </c>
      <c r="E32" s="246">
        <v>656.56166499999995</v>
      </c>
      <c r="F32" s="247">
        <v>9.6022636046652812E-3</v>
      </c>
      <c r="G32" s="248">
        <v>6.8971351489727365E-3</v>
      </c>
      <c r="H32" s="249">
        <v>0.99164074710332062</v>
      </c>
      <c r="I32" s="247">
        <v>35128.449256135696</v>
      </c>
      <c r="J32" s="248">
        <v>68779.024921823177</v>
      </c>
      <c r="K32" s="249">
        <v>681.96043364088177</v>
      </c>
      <c r="L32" s="247">
        <v>3.373126297805229</v>
      </c>
      <c r="M32" s="248">
        <v>4.7437823030037842</v>
      </c>
      <c r="N32" s="249">
        <v>6.7625975391054842</v>
      </c>
      <c r="O32" s="250"/>
      <c r="P32" s="250"/>
      <c r="Q32" s="250"/>
      <c r="R32" s="250"/>
      <c r="S32" s="250"/>
      <c r="T32" s="250"/>
      <c r="U32" s="250"/>
      <c r="V32" s="250"/>
      <c r="W32" s="250"/>
      <c r="X32" s="250"/>
      <c r="Y32" s="250"/>
      <c r="Z32" s="250"/>
      <c r="AA32" s="250"/>
      <c r="AB32" s="250"/>
      <c r="AC32" s="250"/>
      <c r="AD32" s="250"/>
      <c r="AE32" s="250"/>
      <c r="AF32" s="250"/>
      <c r="AG32" s="250"/>
      <c r="AH32" s="250"/>
      <c r="AI32" s="250"/>
      <c r="AJ32" s="250"/>
      <c r="AK32" s="250"/>
      <c r="AL32" s="250"/>
      <c r="AM32" s="250"/>
      <c r="AN32" s="250"/>
      <c r="AO32" s="250"/>
      <c r="AP32" s="250"/>
      <c r="AQ32" s="250"/>
      <c r="AR32" s="250"/>
      <c r="AS32" s="250"/>
      <c r="AT32" s="250"/>
      <c r="AU32" s="250"/>
      <c r="AV32" s="250"/>
      <c r="AW32" s="250"/>
      <c r="AX32" s="250"/>
      <c r="AY32" s="250"/>
      <c r="AZ32" s="250"/>
      <c r="BA32" s="250"/>
      <c r="BB32" s="250"/>
      <c r="BC32" s="250"/>
      <c r="BD32" s="250"/>
      <c r="BE32" s="250"/>
      <c r="BF32" s="250"/>
      <c r="BG32" s="250"/>
      <c r="BH32" s="250"/>
      <c r="BI32" s="250"/>
      <c r="BJ32" s="250"/>
      <c r="BK32" s="250"/>
      <c r="BL32" s="250"/>
      <c r="BM32" s="250"/>
      <c r="BN32" s="250"/>
      <c r="BO32" s="250"/>
      <c r="BP32" s="250"/>
      <c r="BQ32" s="250"/>
      <c r="BR32" s="250"/>
      <c r="BS32" s="250"/>
      <c r="BT32" s="250"/>
      <c r="BU32" s="250"/>
      <c r="BV32" s="250"/>
      <c r="BW32" s="250"/>
      <c r="BX32" s="250"/>
      <c r="BY32" s="250"/>
      <c r="BZ32" s="250"/>
      <c r="CA32" s="250"/>
      <c r="CB32" s="250"/>
      <c r="CC32" s="250"/>
      <c r="CD32" s="250"/>
      <c r="CE32" s="250"/>
      <c r="CF32" s="250"/>
      <c r="CG32" s="250"/>
      <c r="CH32" s="250"/>
      <c r="CI32" s="250"/>
      <c r="CJ32" s="250"/>
      <c r="CK32" s="250"/>
      <c r="CL32" s="250"/>
      <c r="CM32" s="250"/>
      <c r="CN32" s="250"/>
      <c r="CO32" s="250"/>
      <c r="CP32" s="250"/>
      <c r="CQ32" s="250"/>
      <c r="CR32" s="250"/>
      <c r="CS32" s="250"/>
      <c r="CT32" s="250"/>
      <c r="CU32" s="250"/>
      <c r="CV32" s="250"/>
      <c r="CW32" s="250"/>
      <c r="CX32" s="250"/>
    </row>
    <row r="33" spans="1:102" s="251" customFormat="1" ht="20.100000000000001" customHeight="1">
      <c r="A33" s="232"/>
      <c r="B33" s="130" t="s">
        <v>33</v>
      </c>
      <c r="C33" s="244">
        <v>2777.8660650000002</v>
      </c>
      <c r="D33" s="245">
        <v>2936.1251689999999</v>
      </c>
      <c r="E33" s="246">
        <v>3021.3563569999997</v>
      </c>
      <c r="F33" s="247">
        <v>2.9244283237248156</v>
      </c>
      <c r="G33" s="248">
        <v>7.6806810002860617</v>
      </c>
      <c r="H33" s="249">
        <v>7.4940552601620842</v>
      </c>
      <c r="I33" s="247">
        <v>219.29667208794376</v>
      </c>
      <c r="J33" s="248">
        <v>141.4147835733848</v>
      </c>
      <c r="K33" s="249">
        <v>140.5386183235679</v>
      </c>
      <c r="L33" s="247">
        <v>6.4131739915257588</v>
      </c>
      <c r="M33" s="248">
        <v>10.86161841351662</v>
      </c>
      <c r="N33" s="249">
        <v>10.532041719036457</v>
      </c>
      <c r="O33" s="250"/>
      <c r="P33" s="250"/>
      <c r="Q33" s="250"/>
      <c r="R33" s="250"/>
      <c r="S33" s="250"/>
      <c r="T33" s="250"/>
      <c r="U33" s="250"/>
      <c r="V33" s="250"/>
      <c r="W33" s="250"/>
      <c r="X33" s="250"/>
      <c r="Y33" s="250"/>
      <c r="Z33" s="250"/>
      <c r="AA33" s="250"/>
      <c r="AB33" s="250"/>
      <c r="AC33" s="250"/>
      <c r="AD33" s="250"/>
      <c r="AE33" s="250"/>
      <c r="AF33" s="250"/>
      <c r="AG33" s="250"/>
      <c r="AH33" s="250"/>
      <c r="AI33" s="250"/>
      <c r="AJ33" s="250"/>
      <c r="AK33" s="250"/>
      <c r="AL33" s="250"/>
      <c r="AM33" s="250"/>
      <c r="AN33" s="250"/>
      <c r="AO33" s="250"/>
      <c r="AP33" s="250"/>
      <c r="AQ33" s="250"/>
      <c r="AR33" s="250"/>
      <c r="AS33" s="250"/>
      <c r="AT33" s="250"/>
      <c r="AU33" s="250"/>
      <c r="AV33" s="250"/>
      <c r="AW33" s="250"/>
      <c r="AX33" s="250"/>
      <c r="AY33" s="250"/>
      <c r="AZ33" s="250"/>
      <c r="BA33" s="250"/>
      <c r="BB33" s="250"/>
      <c r="BC33" s="250"/>
      <c r="BD33" s="250"/>
      <c r="BE33" s="250"/>
      <c r="BF33" s="250"/>
      <c r="BG33" s="250"/>
      <c r="BH33" s="250"/>
      <c r="BI33" s="250"/>
      <c r="BJ33" s="250"/>
      <c r="BK33" s="250"/>
      <c r="BL33" s="250"/>
      <c r="BM33" s="250"/>
      <c r="BN33" s="250"/>
      <c r="BO33" s="250"/>
      <c r="BP33" s="250"/>
      <c r="BQ33" s="250"/>
      <c r="BR33" s="250"/>
      <c r="BS33" s="250"/>
      <c r="BT33" s="250"/>
      <c r="BU33" s="250"/>
      <c r="BV33" s="250"/>
      <c r="BW33" s="250"/>
      <c r="BX33" s="250"/>
      <c r="BY33" s="250"/>
      <c r="BZ33" s="250"/>
      <c r="CA33" s="250"/>
      <c r="CB33" s="250"/>
      <c r="CC33" s="250"/>
      <c r="CD33" s="250"/>
      <c r="CE33" s="250"/>
      <c r="CF33" s="250"/>
      <c r="CG33" s="250"/>
      <c r="CH33" s="250"/>
      <c r="CI33" s="250"/>
      <c r="CJ33" s="250"/>
      <c r="CK33" s="250"/>
      <c r="CL33" s="250"/>
      <c r="CM33" s="250"/>
      <c r="CN33" s="250"/>
      <c r="CO33" s="250"/>
      <c r="CP33" s="250"/>
      <c r="CQ33" s="250"/>
      <c r="CR33" s="250"/>
      <c r="CS33" s="250"/>
      <c r="CT33" s="250"/>
      <c r="CU33" s="250"/>
      <c r="CV33" s="250"/>
      <c r="CW33" s="250"/>
      <c r="CX33" s="250"/>
    </row>
    <row r="34" spans="1:102" s="251" customFormat="1" ht="20.100000000000001" customHeight="1">
      <c r="A34" s="232"/>
      <c r="B34" s="130" t="s">
        <v>55</v>
      </c>
      <c r="C34" s="244">
        <v>3883.6706350000004</v>
      </c>
      <c r="D34" s="245">
        <v>6414.0974610000003</v>
      </c>
      <c r="E34" s="246">
        <v>6782.0877989999999</v>
      </c>
      <c r="F34" s="247">
        <v>3.1210295463173332</v>
      </c>
      <c r="G34" s="248">
        <v>2.81993741285934</v>
      </c>
      <c r="H34" s="249">
        <v>2.9251179854859912</v>
      </c>
      <c r="I34" s="247">
        <v>314.16048433688604</v>
      </c>
      <c r="J34" s="248">
        <v>345.74292389288968</v>
      </c>
      <c r="K34" s="249">
        <v>326.45957409785973</v>
      </c>
      <c r="L34" s="247">
        <v>9.8050415390078509</v>
      </c>
      <c r="M34" s="248">
        <v>9.7497340631693898</v>
      </c>
      <c r="N34" s="249">
        <v>9.5493277172774622</v>
      </c>
      <c r="O34" s="250"/>
      <c r="P34" s="250"/>
      <c r="Q34" s="250"/>
      <c r="R34" s="250"/>
      <c r="S34" s="250"/>
      <c r="T34" s="250"/>
      <c r="U34" s="250"/>
      <c r="V34" s="250"/>
      <c r="W34" s="250"/>
      <c r="X34" s="250"/>
      <c r="Y34" s="250"/>
      <c r="Z34" s="250"/>
      <c r="AA34" s="250"/>
      <c r="AB34" s="250"/>
      <c r="AC34" s="250"/>
      <c r="AD34" s="250"/>
      <c r="AE34" s="250"/>
      <c r="AF34" s="250"/>
      <c r="AG34" s="250"/>
      <c r="AH34" s="250"/>
      <c r="AI34" s="250"/>
      <c r="AJ34" s="250"/>
      <c r="AK34" s="250"/>
      <c r="AL34" s="250"/>
      <c r="AM34" s="250"/>
      <c r="AN34" s="250"/>
      <c r="AO34" s="250"/>
      <c r="AP34" s="250"/>
      <c r="AQ34" s="250"/>
      <c r="AR34" s="250"/>
      <c r="AS34" s="250"/>
      <c r="AT34" s="250"/>
      <c r="AU34" s="250"/>
      <c r="AV34" s="250"/>
      <c r="AW34" s="250"/>
      <c r="AX34" s="250"/>
      <c r="AY34" s="250"/>
      <c r="AZ34" s="250"/>
      <c r="BA34" s="250"/>
      <c r="BB34" s="250"/>
      <c r="BC34" s="250"/>
      <c r="BD34" s="250"/>
      <c r="BE34" s="250"/>
      <c r="BF34" s="250"/>
      <c r="BG34" s="250"/>
      <c r="BH34" s="250"/>
      <c r="BI34" s="250"/>
      <c r="BJ34" s="250"/>
      <c r="BK34" s="250"/>
      <c r="BL34" s="250"/>
      <c r="BM34" s="250"/>
      <c r="BN34" s="250"/>
      <c r="BO34" s="250"/>
      <c r="BP34" s="250"/>
      <c r="BQ34" s="250"/>
      <c r="BR34" s="250"/>
      <c r="BS34" s="250"/>
      <c r="BT34" s="250"/>
      <c r="BU34" s="250"/>
      <c r="BV34" s="250"/>
      <c r="BW34" s="250"/>
      <c r="BX34" s="250"/>
      <c r="BY34" s="250"/>
      <c r="BZ34" s="250"/>
      <c r="CA34" s="250"/>
      <c r="CB34" s="250"/>
      <c r="CC34" s="250"/>
      <c r="CD34" s="250"/>
      <c r="CE34" s="250"/>
      <c r="CF34" s="250"/>
      <c r="CG34" s="250"/>
      <c r="CH34" s="250"/>
      <c r="CI34" s="250"/>
      <c r="CJ34" s="250"/>
      <c r="CK34" s="250"/>
      <c r="CL34" s="250"/>
      <c r="CM34" s="250"/>
      <c r="CN34" s="250"/>
      <c r="CO34" s="250"/>
      <c r="CP34" s="250"/>
      <c r="CQ34" s="250"/>
      <c r="CR34" s="250"/>
      <c r="CS34" s="250"/>
      <c r="CT34" s="250"/>
      <c r="CU34" s="250"/>
      <c r="CV34" s="250"/>
      <c r="CW34" s="250"/>
      <c r="CX34" s="250"/>
    </row>
    <row r="35" spans="1:102" s="251" customFormat="1" ht="20.100000000000001" customHeight="1">
      <c r="A35" s="232"/>
      <c r="B35" s="130" t="s">
        <v>52</v>
      </c>
      <c r="C35" s="244">
        <v>0</v>
      </c>
      <c r="D35" s="245">
        <v>0</v>
      </c>
      <c r="E35" s="246">
        <v>0</v>
      </c>
      <c r="F35" s="247" t="s">
        <v>508</v>
      </c>
      <c r="G35" s="248" t="s">
        <v>508</v>
      </c>
      <c r="H35" s="249" t="s">
        <v>508</v>
      </c>
      <c r="I35" s="247" t="s">
        <v>166</v>
      </c>
      <c r="J35" s="248" t="s">
        <v>166</v>
      </c>
      <c r="K35" s="249" t="s">
        <v>166</v>
      </c>
      <c r="L35" s="247" t="s">
        <v>166</v>
      </c>
      <c r="M35" s="248" t="s">
        <v>166</v>
      </c>
      <c r="N35" s="249" t="s">
        <v>166</v>
      </c>
      <c r="O35" s="250"/>
      <c r="P35" s="250"/>
      <c r="Q35" s="250"/>
      <c r="R35" s="250"/>
      <c r="S35" s="250"/>
      <c r="T35" s="250"/>
      <c r="U35" s="250"/>
      <c r="V35" s="250"/>
      <c r="W35" s="250"/>
      <c r="X35" s="250"/>
      <c r="Y35" s="250"/>
      <c r="Z35" s="250"/>
      <c r="AA35" s="250"/>
      <c r="AB35" s="250"/>
      <c r="AC35" s="250"/>
      <c r="AD35" s="250"/>
      <c r="AE35" s="250"/>
      <c r="AF35" s="250"/>
      <c r="AG35" s="250"/>
      <c r="AH35" s="250"/>
      <c r="AI35" s="250"/>
      <c r="AJ35" s="250"/>
      <c r="AK35" s="250"/>
      <c r="AL35" s="250"/>
      <c r="AM35" s="250"/>
      <c r="AN35" s="250"/>
      <c r="AO35" s="250"/>
      <c r="AP35" s="250"/>
      <c r="AQ35" s="250"/>
      <c r="AR35" s="250"/>
      <c r="AS35" s="250"/>
      <c r="AT35" s="250"/>
      <c r="AU35" s="250"/>
      <c r="AV35" s="250"/>
      <c r="AW35" s="250"/>
      <c r="AX35" s="250"/>
      <c r="AY35" s="250"/>
      <c r="AZ35" s="250"/>
      <c r="BA35" s="250"/>
      <c r="BB35" s="250"/>
      <c r="BC35" s="250"/>
      <c r="BD35" s="250"/>
      <c r="BE35" s="250"/>
      <c r="BF35" s="250"/>
      <c r="BG35" s="250"/>
      <c r="BH35" s="250"/>
      <c r="BI35" s="250"/>
      <c r="BJ35" s="250"/>
      <c r="BK35" s="250"/>
      <c r="BL35" s="250"/>
      <c r="BM35" s="250"/>
      <c r="BN35" s="250"/>
      <c r="BO35" s="250"/>
      <c r="BP35" s="250"/>
      <c r="BQ35" s="250"/>
      <c r="BR35" s="250"/>
      <c r="BS35" s="250"/>
      <c r="BT35" s="250"/>
      <c r="BU35" s="250"/>
      <c r="BV35" s="250"/>
      <c r="BW35" s="250"/>
      <c r="BX35" s="250"/>
      <c r="BY35" s="250"/>
      <c r="BZ35" s="250"/>
      <c r="CA35" s="250"/>
      <c r="CB35" s="250"/>
      <c r="CC35" s="250"/>
      <c r="CD35" s="250"/>
      <c r="CE35" s="250"/>
      <c r="CF35" s="250"/>
      <c r="CG35" s="250"/>
      <c r="CH35" s="250"/>
      <c r="CI35" s="250"/>
      <c r="CJ35" s="250"/>
      <c r="CK35" s="250"/>
      <c r="CL35" s="250"/>
      <c r="CM35" s="250"/>
      <c r="CN35" s="250"/>
      <c r="CO35" s="250"/>
      <c r="CP35" s="250"/>
      <c r="CQ35" s="250"/>
      <c r="CR35" s="250"/>
      <c r="CS35" s="250"/>
      <c r="CT35" s="250"/>
      <c r="CU35" s="250"/>
      <c r="CV35" s="250"/>
      <c r="CW35" s="250"/>
      <c r="CX35" s="250"/>
    </row>
    <row r="36" spans="1:102" s="251" customFormat="1" ht="20.100000000000001" customHeight="1">
      <c r="A36" s="232"/>
      <c r="B36" s="130" t="s">
        <v>43</v>
      </c>
      <c r="C36" s="244">
        <v>1382.7629635099997</v>
      </c>
      <c r="D36" s="245">
        <v>1936.06769652</v>
      </c>
      <c r="E36" s="246">
        <v>1971.8265271299999</v>
      </c>
      <c r="F36" s="247">
        <v>2.8133741918608068</v>
      </c>
      <c r="G36" s="248">
        <v>1.4454580730984739</v>
      </c>
      <c r="H36" s="249">
        <v>1.4982367339889373</v>
      </c>
      <c r="I36" s="247">
        <v>123.07777335103252</v>
      </c>
      <c r="J36" s="248">
        <v>156.84054642578582</v>
      </c>
      <c r="K36" s="249">
        <v>153.10939923053618</v>
      </c>
      <c r="L36" s="247">
        <v>3.4626383113748869</v>
      </c>
      <c r="M36" s="248">
        <v>2.2670643402032811</v>
      </c>
      <c r="N36" s="249">
        <v>2.2939412624616686</v>
      </c>
      <c r="O36" s="250"/>
      <c r="P36" s="250"/>
      <c r="Q36" s="250"/>
      <c r="R36" s="250"/>
      <c r="S36" s="250"/>
      <c r="T36" s="250"/>
      <c r="U36" s="250"/>
      <c r="V36" s="250"/>
      <c r="W36" s="250"/>
      <c r="X36" s="250"/>
      <c r="Y36" s="250"/>
      <c r="Z36" s="250"/>
      <c r="AA36" s="250"/>
      <c r="AB36" s="250"/>
      <c r="AC36" s="250"/>
      <c r="AD36" s="250"/>
      <c r="AE36" s="250"/>
      <c r="AF36" s="250"/>
      <c r="AG36" s="250"/>
      <c r="AH36" s="250"/>
      <c r="AI36" s="250"/>
      <c r="AJ36" s="250"/>
      <c r="AK36" s="250"/>
      <c r="AL36" s="250"/>
      <c r="AM36" s="250"/>
      <c r="AN36" s="250"/>
      <c r="AO36" s="250"/>
      <c r="AP36" s="250"/>
      <c r="AQ36" s="250"/>
      <c r="AR36" s="250"/>
      <c r="AS36" s="250"/>
      <c r="AT36" s="250"/>
      <c r="AU36" s="250"/>
      <c r="AV36" s="250"/>
      <c r="AW36" s="250"/>
      <c r="AX36" s="250"/>
      <c r="AY36" s="250"/>
      <c r="AZ36" s="250"/>
      <c r="BA36" s="250"/>
      <c r="BB36" s="250"/>
      <c r="BC36" s="250"/>
      <c r="BD36" s="250"/>
      <c r="BE36" s="250"/>
      <c r="BF36" s="250"/>
      <c r="BG36" s="250"/>
      <c r="BH36" s="250"/>
      <c r="BI36" s="250"/>
      <c r="BJ36" s="250"/>
      <c r="BK36" s="250"/>
      <c r="BL36" s="250"/>
      <c r="BM36" s="250"/>
      <c r="BN36" s="250"/>
      <c r="BO36" s="250"/>
      <c r="BP36" s="250"/>
      <c r="BQ36" s="250"/>
      <c r="BR36" s="250"/>
      <c r="BS36" s="250"/>
      <c r="BT36" s="250"/>
      <c r="BU36" s="250"/>
      <c r="BV36" s="250"/>
      <c r="BW36" s="250"/>
      <c r="BX36" s="250"/>
      <c r="BY36" s="250"/>
      <c r="BZ36" s="250"/>
      <c r="CA36" s="250"/>
      <c r="CB36" s="250"/>
      <c r="CC36" s="250"/>
      <c r="CD36" s="250"/>
      <c r="CE36" s="250"/>
      <c r="CF36" s="250"/>
      <c r="CG36" s="250"/>
      <c r="CH36" s="250"/>
      <c r="CI36" s="250"/>
      <c r="CJ36" s="250"/>
      <c r="CK36" s="250"/>
      <c r="CL36" s="250"/>
      <c r="CM36" s="250"/>
      <c r="CN36" s="250"/>
      <c r="CO36" s="250"/>
      <c r="CP36" s="250"/>
      <c r="CQ36" s="250"/>
      <c r="CR36" s="250"/>
      <c r="CS36" s="250"/>
      <c r="CT36" s="250"/>
      <c r="CU36" s="250"/>
      <c r="CV36" s="250"/>
      <c r="CW36" s="250"/>
      <c r="CX36" s="250"/>
    </row>
    <row r="37" spans="1:102" s="251" customFormat="1" ht="20.100000000000001" customHeight="1">
      <c r="A37" s="232"/>
      <c r="B37" s="130" t="s">
        <v>70</v>
      </c>
      <c r="C37" s="244">
        <v>0</v>
      </c>
      <c r="D37" s="245">
        <v>0</v>
      </c>
      <c r="E37" s="246">
        <v>0</v>
      </c>
      <c r="F37" s="247" t="s">
        <v>508</v>
      </c>
      <c r="G37" s="248" t="s">
        <v>508</v>
      </c>
      <c r="H37" s="249" t="s">
        <v>508</v>
      </c>
      <c r="I37" s="247" t="s">
        <v>166</v>
      </c>
      <c r="J37" s="248" t="s">
        <v>166</v>
      </c>
      <c r="K37" s="249" t="s">
        <v>166</v>
      </c>
      <c r="L37" s="247" t="s">
        <v>166</v>
      </c>
      <c r="M37" s="248" t="s">
        <v>166</v>
      </c>
      <c r="N37" s="249" t="s">
        <v>166</v>
      </c>
      <c r="O37" s="250"/>
      <c r="P37" s="250"/>
      <c r="Q37" s="250"/>
      <c r="R37" s="250"/>
      <c r="S37" s="250"/>
      <c r="T37" s="250"/>
      <c r="U37" s="250"/>
      <c r="V37" s="250"/>
      <c r="W37" s="250"/>
      <c r="X37" s="250"/>
      <c r="Y37" s="250"/>
      <c r="Z37" s="250"/>
      <c r="AA37" s="250"/>
      <c r="AB37" s="250"/>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0"/>
      <c r="AY37" s="250"/>
      <c r="AZ37" s="250"/>
      <c r="BA37" s="250"/>
      <c r="BB37" s="250"/>
      <c r="BC37" s="250"/>
      <c r="BD37" s="250"/>
      <c r="BE37" s="250"/>
      <c r="BF37" s="250"/>
      <c r="BG37" s="250"/>
      <c r="BH37" s="250"/>
      <c r="BI37" s="250"/>
      <c r="BJ37" s="250"/>
      <c r="BK37" s="250"/>
      <c r="BL37" s="250"/>
      <c r="BM37" s="250"/>
      <c r="BN37" s="250"/>
      <c r="BO37" s="250"/>
      <c r="BP37" s="250"/>
      <c r="BQ37" s="250"/>
      <c r="BR37" s="250"/>
      <c r="BS37" s="250"/>
      <c r="BT37" s="250"/>
      <c r="BU37" s="250"/>
      <c r="BV37" s="250"/>
      <c r="BW37" s="250"/>
      <c r="BX37" s="250"/>
      <c r="BY37" s="250"/>
      <c r="BZ37" s="250"/>
      <c r="CA37" s="250"/>
      <c r="CB37" s="250"/>
      <c r="CC37" s="250"/>
      <c r="CD37" s="250"/>
      <c r="CE37" s="250"/>
      <c r="CF37" s="250"/>
      <c r="CG37" s="250"/>
      <c r="CH37" s="250"/>
      <c r="CI37" s="250"/>
      <c r="CJ37" s="250"/>
      <c r="CK37" s="250"/>
      <c r="CL37" s="250"/>
      <c r="CM37" s="250"/>
      <c r="CN37" s="250"/>
      <c r="CO37" s="250"/>
      <c r="CP37" s="250"/>
      <c r="CQ37" s="250"/>
      <c r="CR37" s="250"/>
      <c r="CS37" s="250"/>
      <c r="CT37" s="250"/>
      <c r="CU37" s="250"/>
      <c r="CV37" s="250"/>
      <c r="CW37" s="250"/>
      <c r="CX37" s="250"/>
    </row>
    <row r="38" spans="1:102" s="251" customFormat="1" ht="20.100000000000001" customHeight="1">
      <c r="A38" s="232"/>
      <c r="B38" s="130" t="s">
        <v>56</v>
      </c>
      <c r="C38" s="244">
        <v>14322.326976</v>
      </c>
      <c r="D38" s="245">
        <v>17774.801253000001</v>
      </c>
      <c r="E38" s="246">
        <v>18132.215461</v>
      </c>
      <c r="F38" s="247">
        <v>2.2894125343560372</v>
      </c>
      <c r="G38" s="248">
        <v>2.2535059621687457</v>
      </c>
      <c r="H38" s="249">
        <v>2.2440928240412554</v>
      </c>
      <c r="I38" s="247">
        <v>196.63734557204094</v>
      </c>
      <c r="J38" s="248">
        <v>195.32800697637927</v>
      </c>
      <c r="K38" s="249">
        <v>196.24508027999329</v>
      </c>
      <c r="L38" s="247">
        <v>4.5018400367513012</v>
      </c>
      <c r="M38" s="248">
        <v>4.4017282829980902</v>
      </c>
      <c r="N38" s="249">
        <v>4.4039217640973298</v>
      </c>
      <c r="O38" s="250"/>
      <c r="P38" s="250"/>
      <c r="Q38" s="250"/>
      <c r="R38" s="250"/>
      <c r="S38" s="250"/>
      <c r="T38" s="250"/>
      <c r="U38" s="250"/>
      <c r="V38" s="250"/>
      <c r="W38" s="250"/>
      <c r="X38" s="250"/>
      <c r="Y38" s="250"/>
      <c r="Z38" s="250"/>
      <c r="AA38" s="250"/>
      <c r="AB38" s="250"/>
      <c r="AC38" s="250"/>
      <c r="AD38" s="250"/>
      <c r="AE38" s="250"/>
      <c r="AF38" s="250"/>
      <c r="AG38" s="250"/>
      <c r="AH38" s="250"/>
      <c r="AI38" s="250"/>
      <c r="AJ38" s="250"/>
      <c r="AK38" s="250"/>
      <c r="AL38" s="250"/>
      <c r="AM38" s="250"/>
      <c r="AN38" s="250"/>
      <c r="AO38" s="250"/>
      <c r="AP38" s="250"/>
      <c r="AQ38" s="250"/>
      <c r="AR38" s="250"/>
      <c r="AS38" s="250"/>
      <c r="AT38" s="250"/>
      <c r="AU38" s="250"/>
      <c r="AV38" s="250"/>
      <c r="AW38" s="250"/>
      <c r="AX38" s="250"/>
      <c r="AY38" s="250"/>
      <c r="AZ38" s="250"/>
      <c r="BA38" s="250"/>
      <c r="BB38" s="250"/>
      <c r="BC38" s="250"/>
      <c r="BD38" s="250"/>
      <c r="BE38" s="250"/>
      <c r="BF38" s="250"/>
      <c r="BG38" s="250"/>
      <c r="BH38" s="250"/>
      <c r="BI38" s="250"/>
      <c r="BJ38" s="250"/>
      <c r="BK38" s="250"/>
      <c r="BL38" s="250"/>
      <c r="BM38" s="250"/>
      <c r="BN38" s="250"/>
      <c r="BO38" s="250"/>
      <c r="BP38" s="250"/>
      <c r="BQ38" s="250"/>
      <c r="BR38" s="250"/>
      <c r="BS38" s="250"/>
      <c r="BT38" s="250"/>
      <c r="BU38" s="250"/>
      <c r="BV38" s="250"/>
      <c r="BW38" s="250"/>
      <c r="BX38" s="250"/>
      <c r="BY38" s="250"/>
      <c r="BZ38" s="250"/>
      <c r="CA38" s="250"/>
      <c r="CB38" s="250"/>
      <c r="CC38" s="250"/>
      <c r="CD38" s="250"/>
      <c r="CE38" s="250"/>
      <c r="CF38" s="250"/>
      <c r="CG38" s="250"/>
      <c r="CH38" s="250"/>
      <c r="CI38" s="250"/>
      <c r="CJ38" s="250"/>
      <c r="CK38" s="250"/>
      <c r="CL38" s="250"/>
      <c r="CM38" s="250"/>
      <c r="CN38" s="250"/>
      <c r="CO38" s="250"/>
      <c r="CP38" s="250"/>
      <c r="CQ38" s="250"/>
      <c r="CR38" s="250"/>
      <c r="CS38" s="250"/>
      <c r="CT38" s="250"/>
      <c r="CU38" s="250"/>
      <c r="CV38" s="250"/>
      <c r="CW38" s="250"/>
      <c r="CX38" s="250"/>
    </row>
    <row r="39" spans="1:102" s="251" customFormat="1" ht="20.100000000000001" customHeight="1">
      <c r="A39" s="232"/>
      <c r="B39" s="130" t="s">
        <v>53</v>
      </c>
      <c r="C39" s="244">
        <v>0</v>
      </c>
      <c r="D39" s="245">
        <v>0</v>
      </c>
      <c r="E39" s="246">
        <v>0</v>
      </c>
      <c r="F39" s="247" t="s">
        <v>508</v>
      </c>
      <c r="G39" s="248" t="s">
        <v>508</v>
      </c>
      <c r="H39" s="249" t="s">
        <v>508</v>
      </c>
      <c r="I39" s="247" t="s">
        <v>166</v>
      </c>
      <c r="J39" s="248" t="s">
        <v>166</v>
      </c>
      <c r="K39" s="249" t="s">
        <v>166</v>
      </c>
      <c r="L39" s="247" t="s">
        <v>166</v>
      </c>
      <c r="M39" s="248" t="s">
        <v>166</v>
      </c>
      <c r="N39" s="249" t="s">
        <v>166</v>
      </c>
      <c r="O39" s="250"/>
      <c r="P39" s="250"/>
      <c r="Q39" s="250"/>
      <c r="R39" s="250"/>
      <c r="S39" s="250"/>
      <c r="T39" s="250"/>
      <c r="U39" s="250"/>
      <c r="V39" s="250"/>
      <c r="W39" s="250"/>
      <c r="X39" s="250"/>
      <c r="Y39" s="250"/>
      <c r="Z39" s="250"/>
      <c r="AA39" s="250"/>
      <c r="AB39" s="250"/>
      <c r="AC39" s="250"/>
      <c r="AD39" s="250"/>
      <c r="AE39" s="250"/>
      <c r="AF39" s="250"/>
      <c r="AG39" s="250"/>
      <c r="AH39" s="250"/>
      <c r="AI39" s="250"/>
      <c r="AJ39" s="250"/>
      <c r="AK39" s="250"/>
      <c r="AL39" s="250"/>
      <c r="AM39" s="250"/>
      <c r="AN39" s="250"/>
      <c r="AO39" s="250"/>
      <c r="AP39" s="250"/>
      <c r="AQ39" s="250"/>
      <c r="AR39" s="250"/>
      <c r="AS39" s="250"/>
      <c r="AT39" s="250"/>
      <c r="AU39" s="250"/>
      <c r="AV39" s="250"/>
      <c r="AW39" s="250"/>
      <c r="AX39" s="250"/>
      <c r="AY39" s="250"/>
      <c r="AZ39" s="250"/>
      <c r="BA39" s="250"/>
      <c r="BB39" s="250"/>
      <c r="BC39" s="250"/>
      <c r="BD39" s="250"/>
      <c r="BE39" s="250"/>
      <c r="BF39" s="250"/>
      <c r="BG39" s="250"/>
      <c r="BH39" s="250"/>
      <c r="BI39" s="250"/>
      <c r="BJ39" s="250"/>
      <c r="BK39" s="250"/>
      <c r="BL39" s="250"/>
      <c r="BM39" s="250"/>
      <c r="BN39" s="250"/>
      <c r="BO39" s="250"/>
      <c r="BP39" s="250"/>
      <c r="BQ39" s="250"/>
      <c r="BR39" s="250"/>
      <c r="BS39" s="250"/>
      <c r="BT39" s="250"/>
      <c r="BU39" s="250"/>
      <c r="BV39" s="250"/>
      <c r="BW39" s="250"/>
      <c r="BX39" s="250"/>
      <c r="BY39" s="250"/>
      <c r="BZ39" s="250"/>
      <c r="CA39" s="250"/>
      <c r="CB39" s="250"/>
      <c r="CC39" s="250"/>
      <c r="CD39" s="250"/>
      <c r="CE39" s="250"/>
      <c r="CF39" s="250"/>
      <c r="CG39" s="250"/>
      <c r="CH39" s="250"/>
      <c r="CI39" s="250"/>
      <c r="CJ39" s="250"/>
      <c r="CK39" s="250"/>
      <c r="CL39" s="250"/>
      <c r="CM39" s="250"/>
      <c r="CN39" s="250"/>
      <c r="CO39" s="250"/>
      <c r="CP39" s="250"/>
      <c r="CQ39" s="250"/>
      <c r="CR39" s="250"/>
      <c r="CS39" s="250"/>
      <c r="CT39" s="250"/>
      <c r="CU39" s="250"/>
      <c r="CV39" s="250"/>
      <c r="CW39" s="250"/>
      <c r="CX39" s="250"/>
    </row>
    <row r="40" spans="1:102" s="251" customFormat="1" ht="20.100000000000001" customHeight="1">
      <c r="A40" s="232"/>
      <c r="B40" s="130" t="s">
        <v>63</v>
      </c>
      <c r="C40" s="244">
        <v>0</v>
      </c>
      <c r="D40" s="245">
        <v>0</v>
      </c>
      <c r="E40" s="246">
        <v>0</v>
      </c>
      <c r="F40" s="247" t="s">
        <v>508</v>
      </c>
      <c r="G40" s="248" t="s">
        <v>508</v>
      </c>
      <c r="H40" s="249" t="s">
        <v>508</v>
      </c>
      <c r="I40" s="247" t="s">
        <v>166</v>
      </c>
      <c r="J40" s="248" t="s">
        <v>166</v>
      </c>
      <c r="K40" s="249" t="s">
        <v>166</v>
      </c>
      <c r="L40" s="247" t="s">
        <v>166</v>
      </c>
      <c r="M40" s="248" t="s">
        <v>166</v>
      </c>
      <c r="N40" s="249" t="s">
        <v>166</v>
      </c>
      <c r="O40" s="250"/>
      <c r="P40" s="250"/>
      <c r="Q40" s="250"/>
      <c r="R40" s="250"/>
      <c r="S40" s="250"/>
      <c r="T40" s="250"/>
      <c r="U40" s="250"/>
      <c r="V40" s="250"/>
      <c r="W40" s="250"/>
      <c r="X40" s="250"/>
      <c r="Y40" s="250"/>
      <c r="Z40" s="250"/>
      <c r="AA40" s="250"/>
      <c r="AB40" s="250"/>
      <c r="AC40" s="250"/>
      <c r="AD40" s="250"/>
      <c r="AE40" s="250"/>
      <c r="AF40" s="250"/>
      <c r="AG40" s="250"/>
      <c r="AH40" s="250"/>
      <c r="AI40" s="250"/>
      <c r="AJ40" s="250"/>
      <c r="AK40" s="250"/>
      <c r="AL40" s="250"/>
      <c r="AM40" s="250"/>
      <c r="AN40" s="250"/>
      <c r="AO40" s="250"/>
      <c r="AP40" s="250"/>
      <c r="AQ40" s="250"/>
      <c r="AR40" s="250"/>
      <c r="AS40" s="250"/>
      <c r="AT40" s="250"/>
      <c r="AU40" s="250"/>
      <c r="AV40" s="250"/>
      <c r="AW40" s="250"/>
      <c r="AX40" s="250"/>
      <c r="AY40" s="250"/>
      <c r="AZ40" s="250"/>
      <c r="BA40" s="250"/>
      <c r="BB40" s="250"/>
      <c r="BC40" s="250"/>
      <c r="BD40" s="250"/>
      <c r="BE40" s="250"/>
      <c r="BF40" s="250"/>
      <c r="BG40" s="250"/>
      <c r="BH40" s="250"/>
      <c r="BI40" s="250"/>
      <c r="BJ40" s="250"/>
      <c r="BK40" s="250"/>
      <c r="BL40" s="250"/>
      <c r="BM40" s="250"/>
      <c r="BN40" s="250"/>
      <c r="BO40" s="250"/>
      <c r="BP40" s="250"/>
      <c r="BQ40" s="250"/>
      <c r="BR40" s="250"/>
      <c r="BS40" s="250"/>
      <c r="BT40" s="250"/>
      <c r="BU40" s="250"/>
      <c r="BV40" s="250"/>
      <c r="BW40" s="250"/>
      <c r="BX40" s="250"/>
      <c r="BY40" s="250"/>
      <c r="BZ40" s="250"/>
      <c r="CA40" s="250"/>
      <c r="CB40" s="250"/>
      <c r="CC40" s="250"/>
      <c r="CD40" s="250"/>
      <c r="CE40" s="250"/>
      <c r="CF40" s="250"/>
      <c r="CG40" s="250"/>
      <c r="CH40" s="250"/>
      <c r="CI40" s="250"/>
      <c r="CJ40" s="250"/>
      <c r="CK40" s="250"/>
      <c r="CL40" s="250"/>
      <c r="CM40" s="250"/>
      <c r="CN40" s="250"/>
      <c r="CO40" s="250"/>
      <c r="CP40" s="250"/>
      <c r="CQ40" s="250"/>
      <c r="CR40" s="250"/>
      <c r="CS40" s="250"/>
      <c r="CT40" s="250"/>
      <c r="CU40" s="250"/>
      <c r="CV40" s="250"/>
      <c r="CW40" s="250"/>
      <c r="CX40" s="250"/>
    </row>
    <row r="41" spans="1:102" s="251" customFormat="1" ht="20.100000000000001" customHeight="1">
      <c r="A41" s="232"/>
      <c r="B41" s="130" t="s">
        <v>46</v>
      </c>
      <c r="C41" s="244">
        <v>6.0238629999999995</v>
      </c>
      <c r="D41" s="245">
        <v>9.8918670000000013</v>
      </c>
      <c r="E41" s="246">
        <v>14.391772000000001</v>
      </c>
      <c r="F41" s="247">
        <v>5.6497134811996892</v>
      </c>
      <c r="G41" s="248">
        <v>9.8656603450086813</v>
      </c>
      <c r="H41" s="249">
        <v>6.7612035543642559</v>
      </c>
      <c r="I41" s="247">
        <v>141.61507473606579</v>
      </c>
      <c r="J41" s="248">
        <v>95.389272239516828</v>
      </c>
      <c r="K41" s="249">
        <v>99.195113955297586</v>
      </c>
      <c r="L41" s="247">
        <v>8.0008459687745219</v>
      </c>
      <c r="M41" s="248">
        <v>9.4107816047263864</v>
      </c>
      <c r="N41" s="249">
        <v>6.7067835705012557</v>
      </c>
      <c r="O41" s="250"/>
      <c r="P41" s="250"/>
      <c r="Q41" s="250"/>
      <c r="R41" s="250"/>
      <c r="S41" s="250"/>
      <c r="T41" s="250"/>
      <c r="U41" s="250"/>
      <c r="V41" s="250"/>
      <c r="W41" s="250"/>
      <c r="X41" s="250"/>
      <c r="Y41" s="250"/>
      <c r="Z41" s="250"/>
      <c r="AA41" s="250"/>
      <c r="AB41" s="250"/>
      <c r="AC41" s="250"/>
      <c r="AD41" s="250"/>
      <c r="AE41" s="250"/>
      <c r="AF41" s="250"/>
      <c r="AG41" s="250"/>
      <c r="AH41" s="250"/>
      <c r="AI41" s="250"/>
      <c r="AJ41" s="250"/>
      <c r="AK41" s="250"/>
      <c r="AL41" s="250"/>
      <c r="AM41" s="250"/>
      <c r="AN41" s="250"/>
      <c r="AO41" s="250"/>
      <c r="AP41" s="250"/>
      <c r="AQ41" s="250"/>
      <c r="AR41" s="250"/>
      <c r="AS41" s="250"/>
      <c r="AT41" s="250"/>
      <c r="AU41" s="250"/>
      <c r="AV41" s="250"/>
      <c r="AW41" s="250"/>
      <c r="AX41" s="250"/>
      <c r="AY41" s="250"/>
      <c r="AZ41" s="250"/>
      <c r="BA41" s="250"/>
      <c r="BB41" s="250"/>
      <c r="BC41" s="250"/>
      <c r="BD41" s="250"/>
      <c r="BE41" s="250"/>
      <c r="BF41" s="250"/>
      <c r="BG41" s="250"/>
      <c r="BH41" s="250"/>
      <c r="BI41" s="250"/>
      <c r="BJ41" s="250"/>
      <c r="BK41" s="250"/>
      <c r="BL41" s="250"/>
      <c r="BM41" s="250"/>
      <c r="BN41" s="250"/>
      <c r="BO41" s="250"/>
      <c r="BP41" s="250"/>
      <c r="BQ41" s="250"/>
      <c r="BR41" s="250"/>
      <c r="BS41" s="250"/>
      <c r="BT41" s="250"/>
      <c r="BU41" s="250"/>
      <c r="BV41" s="250"/>
      <c r="BW41" s="250"/>
      <c r="BX41" s="250"/>
      <c r="BY41" s="250"/>
      <c r="BZ41" s="250"/>
      <c r="CA41" s="250"/>
      <c r="CB41" s="250"/>
      <c r="CC41" s="250"/>
      <c r="CD41" s="250"/>
      <c r="CE41" s="250"/>
      <c r="CF41" s="250"/>
      <c r="CG41" s="250"/>
      <c r="CH41" s="250"/>
      <c r="CI41" s="250"/>
      <c r="CJ41" s="250"/>
      <c r="CK41" s="250"/>
      <c r="CL41" s="250"/>
      <c r="CM41" s="250"/>
      <c r="CN41" s="250"/>
      <c r="CO41" s="250"/>
      <c r="CP41" s="250"/>
      <c r="CQ41" s="250"/>
      <c r="CR41" s="250"/>
      <c r="CS41" s="250"/>
      <c r="CT41" s="250"/>
      <c r="CU41" s="250"/>
      <c r="CV41" s="250"/>
      <c r="CW41" s="250"/>
      <c r="CX41" s="250"/>
    </row>
    <row r="42" spans="1:102" s="251" customFormat="1" ht="20.100000000000001" customHeight="1">
      <c r="A42" s="232"/>
      <c r="B42" s="130" t="s">
        <v>35</v>
      </c>
      <c r="C42" s="244">
        <v>9.3293943400000003</v>
      </c>
      <c r="D42" s="245">
        <v>5.8783773700000008</v>
      </c>
      <c r="E42" s="246">
        <v>5.81655619</v>
      </c>
      <c r="F42" s="247">
        <v>30.670506955974592</v>
      </c>
      <c r="G42" s="248">
        <v>0.19330181246938213</v>
      </c>
      <c r="H42" s="249">
        <v>0.19535631787647184</v>
      </c>
      <c r="I42" s="247">
        <v>87.801661436228088</v>
      </c>
      <c r="J42" s="248">
        <v>3067.1327403566479</v>
      </c>
      <c r="K42" s="249">
        <v>3324.3101079731509</v>
      </c>
      <c r="L42" s="247">
        <v>26.929214678259594</v>
      </c>
      <c r="M42" s="248">
        <v>5.9288231779512302</v>
      </c>
      <c r="N42" s="249">
        <v>6.4942498217317137</v>
      </c>
      <c r="O42" s="250"/>
      <c r="P42" s="250"/>
      <c r="Q42" s="250"/>
      <c r="R42" s="250"/>
      <c r="S42" s="250"/>
      <c r="T42" s="250"/>
      <c r="U42" s="250"/>
      <c r="V42" s="250"/>
      <c r="W42" s="250"/>
      <c r="X42" s="250"/>
      <c r="Y42" s="250"/>
      <c r="Z42" s="250"/>
      <c r="AA42" s="250"/>
      <c r="AB42" s="250"/>
      <c r="AC42" s="250"/>
      <c r="AD42" s="250"/>
      <c r="AE42" s="250"/>
      <c r="AF42" s="250"/>
      <c r="AG42" s="250"/>
      <c r="AH42" s="250"/>
      <c r="AI42" s="250"/>
      <c r="AJ42" s="250"/>
      <c r="AK42" s="250"/>
      <c r="AL42" s="250"/>
      <c r="AM42" s="250"/>
      <c r="AN42" s="250"/>
      <c r="AO42" s="250"/>
      <c r="AP42" s="250"/>
      <c r="AQ42" s="250"/>
      <c r="AR42" s="250"/>
      <c r="AS42" s="250"/>
      <c r="AT42" s="250"/>
      <c r="AU42" s="250"/>
      <c r="AV42" s="250"/>
      <c r="AW42" s="250"/>
      <c r="AX42" s="250"/>
      <c r="AY42" s="250"/>
      <c r="AZ42" s="250"/>
      <c r="BA42" s="250"/>
      <c r="BB42" s="250"/>
      <c r="BC42" s="250"/>
      <c r="BD42" s="250"/>
      <c r="BE42" s="250"/>
      <c r="BF42" s="250"/>
      <c r="BG42" s="250"/>
      <c r="BH42" s="250"/>
      <c r="BI42" s="250"/>
      <c r="BJ42" s="250"/>
      <c r="BK42" s="250"/>
      <c r="BL42" s="250"/>
      <c r="BM42" s="250"/>
      <c r="BN42" s="250"/>
      <c r="BO42" s="250"/>
      <c r="BP42" s="250"/>
      <c r="BQ42" s="250"/>
      <c r="BR42" s="250"/>
      <c r="BS42" s="250"/>
      <c r="BT42" s="250"/>
      <c r="BU42" s="250"/>
      <c r="BV42" s="250"/>
      <c r="BW42" s="250"/>
      <c r="BX42" s="250"/>
      <c r="BY42" s="250"/>
      <c r="BZ42" s="250"/>
      <c r="CA42" s="250"/>
      <c r="CB42" s="250"/>
      <c r="CC42" s="250"/>
      <c r="CD42" s="250"/>
      <c r="CE42" s="250"/>
      <c r="CF42" s="250"/>
      <c r="CG42" s="250"/>
      <c r="CH42" s="250"/>
      <c r="CI42" s="250"/>
      <c r="CJ42" s="250"/>
      <c r="CK42" s="250"/>
      <c r="CL42" s="250"/>
      <c r="CM42" s="250"/>
      <c r="CN42" s="250"/>
      <c r="CO42" s="250"/>
      <c r="CP42" s="250"/>
      <c r="CQ42" s="250"/>
      <c r="CR42" s="250"/>
      <c r="CS42" s="250"/>
      <c r="CT42" s="250"/>
      <c r="CU42" s="250"/>
      <c r="CV42" s="250"/>
      <c r="CW42" s="250"/>
      <c r="CX42" s="250"/>
    </row>
    <row r="43" spans="1:102" s="251" customFormat="1" ht="20.100000000000001" customHeight="1">
      <c r="A43" s="232"/>
      <c r="B43" s="130" t="s">
        <v>68</v>
      </c>
      <c r="C43" s="244">
        <v>0</v>
      </c>
      <c r="D43" s="245">
        <v>0</v>
      </c>
      <c r="E43" s="246">
        <v>0</v>
      </c>
      <c r="F43" s="247" t="s">
        <v>508</v>
      </c>
      <c r="G43" s="248" t="s">
        <v>508</v>
      </c>
      <c r="H43" s="249" t="s">
        <v>508</v>
      </c>
      <c r="I43" s="247" t="s">
        <v>166</v>
      </c>
      <c r="J43" s="248" t="s">
        <v>166</v>
      </c>
      <c r="K43" s="249" t="s">
        <v>166</v>
      </c>
      <c r="L43" s="247" t="s">
        <v>166</v>
      </c>
      <c r="M43" s="248" t="s">
        <v>166</v>
      </c>
      <c r="N43" s="249" t="s">
        <v>166</v>
      </c>
      <c r="O43" s="250"/>
      <c r="P43" s="250"/>
      <c r="Q43" s="250"/>
      <c r="R43" s="250"/>
      <c r="S43" s="250"/>
      <c r="T43" s="250"/>
      <c r="U43" s="250"/>
      <c r="V43" s="250"/>
      <c r="W43" s="250"/>
      <c r="X43" s="250"/>
      <c r="Y43" s="250"/>
      <c r="Z43" s="250"/>
      <c r="AA43" s="250"/>
      <c r="AB43" s="250"/>
      <c r="AC43" s="250"/>
      <c r="AD43" s="250"/>
      <c r="AE43" s="250"/>
      <c r="AF43" s="250"/>
      <c r="AG43" s="250"/>
      <c r="AH43" s="250"/>
      <c r="AI43" s="250"/>
      <c r="AJ43" s="250"/>
      <c r="AK43" s="250"/>
      <c r="AL43" s="250"/>
      <c r="AM43" s="250"/>
      <c r="AN43" s="250"/>
      <c r="AO43" s="250"/>
      <c r="AP43" s="250"/>
      <c r="AQ43" s="250"/>
      <c r="AR43" s="250"/>
      <c r="AS43" s="250"/>
      <c r="AT43" s="250"/>
      <c r="AU43" s="250"/>
      <c r="AV43" s="250"/>
      <c r="AW43" s="250"/>
      <c r="AX43" s="250"/>
      <c r="AY43" s="250"/>
      <c r="AZ43" s="250"/>
      <c r="BA43" s="250"/>
      <c r="BB43" s="250"/>
      <c r="BC43" s="250"/>
      <c r="BD43" s="250"/>
      <c r="BE43" s="250"/>
      <c r="BF43" s="250"/>
      <c r="BG43" s="250"/>
      <c r="BH43" s="250"/>
      <c r="BI43" s="250"/>
      <c r="BJ43" s="250"/>
      <c r="BK43" s="250"/>
      <c r="BL43" s="250"/>
      <c r="BM43" s="250"/>
      <c r="BN43" s="250"/>
      <c r="BO43" s="250"/>
      <c r="BP43" s="250"/>
      <c r="BQ43" s="250"/>
      <c r="BR43" s="250"/>
      <c r="BS43" s="250"/>
      <c r="BT43" s="250"/>
      <c r="BU43" s="250"/>
      <c r="BV43" s="250"/>
      <c r="BW43" s="250"/>
      <c r="BX43" s="250"/>
      <c r="BY43" s="250"/>
      <c r="BZ43" s="250"/>
      <c r="CA43" s="250"/>
      <c r="CB43" s="250"/>
      <c r="CC43" s="250"/>
      <c r="CD43" s="250"/>
      <c r="CE43" s="250"/>
      <c r="CF43" s="250"/>
      <c r="CG43" s="250"/>
      <c r="CH43" s="250"/>
      <c r="CI43" s="250"/>
      <c r="CJ43" s="250"/>
      <c r="CK43" s="250"/>
      <c r="CL43" s="250"/>
      <c r="CM43" s="250"/>
      <c r="CN43" s="250"/>
      <c r="CO43" s="250"/>
      <c r="CP43" s="250"/>
      <c r="CQ43" s="250"/>
      <c r="CR43" s="250"/>
      <c r="CS43" s="250"/>
      <c r="CT43" s="250"/>
      <c r="CU43" s="250"/>
      <c r="CV43" s="250"/>
      <c r="CW43" s="250"/>
      <c r="CX43" s="250"/>
    </row>
    <row r="44" spans="1:102" s="251" customFormat="1" ht="20.100000000000001" customHeight="1">
      <c r="A44" s="232"/>
      <c r="B44" s="130" t="s">
        <v>45</v>
      </c>
      <c r="C44" s="244">
        <v>0</v>
      </c>
      <c r="D44" s="245">
        <v>0</v>
      </c>
      <c r="E44" s="246">
        <v>0</v>
      </c>
      <c r="F44" s="247" t="s">
        <v>508</v>
      </c>
      <c r="G44" s="248" t="s">
        <v>508</v>
      </c>
      <c r="H44" s="249" t="s">
        <v>508</v>
      </c>
      <c r="I44" s="247" t="s">
        <v>166</v>
      </c>
      <c r="J44" s="248" t="s">
        <v>166</v>
      </c>
      <c r="K44" s="249" t="s">
        <v>166</v>
      </c>
      <c r="L44" s="247" t="s">
        <v>166</v>
      </c>
      <c r="M44" s="248" t="s">
        <v>166</v>
      </c>
      <c r="N44" s="249" t="s">
        <v>166</v>
      </c>
      <c r="O44" s="250"/>
      <c r="P44" s="250"/>
      <c r="Q44" s="250"/>
      <c r="R44" s="250"/>
      <c r="S44" s="250"/>
      <c r="T44" s="250"/>
      <c r="U44" s="250"/>
      <c r="V44" s="250"/>
      <c r="W44" s="250"/>
      <c r="X44" s="250"/>
      <c r="Y44" s="250"/>
      <c r="Z44" s="250"/>
      <c r="AA44" s="250"/>
      <c r="AB44" s="250"/>
      <c r="AC44" s="250"/>
      <c r="AD44" s="250"/>
      <c r="AE44" s="250"/>
      <c r="AF44" s="250"/>
      <c r="AG44" s="250"/>
      <c r="AH44" s="250"/>
      <c r="AI44" s="250"/>
      <c r="AJ44" s="250"/>
      <c r="AK44" s="250"/>
      <c r="AL44" s="250"/>
      <c r="AM44" s="250"/>
      <c r="AN44" s="250"/>
      <c r="AO44" s="250"/>
      <c r="AP44" s="250"/>
      <c r="AQ44" s="250"/>
      <c r="AR44" s="250"/>
      <c r="AS44" s="250"/>
      <c r="AT44" s="250"/>
      <c r="AU44" s="250"/>
      <c r="AV44" s="250"/>
      <c r="AW44" s="250"/>
      <c r="AX44" s="250"/>
      <c r="AY44" s="250"/>
      <c r="AZ44" s="250"/>
      <c r="BA44" s="250"/>
      <c r="BB44" s="250"/>
      <c r="BC44" s="250"/>
      <c r="BD44" s="250"/>
      <c r="BE44" s="250"/>
      <c r="BF44" s="250"/>
      <c r="BG44" s="250"/>
      <c r="BH44" s="250"/>
      <c r="BI44" s="250"/>
      <c r="BJ44" s="250"/>
      <c r="BK44" s="250"/>
      <c r="BL44" s="250"/>
      <c r="BM44" s="250"/>
      <c r="BN44" s="250"/>
      <c r="BO44" s="250"/>
      <c r="BP44" s="250"/>
      <c r="BQ44" s="250"/>
      <c r="BR44" s="250"/>
      <c r="BS44" s="250"/>
      <c r="BT44" s="250"/>
      <c r="BU44" s="250"/>
      <c r="BV44" s="250"/>
      <c r="BW44" s="250"/>
      <c r="BX44" s="250"/>
      <c r="BY44" s="250"/>
      <c r="BZ44" s="250"/>
      <c r="CA44" s="250"/>
      <c r="CB44" s="250"/>
      <c r="CC44" s="250"/>
      <c r="CD44" s="250"/>
      <c r="CE44" s="250"/>
      <c r="CF44" s="250"/>
      <c r="CG44" s="250"/>
      <c r="CH44" s="250"/>
      <c r="CI44" s="250"/>
      <c r="CJ44" s="250"/>
      <c r="CK44" s="250"/>
      <c r="CL44" s="250"/>
      <c r="CM44" s="250"/>
      <c r="CN44" s="250"/>
      <c r="CO44" s="250"/>
      <c r="CP44" s="250"/>
      <c r="CQ44" s="250"/>
      <c r="CR44" s="250"/>
      <c r="CS44" s="250"/>
      <c r="CT44" s="250"/>
      <c r="CU44" s="250"/>
      <c r="CV44" s="250"/>
      <c r="CW44" s="250"/>
      <c r="CX44" s="250"/>
    </row>
    <row r="45" spans="1:102" s="251" customFormat="1" ht="20.100000000000001" customHeight="1">
      <c r="A45" s="232"/>
      <c r="B45" s="130" t="s">
        <v>61</v>
      </c>
      <c r="C45" s="244">
        <v>0</v>
      </c>
      <c r="D45" s="245">
        <v>0</v>
      </c>
      <c r="E45" s="246">
        <v>0</v>
      </c>
      <c r="F45" s="247" t="s">
        <v>508</v>
      </c>
      <c r="G45" s="248" t="s">
        <v>508</v>
      </c>
      <c r="H45" s="249" t="s">
        <v>508</v>
      </c>
      <c r="I45" s="247" t="s">
        <v>166</v>
      </c>
      <c r="J45" s="248" t="s">
        <v>166</v>
      </c>
      <c r="K45" s="249" t="s">
        <v>166</v>
      </c>
      <c r="L45" s="247" t="s">
        <v>166</v>
      </c>
      <c r="M45" s="248" t="s">
        <v>166</v>
      </c>
      <c r="N45" s="249" t="s">
        <v>166</v>
      </c>
      <c r="O45" s="250"/>
      <c r="P45" s="250"/>
      <c r="Q45" s="250"/>
      <c r="R45" s="250"/>
      <c r="S45" s="250"/>
      <c r="T45" s="250"/>
      <c r="U45" s="250"/>
      <c r="V45" s="250"/>
      <c r="W45" s="250"/>
      <c r="X45" s="250"/>
      <c r="Y45" s="250"/>
      <c r="Z45" s="250"/>
      <c r="AA45" s="250"/>
      <c r="AB45" s="250"/>
      <c r="AC45" s="250"/>
      <c r="AD45" s="250"/>
      <c r="AE45" s="250"/>
      <c r="AF45" s="250"/>
      <c r="AG45" s="250"/>
      <c r="AH45" s="250"/>
      <c r="AI45" s="250"/>
      <c r="AJ45" s="250"/>
      <c r="AK45" s="250"/>
      <c r="AL45" s="250"/>
      <c r="AM45" s="250"/>
      <c r="AN45" s="250"/>
      <c r="AO45" s="250"/>
      <c r="AP45" s="250"/>
      <c r="AQ45" s="250"/>
      <c r="AR45" s="250"/>
      <c r="AS45" s="250"/>
      <c r="AT45" s="250"/>
      <c r="AU45" s="250"/>
      <c r="AV45" s="250"/>
      <c r="AW45" s="250"/>
      <c r="AX45" s="250"/>
      <c r="AY45" s="250"/>
      <c r="AZ45" s="250"/>
      <c r="BA45" s="250"/>
      <c r="BB45" s="250"/>
      <c r="BC45" s="250"/>
      <c r="BD45" s="250"/>
      <c r="BE45" s="250"/>
      <c r="BF45" s="250"/>
      <c r="BG45" s="250"/>
      <c r="BH45" s="250"/>
      <c r="BI45" s="250"/>
      <c r="BJ45" s="250"/>
      <c r="BK45" s="250"/>
      <c r="BL45" s="250"/>
      <c r="BM45" s="250"/>
      <c r="BN45" s="250"/>
      <c r="BO45" s="250"/>
      <c r="BP45" s="250"/>
      <c r="BQ45" s="250"/>
      <c r="BR45" s="250"/>
      <c r="BS45" s="250"/>
      <c r="BT45" s="250"/>
      <c r="BU45" s="250"/>
      <c r="BV45" s="250"/>
      <c r="BW45" s="250"/>
      <c r="BX45" s="250"/>
      <c r="BY45" s="250"/>
      <c r="BZ45" s="250"/>
      <c r="CA45" s="250"/>
      <c r="CB45" s="250"/>
      <c r="CC45" s="250"/>
      <c r="CD45" s="250"/>
      <c r="CE45" s="250"/>
      <c r="CF45" s="250"/>
      <c r="CG45" s="250"/>
      <c r="CH45" s="250"/>
      <c r="CI45" s="250"/>
      <c r="CJ45" s="250"/>
      <c r="CK45" s="250"/>
      <c r="CL45" s="250"/>
      <c r="CM45" s="250"/>
      <c r="CN45" s="250"/>
      <c r="CO45" s="250"/>
      <c r="CP45" s="250"/>
      <c r="CQ45" s="250"/>
      <c r="CR45" s="250"/>
      <c r="CS45" s="250"/>
      <c r="CT45" s="250"/>
      <c r="CU45" s="250"/>
      <c r="CV45" s="250"/>
      <c r="CW45" s="250"/>
      <c r="CX45" s="250"/>
    </row>
    <row r="46" spans="1:102" s="251" customFormat="1" ht="20.100000000000001" customHeight="1">
      <c r="A46" s="232"/>
      <c r="B46" s="130" t="s">
        <v>41</v>
      </c>
      <c r="C46" s="244">
        <v>0</v>
      </c>
      <c r="D46" s="245">
        <v>0</v>
      </c>
      <c r="E46" s="246">
        <v>0</v>
      </c>
      <c r="F46" s="247" t="s">
        <v>508</v>
      </c>
      <c r="G46" s="248" t="s">
        <v>508</v>
      </c>
      <c r="H46" s="249" t="s">
        <v>508</v>
      </c>
      <c r="I46" s="247" t="s">
        <v>166</v>
      </c>
      <c r="J46" s="248" t="s">
        <v>166</v>
      </c>
      <c r="K46" s="249" t="s">
        <v>166</v>
      </c>
      <c r="L46" s="247" t="s">
        <v>166</v>
      </c>
      <c r="M46" s="248" t="s">
        <v>166</v>
      </c>
      <c r="N46" s="249" t="s">
        <v>166</v>
      </c>
      <c r="O46" s="250"/>
      <c r="P46" s="250"/>
      <c r="Q46" s="250"/>
      <c r="R46" s="250"/>
      <c r="S46" s="250"/>
      <c r="T46" s="250"/>
      <c r="U46" s="250"/>
      <c r="V46" s="250"/>
      <c r="W46" s="250"/>
      <c r="X46" s="250"/>
      <c r="Y46" s="250"/>
      <c r="Z46" s="250"/>
      <c r="AA46" s="250"/>
      <c r="AB46" s="250"/>
      <c r="AC46" s="250"/>
      <c r="AD46" s="250"/>
      <c r="AE46" s="250"/>
      <c r="AF46" s="250"/>
      <c r="AG46" s="250"/>
      <c r="AH46" s="250"/>
      <c r="AI46" s="250"/>
      <c r="AJ46" s="250"/>
      <c r="AK46" s="250"/>
      <c r="AL46" s="250"/>
      <c r="AM46" s="250"/>
      <c r="AN46" s="250"/>
      <c r="AO46" s="250"/>
      <c r="AP46" s="250"/>
      <c r="AQ46" s="250"/>
      <c r="AR46" s="250"/>
      <c r="AS46" s="250"/>
      <c r="AT46" s="250"/>
      <c r="AU46" s="250"/>
      <c r="AV46" s="250"/>
      <c r="AW46" s="250"/>
      <c r="AX46" s="250"/>
      <c r="AY46" s="250"/>
      <c r="AZ46" s="250"/>
      <c r="BA46" s="250"/>
      <c r="BB46" s="250"/>
      <c r="BC46" s="250"/>
      <c r="BD46" s="250"/>
      <c r="BE46" s="250"/>
      <c r="BF46" s="250"/>
      <c r="BG46" s="250"/>
      <c r="BH46" s="250"/>
      <c r="BI46" s="250"/>
      <c r="BJ46" s="250"/>
      <c r="BK46" s="250"/>
      <c r="BL46" s="250"/>
      <c r="BM46" s="250"/>
      <c r="BN46" s="250"/>
      <c r="BO46" s="250"/>
      <c r="BP46" s="250"/>
      <c r="BQ46" s="250"/>
      <c r="BR46" s="250"/>
      <c r="BS46" s="250"/>
      <c r="BT46" s="250"/>
      <c r="BU46" s="250"/>
      <c r="BV46" s="250"/>
      <c r="BW46" s="250"/>
      <c r="BX46" s="250"/>
      <c r="BY46" s="250"/>
      <c r="BZ46" s="250"/>
      <c r="CA46" s="250"/>
      <c r="CB46" s="250"/>
      <c r="CC46" s="250"/>
      <c r="CD46" s="250"/>
      <c r="CE46" s="250"/>
      <c r="CF46" s="250"/>
      <c r="CG46" s="250"/>
      <c r="CH46" s="250"/>
      <c r="CI46" s="250"/>
      <c r="CJ46" s="250"/>
      <c r="CK46" s="250"/>
      <c r="CL46" s="250"/>
      <c r="CM46" s="250"/>
      <c r="CN46" s="250"/>
      <c r="CO46" s="250"/>
      <c r="CP46" s="250"/>
      <c r="CQ46" s="250"/>
      <c r="CR46" s="250"/>
      <c r="CS46" s="250"/>
      <c r="CT46" s="250"/>
      <c r="CU46" s="250"/>
      <c r="CV46" s="250"/>
      <c r="CW46" s="250"/>
      <c r="CX46" s="250"/>
    </row>
    <row r="47" spans="1:102" s="251" customFormat="1" ht="20.100000000000001" customHeight="1">
      <c r="A47" s="232"/>
      <c r="B47" s="130" t="s">
        <v>76</v>
      </c>
      <c r="C47" s="244">
        <v>0</v>
      </c>
      <c r="D47" s="245">
        <v>0</v>
      </c>
      <c r="E47" s="246">
        <v>0</v>
      </c>
      <c r="F47" s="247" t="s">
        <v>508</v>
      </c>
      <c r="G47" s="248" t="s">
        <v>508</v>
      </c>
      <c r="H47" s="249" t="s">
        <v>508</v>
      </c>
      <c r="I47" s="247" t="s">
        <v>166</v>
      </c>
      <c r="J47" s="248" t="s">
        <v>166</v>
      </c>
      <c r="K47" s="249" t="s">
        <v>166</v>
      </c>
      <c r="L47" s="247" t="s">
        <v>166</v>
      </c>
      <c r="M47" s="248" t="s">
        <v>166</v>
      </c>
      <c r="N47" s="249" t="s">
        <v>166</v>
      </c>
      <c r="O47" s="250"/>
      <c r="P47" s="250"/>
      <c r="Q47" s="250"/>
      <c r="R47" s="250"/>
      <c r="S47" s="250"/>
      <c r="T47" s="250"/>
      <c r="U47" s="250"/>
      <c r="V47" s="250"/>
      <c r="W47" s="250"/>
      <c r="X47" s="250"/>
      <c r="Y47" s="250"/>
      <c r="Z47" s="250"/>
      <c r="AA47" s="250"/>
      <c r="AB47" s="250"/>
      <c r="AC47" s="250"/>
      <c r="AD47" s="250"/>
      <c r="AE47" s="250"/>
      <c r="AF47" s="250"/>
      <c r="AG47" s="250"/>
      <c r="AH47" s="250"/>
      <c r="AI47" s="250"/>
      <c r="AJ47" s="250"/>
      <c r="AK47" s="250"/>
      <c r="AL47" s="250"/>
      <c r="AM47" s="250"/>
      <c r="AN47" s="250"/>
      <c r="AO47" s="250"/>
      <c r="AP47" s="250"/>
      <c r="AQ47" s="250"/>
      <c r="AR47" s="250"/>
      <c r="AS47" s="250"/>
      <c r="AT47" s="250"/>
      <c r="AU47" s="250"/>
      <c r="AV47" s="250"/>
      <c r="AW47" s="250"/>
      <c r="AX47" s="250"/>
      <c r="AY47" s="250"/>
      <c r="AZ47" s="250"/>
      <c r="BA47" s="250"/>
      <c r="BB47" s="250"/>
      <c r="BC47" s="250"/>
      <c r="BD47" s="250"/>
      <c r="BE47" s="250"/>
      <c r="BF47" s="250"/>
      <c r="BG47" s="250"/>
      <c r="BH47" s="250"/>
      <c r="BI47" s="250"/>
      <c r="BJ47" s="250"/>
      <c r="BK47" s="250"/>
      <c r="BL47" s="250"/>
      <c r="BM47" s="250"/>
      <c r="BN47" s="250"/>
      <c r="BO47" s="250"/>
      <c r="BP47" s="250"/>
      <c r="BQ47" s="250"/>
      <c r="BR47" s="250"/>
      <c r="BS47" s="250"/>
      <c r="BT47" s="250"/>
      <c r="BU47" s="250"/>
      <c r="BV47" s="250"/>
      <c r="BW47" s="250"/>
      <c r="BX47" s="250"/>
      <c r="BY47" s="250"/>
      <c r="BZ47" s="250"/>
      <c r="CA47" s="250"/>
      <c r="CB47" s="250"/>
      <c r="CC47" s="250"/>
      <c r="CD47" s="250"/>
      <c r="CE47" s="250"/>
      <c r="CF47" s="250"/>
      <c r="CG47" s="250"/>
      <c r="CH47" s="250"/>
      <c r="CI47" s="250"/>
      <c r="CJ47" s="250"/>
      <c r="CK47" s="250"/>
      <c r="CL47" s="250"/>
      <c r="CM47" s="250"/>
      <c r="CN47" s="250"/>
      <c r="CO47" s="250"/>
      <c r="CP47" s="250"/>
      <c r="CQ47" s="250"/>
      <c r="CR47" s="250"/>
      <c r="CS47" s="250"/>
      <c r="CT47" s="250"/>
      <c r="CU47" s="250"/>
      <c r="CV47" s="250"/>
      <c r="CW47" s="250"/>
      <c r="CX47" s="250"/>
    </row>
    <row r="48" spans="1:102" s="251" customFormat="1" ht="20.100000000000001" customHeight="1">
      <c r="A48" s="232"/>
      <c r="B48" s="130" t="s">
        <v>31</v>
      </c>
      <c r="C48" s="244">
        <v>4.4190269999999998</v>
      </c>
      <c r="D48" s="245">
        <v>31.291896000000001</v>
      </c>
      <c r="E48" s="246">
        <v>36.660420000000002</v>
      </c>
      <c r="F48" s="247">
        <v>16.749343237776099</v>
      </c>
      <c r="G48" s="248">
        <v>7.6900549586384912</v>
      </c>
      <c r="H48" s="249">
        <v>8.236163142702674</v>
      </c>
      <c r="I48" s="247">
        <v>141.20404021843984</v>
      </c>
      <c r="J48" s="248">
        <v>228.76410218902876</v>
      </c>
      <c r="K48" s="249">
        <v>239.12549860701358</v>
      </c>
      <c r="L48" s="247">
        <v>23.650749361793896</v>
      </c>
      <c r="M48" s="248">
        <v>17.59208518397223</v>
      </c>
      <c r="N48" s="249">
        <v>19.694766181074851</v>
      </c>
      <c r="O48" s="250"/>
      <c r="P48" s="250"/>
      <c r="Q48" s="250"/>
      <c r="R48" s="250"/>
      <c r="S48" s="250"/>
      <c r="T48" s="250"/>
      <c r="U48" s="250"/>
      <c r="V48" s="250"/>
      <c r="W48" s="250"/>
      <c r="X48" s="250"/>
      <c r="Y48" s="250"/>
      <c r="Z48" s="250"/>
      <c r="AA48" s="250"/>
      <c r="AB48" s="250"/>
      <c r="AC48" s="250"/>
      <c r="AD48" s="250"/>
      <c r="AE48" s="250"/>
      <c r="AF48" s="250"/>
      <c r="AG48" s="250"/>
      <c r="AH48" s="250"/>
      <c r="AI48" s="250"/>
      <c r="AJ48" s="250"/>
      <c r="AK48" s="250"/>
      <c r="AL48" s="250"/>
      <c r="AM48" s="250"/>
      <c r="AN48" s="250"/>
      <c r="AO48" s="250"/>
      <c r="AP48" s="250"/>
      <c r="AQ48" s="250"/>
      <c r="AR48" s="250"/>
      <c r="AS48" s="250"/>
      <c r="AT48" s="250"/>
      <c r="AU48" s="250"/>
      <c r="AV48" s="250"/>
      <c r="AW48" s="250"/>
      <c r="AX48" s="250"/>
      <c r="AY48" s="250"/>
      <c r="AZ48" s="250"/>
      <c r="BA48" s="250"/>
      <c r="BB48" s="250"/>
      <c r="BC48" s="250"/>
      <c r="BD48" s="250"/>
      <c r="BE48" s="250"/>
      <c r="BF48" s="250"/>
      <c r="BG48" s="250"/>
      <c r="BH48" s="250"/>
      <c r="BI48" s="250"/>
      <c r="BJ48" s="250"/>
      <c r="BK48" s="250"/>
      <c r="BL48" s="250"/>
      <c r="BM48" s="250"/>
      <c r="BN48" s="250"/>
      <c r="BO48" s="250"/>
      <c r="BP48" s="250"/>
      <c r="BQ48" s="250"/>
      <c r="BR48" s="250"/>
      <c r="BS48" s="250"/>
      <c r="BT48" s="250"/>
      <c r="BU48" s="250"/>
      <c r="BV48" s="250"/>
      <c r="BW48" s="250"/>
      <c r="BX48" s="250"/>
      <c r="BY48" s="250"/>
      <c r="BZ48" s="250"/>
      <c r="CA48" s="250"/>
      <c r="CB48" s="250"/>
      <c r="CC48" s="250"/>
      <c r="CD48" s="250"/>
      <c r="CE48" s="250"/>
      <c r="CF48" s="250"/>
      <c r="CG48" s="250"/>
      <c r="CH48" s="250"/>
      <c r="CI48" s="250"/>
      <c r="CJ48" s="250"/>
      <c r="CK48" s="250"/>
      <c r="CL48" s="250"/>
      <c r="CM48" s="250"/>
      <c r="CN48" s="250"/>
      <c r="CO48" s="250"/>
      <c r="CP48" s="250"/>
      <c r="CQ48" s="250"/>
      <c r="CR48" s="250"/>
      <c r="CS48" s="250"/>
      <c r="CT48" s="250"/>
      <c r="CU48" s="250"/>
      <c r="CV48" s="250"/>
      <c r="CW48" s="250"/>
      <c r="CX48" s="250"/>
    </row>
    <row r="49" spans="1:102" s="251" customFormat="1" ht="20.100000000000001" customHeight="1">
      <c r="A49" s="232"/>
      <c r="B49" s="130" t="s">
        <v>264</v>
      </c>
      <c r="C49" s="244">
        <v>0</v>
      </c>
      <c r="D49" s="245">
        <v>0</v>
      </c>
      <c r="E49" s="246">
        <v>0</v>
      </c>
      <c r="F49" s="247" t="s">
        <v>508</v>
      </c>
      <c r="G49" s="248" t="s">
        <v>508</v>
      </c>
      <c r="H49" s="249" t="s">
        <v>508</v>
      </c>
      <c r="I49" s="247" t="s">
        <v>166</v>
      </c>
      <c r="J49" s="248" t="s">
        <v>166</v>
      </c>
      <c r="K49" s="249" t="s">
        <v>166</v>
      </c>
      <c r="L49" s="247" t="s">
        <v>166</v>
      </c>
      <c r="M49" s="248" t="s">
        <v>166</v>
      </c>
      <c r="N49" s="249" t="s">
        <v>166</v>
      </c>
      <c r="O49" s="250"/>
      <c r="P49" s="250"/>
      <c r="Q49" s="250"/>
      <c r="R49" s="250"/>
      <c r="S49" s="250"/>
      <c r="T49" s="250"/>
      <c r="U49" s="250"/>
      <c r="V49" s="250"/>
      <c r="W49" s="250"/>
      <c r="X49" s="250"/>
      <c r="Y49" s="250"/>
      <c r="Z49" s="250"/>
      <c r="AA49" s="250"/>
      <c r="AB49" s="250"/>
      <c r="AC49" s="250"/>
      <c r="AD49" s="250"/>
      <c r="AE49" s="250"/>
      <c r="AF49" s="250"/>
      <c r="AG49" s="250"/>
      <c r="AH49" s="250"/>
      <c r="AI49" s="250"/>
      <c r="AJ49" s="250"/>
      <c r="AK49" s="250"/>
      <c r="AL49" s="250"/>
      <c r="AM49" s="250"/>
      <c r="AN49" s="250"/>
      <c r="AO49" s="250"/>
      <c r="AP49" s="250"/>
      <c r="AQ49" s="250"/>
      <c r="AR49" s="250"/>
      <c r="AS49" s="250"/>
      <c r="AT49" s="250"/>
      <c r="AU49" s="250"/>
      <c r="AV49" s="250"/>
      <c r="AW49" s="250"/>
      <c r="AX49" s="250"/>
      <c r="AY49" s="250"/>
      <c r="AZ49" s="250"/>
      <c r="BA49" s="250"/>
      <c r="BB49" s="250"/>
      <c r="BC49" s="250"/>
      <c r="BD49" s="250"/>
      <c r="BE49" s="250"/>
      <c r="BF49" s="250"/>
      <c r="BG49" s="250"/>
      <c r="BH49" s="250"/>
      <c r="BI49" s="250"/>
      <c r="BJ49" s="250"/>
      <c r="BK49" s="250"/>
      <c r="BL49" s="250"/>
      <c r="BM49" s="250"/>
      <c r="BN49" s="250"/>
      <c r="BO49" s="250"/>
      <c r="BP49" s="250"/>
      <c r="BQ49" s="250"/>
      <c r="BR49" s="250"/>
      <c r="BS49" s="250"/>
      <c r="BT49" s="250"/>
      <c r="BU49" s="250"/>
      <c r="BV49" s="250"/>
      <c r="BW49" s="250"/>
      <c r="BX49" s="250"/>
      <c r="BY49" s="250"/>
      <c r="BZ49" s="250"/>
      <c r="CA49" s="250"/>
      <c r="CB49" s="250"/>
      <c r="CC49" s="250"/>
      <c r="CD49" s="250"/>
      <c r="CE49" s="250"/>
      <c r="CF49" s="250"/>
      <c r="CG49" s="250"/>
      <c r="CH49" s="250"/>
      <c r="CI49" s="250"/>
      <c r="CJ49" s="250"/>
      <c r="CK49" s="250"/>
      <c r="CL49" s="250"/>
      <c r="CM49" s="250"/>
      <c r="CN49" s="250"/>
      <c r="CO49" s="250"/>
      <c r="CP49" s="250"/>
      <c r="CQ49" s="250"/>
      <c r="CR49" s="250"/>
      <c r="CS49" s="250"/>
      <c r="CT49" s="250"/>
      <c r="CU49" s="250"/>
      <c r="CV49" s="250"/>
      <c r="CW49" s="250"/>
      <c r="CX49" s="250"/>
    </row>
    <row r="50" spans="1:102" s="251" customFormat="1" ht="20.100000000000001" customHeight="1">
      <c r="A50" s="232"/>
      <c r="B50" s="130" t="s">
        <v>78</v>
      </c>
      <c r="C50" s="244">
        <v>0</v>
      </c>
      <c r="D50" s="248">
        <v>0</v>
      </c>
      <c r="E50" s="249">
        <v>0</v>
      </c>
      <c r="F50" s="247" t="s">
        <v>508</v>
      </c>
      <c r="G50" s="248" t="s">
        <v>508</v>
      </c>
      <c r="H50" s="249" t="s">
        <v>508</v>
      </c>
      <c r="I50" s="247" t="s">
        <v>166</v>
      </c>
      <c r="J50" s="248" t="s">
        <v>166</v>
      </c>
      <c r="K50" s="249" t="s">
        <v>166</v>
      </c>
      <c r="L50" s="247" t="s">
        <v>166</v>
      </c>
      <c r="M50" s="248" t="s">
        <v>166</v>
      </c>
      <c r="N50" s="249" t="s">
        <v>166</v>
      </c>
      <c r="O50" s="250"/>
      <c r="P50" s="250"/>
      <c r="Q50" s="250"/>
      <c r="R50" s="250"/>
      <c r="S50" s="250"/>
      <c r="T50" s="250"/>
      <c r="U50" s="250"/>
      <c r="V50" s="250"/>
      <c r="W50" s="250"/>
      <c r="X50" s="250"/>
      <c r="Y50" s="250"/>
      <c r="Z50" s="250"/>
      <c r="AA50" s="250"/>
      <c r="AB50" s="250"/>
      <c r="AC50" s="250"/>
      <c r="AD50" s="250"/>
      <c r="AE50" s="250"/>
      <c r="AF50" s="250"/>
      <c r="AG50" s="250"/>
      <c r="AH50" s="250"/>
      <c r="AI50" s="250"/>
      <c r="AJ50" s="250"/>
      <c r="AK50" s="250"/>
      <c r="AL50" s="250"/>
      <c r="AM50" s="250"/>
      <c r="AN50" s="250"/>
      <c r="AO50" s="250"/>
      <c r="AP50" s="250"/>
      <c r="AQ50" s="250"/>
      <c r="AR50" s="250"/>
      <c r="AS50" s="250"/>
      <c r="AT50" s="250"/>
      <c r="AU50" s="250"/>
      <c r="AV50" s="250"/>
      <c r="AW50" s="250"/>
      <c r="AX50" s="250"/>
      <c r="AY50" s="250"/>
      <c r="AZ50" s="250"/>
      <c r="BA50" s="250"/>
      <c r="BB50" s="250"/>
      <c r="BC50" s="250"/>
      <c r="BD50" s="250"/>
      <c r="BE50" s="250"/>
      <c r="BF50" s="250"/>
      <c r="BG50" s="250"/>
      <c r="BH50" s="250"/>
      <c r="BI50" s="250"/>
      <c r="BJ50" s="250"/>
      <c r="BK50" s="250"/>
      <c r="BL50" s="250"/>
      <c r="BM50" s="250"/>
      <c r="BN50" s="250"/>
      <c r="BO50" s="250"/>
      <c r="BP50" s="250"/>
      <c r="BQ50" s="250"/>
      <c r="BR50" s="250"/>
      <c r="BS50" s="250"/>
      <c r="BT50" s="250"/>
      <c r="BU50" s="250"/>
      <c r="BV50" s="250"/>
      <c r="BW50" s="250"/>
      <c r="BX50" s="250"/>
      <c r="BY50" s="250"/>
      <c r="BZ50" s="250"/>
      <c r="CA50" s="250"/>
      <c r="CB50" s="250"/>
      <c r="CC50" s="250"/>
      <c r="CD50" s="250"/>
      <c r="CE50" s="250"/>
      <c r="CF50" s="250"/>
      <c r="CG50" s="250"/>
      <c r="CH50" s="250"/>
      <c r="CI50" s="250"/>
      <c r="CJ50" s="250"/>
      <c r="CK50" s="250"/>
      <c r="CL50" s="250"/>
      <c r="CM50" s="250"/>
      <c r="CN50" s="250"/>
      <c r="CO50" s="250"/>
      <c r="CP50" s="250"/>
      <c r="CQ50" s="250"/>
      <c r="CR50" s="250"/>
      <c r="CS50" s="250"/>
      <c r="CT50" s="250"/>
      <c r="CU50" s="250"/>
      <c r="CV50" s="250"/>
      <c r="CW50" s="250"/>
      <c r="CX50" s="250"/>
    </row>
    <row r="51" spans="1:102" s="251" customFormat="1" ht="20.100000000000001" customHeight="1">
      <c r="A51" s="232"/>
      <c r="B51" s="130" t="s">
        <v>67</v>
      </c>
      <c r="C51" s="244">
        <v>0</v>
      </c>
      <c r="D51" s="245">
        <v>0</v>
      </c>
      <c r="E51" s="246">
        <v>0</v>
      </c>
      <c r="F51" s="247" t="s">
        <v>508</v>
      </c>
      <c r="G51" s="248" t="s">
        <v>508</v>
      </c>
      <c r="H51" s="249" t="s">
        <v>508</v>
      </c>
      <c r="I51" s="247" t="s">
        <v>166</v>
      </c>
      <c r="J51" s="248" t="s">
        <v>166</v>
      </c>
      <c r="K51" s="249" t="s">
        <v>166</v>
      </c>
      <c r="L51" s="247" t="s">
        <v>166</v>
      </c>
      <c r="M51" s="248" t="s">
        <v>166</v>
      </c>
      <c r="N51" s="249" t="s">
        <v>166</v>
      </c>
      <c r="O51" s="250"/>
      <c r="P51" s="250"/>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O51" s="250"/>
      <c r="AP51" s="250"/>
      <c r="AQ51" s="250"/>
      <c r="AR51" s="250"/>
      <c r="AS51" s="250"/>
      <c r="AT51" s="250"/>
      <c r="AU51" s="250"/>
      <c r="AV51" s="250"/>
      <c r="AW51" s="250"/>
      <c r="AX51" s="250"/>
      <c r="AY51" s="250"/>
      <c r="AZ51" s="250"/>
      <c r="BA51" s="250"/>
      <c r="BB51" s="250"/>
      <c r="BC51" s="250"/>
      <c r="BD51" s="250"/>
      <c r="BE51" s="250"/>
      <c r="BF51" s="250"/>
      <c r="BG51" s="250"/>
      <c r="BH51" s="250"/>
      <c r="BI51" s="250"/>
      <c r="BJ51" s="250"/>
      <c r="BK51" s="250"/>
      <c r="BL51" s="250"/>
      <c r="BM51" s="250"/>
      <c r="BN51" s="250"/>
      <c r="BO51" s="250"/>
      <c r="BP51" s="250"/>
      <c r="BQ51" s="250"/>
      <c r="BR51" s="250"/>
      <c r="BS51" s="250"/>
      <c r="BT51" s="250"/>
      <c r="BU51" s="250"/>
      <c r="BV51" s="250"/>
      <c r="BW51" s="250"/>
      <c r="BX51" s="250"/>
      <c r="BY51" s="250"/>
      <c r="BZ51" s="250"/>
      <c r="CA51" s="250"/>
      <c r="CB51" s="250"/>
      <c r="CC51" s="250"/>
      <c r="CD51" s="250"/>
      <c r="CE51" s="250"/>
      <c r="CF51" s="250"/>
      <c r="CG51" s="250"/>
      <c r="CH51" s="250"/>
      <c r="CI51" s="250"/>
      <c r="CJ51" s="250"/>
      <c r="CK51" s="250"/>
      <c r="CL51" s="250"/>
      <c r="CM51" s="250"/>
      <c r="CN51" s="250"/>
      <c r="CO51" s="250"/>
      <c r="CP51" s="250"/>
      <c r="CQ51" s="250"/>
      <c r="CR51" s="250"/>
      <c r="CS51" s="250"/>
      <c r="CT51" s="250"/>
      <c r="CU51" s="250"/>
      <c r="CV51" s="250"/>
      <c r="CW51" s="250"/>
      <c r="CX51" s="250"/>
    </row>
    <row r="52" spans="1:102" s="251" customFormat="1" ht="20.100000000000001" customHeight="1">
      <c r="A52" s="232"/>
      <c r="B52" s="130" t="s">
        <v>281</v>
      </c>
      <c r="C52" s="244">
        <v>0</v>
      </c>
      <c r="D52" s="248">
        <v>45.844603800000002</v>
      </c>
      <c r="E52" s="249">
        <v>46.386218380000003</v>
      </c>
      <c r="F52" s="247" t="s">
        <v>508</v>
      </c>
      <c r="G52" s="248">
        <v>5.5376905449447902</v>
      </c>
      <c r="H52" s="249">
        <v>9.7390095545012176</v>
      </c>
      <c r="I52" s="247" t="s">
        <v>166</v>
      </c>
      <c r="J52" s="248">
        <v>291.46349377389458</v>
      </c>
      <c r="K52" s="249">
        <v>228.36411999416745</v>
      </c>
      <c r="L52" s="247" t="s">
        <v>166</v>
      </c>
      <c r="M52" s="248">
        <v>16.140346336682704</v>
      </c>
      <c r="N52" s="249">
        <v>22.240403465284594</v>
      </c>
      <c r="O52" s="250"/>
      <c r="P52" s="250"/>
      <c r="Q52" s="250"/>
      <c r="R52" s="250"/>
      <c r="S52" s="250"/>
      <c r="T52" s="250"/>
      <c r="U52" s="250"/>
      <c r="V52" s="250"/>
      <c r="W52" s="250"/>
      <c r="X52" s="250"/>
      <c r="Y52" s="250"/>
      <c r="Z52" s="250"/>
      <c r="AA52" s="250"/>
      <c r="AB52" s="250"/>
      <c r="AC52" s="250"/>
      <c r="AD52" s="250"/>
      <c r="AE52" s="250"/>
      <c r="AF52" s="250"/>
      <c r="AG52" s="250"/>
      <c r="AH52" s="250"/>
      <c r="AI52" s="250"/>
      <c r="AJ52" s="250"/>
      <c r="AK52" s="250"/>
      <c r="AL52" s="250"/>
      <c r="AM52" s="250"/>
      <c r="AN52" s="250"/>
      <c r="AO52" s="250"/>
      <c r="AP52" s="250"/>
      <c r="AQ52" s="250"/>
      <c r="AR52" s="250"/>
      <c r="AS52" s="250"/>
      <c r="AT52" s="250"/>
      <c r="AU52" s="250"/>
      <c r="AV52" s="250"/>
      <c r="AW52" s="250"/>
      <c r="AX52" s="250"/>
      <c r="AY52" s="250"/>
      <c r="AZ52" s="250"/>
      <c r="BA52" s="250"/>
      <c r="BB52" s="250"/>
      <c r="BC52" s="250"/>
      <c r="BD52" s="250"/>
      <c r="BE52" s="250"/>
      <c r="BF52" s="250"/>
      <c r="BG52" s="250"/>
      <c r="BH52" s="250"/>
      <c r="BI52" s="250"/>
      <c r="BJ52" s="250"/>
      <c r="BK52" s="250"/>
      <c r="BL52" s="250"/>
      <c r="BM52" s="250"/>
      <c r="BN52" s="250"/>
      <c r="BO52" s="250"/>
      <c r="BP52" s="250"/>
      <c r="BQ52" s="250"/>
      <c r="BR52" s="250"/>
      <c r="BS52" s="250"/>
      <c r="BT52" s="250"/>
      <c r="BU52" s="250"/>
      <c r="BV52" s="250"/>
      <c r="BW52" s="250"/>
      <c r="BX52" s="250"/>
      <c r="BY52" s="250"/>
      <c r="BZ52" s="250"/>
      <c r="CA52" s="250"/>
      <c r="CB52" s="250"/>
      <c r="CC52" s="250"/>
      <c r="CD52" s="250"/>
      <c r="CE52" s="250"/>
      <c r="CF52" s="250"/>
      <c r="CG52" s="250"/>
      <c r="CH52" s="250"/>
      <c r="CI52" s="250"/>
      <c r="CJ52" s="250"/>
      <c r="CK52" s="250"/>
      <c r="CL52" s="250"/>
      <c r="CM52" s="250"/>
      <c r="CN52" s="250"/>
      <c r="CO52" s="250"/>
      <c r="CP52" s="250"/>
      <c r="CQ52" s="250"/>
      <c r="CR52" s="250"/>
      <c r="CS52" s="250"/>
      <c r="CT52" s="250"/>
      <c r="CU52" s="250"/>
      <c r="CV52" s="250"/>
      <c r="CW52" s="250"/>
      <c r="CX52" s="250"/>
    </row>
    <row r="53" spans="1:102" s="251" customFormat="1" ht="20.100000000000001" customHeight="1">
      <c r="A53" s="232"/>
      <c r="B53" s="130" t="s">
        <v>283</v>
      </c>
      <c r="C53" s="244">
        <v>0</v>
      </c>
      <c r="D53" s="245">
        <v>0</v>
      </c>
      <c r="E53" s="246">
        <v>0</v>
      </c>
      <c r="F53" s="247" t="s">
        <v>508</v>
      </c>
      <c r="G53" s="248" t="s">
        <v>508</v>
      </c>
      <c r="H53" s="249" t="s">
        <v>508</v>
      </c>
      <c r="I53" s="247" t="s">
        <v>166</v>
      </c>
      <c r="J53" s="248" t="s">
        <v>166</v>
      </c>
      <c r="K53" s="249" t="s">
        <v>166</v>
      </c>
      <c r="L53" s="247" t="s">
        <v>166</v>
      </c>
      <c r="M53" s="248" t="s">
        <v>166</v>
      </c>
      <c r="N53" s="249" t="s">
        <v>166</v>
      </c>
      <c r="O53" s="250"/>
      <c r="P53" s="250"/>
      <c r="Q53" s="250"/>
      <c r="R53" s="250"/>
      <c r="S53" s="250"/>
      <c r="T53" s="250"/>
      <c r="U53" s="250"/>
      <c r="V53" s="250"/>
      <c r="W53" s="250"/>
      <c r="X53" s="250"/>
      <c r="Y53" s="250"/>
      <c r="Z53" s="250"/>
      <c r="AA53" s="250"/>
      <c r="AB53" s="250"/>
      <c r="AC53" s="250"/>
      <c r="AD53" s="250"/>
      <c r="AE53" s="250"/>
      <c r="AF53" s="250"/>
      <c r="AG53" s="250"/>
      <c r="AH53" s="250"/>
      <c r="AI53" s="250"/>
      <c r="AJ53" s="250"/>
      <c r="AK53" s="250"/>
      <c r="AL53" s="250"/>
      <c r="AM53" s="250"/>
      <c r="AN53" s="250"/>
      <c r="AO53" s="250"/>
      <c r="AP53" s="250"/>
      <c r="AQ53" s="250"/>
      <c r="AR53" s="250"/>
      <c r="AS53" s="250"/>
      <c r="AT53" s="250"/>
      <c r="AU53" s="250"/>
      <c r="AV53" s="250"/>
      <c r="AW53" s="250"/>
      <c r="AX53" s="250"/>
      <c r="AY53" s="250"/>
      <c r="AZ53" s="250"/>
      <c r="BA53" s="250"/>
      <c r="BB53" s="250"/>
      <c r="BC53" s="250"/>
      <c r="BD53" s="250"/>
      <c r="BE53" s="250"/>
      <c r="BF53" s="250"/>
      <c r="BG53" s="250"/>
      <c r="BH53" s="250"/>
      <c r="BI53" s="250"/>
      <c r="BJ53" s="250"/>
      <c r="BK53" s="250"/>
      <c r="BL53" s="250"/>
      <c r="BM53" s="250"/>
      <c r="BN53" s="250"/>
      <c r="BO53" s="250"/>
      <c r="BP53" s="250"/>
      <c r="BQ53" s="250"/>
      <c r="BR53" s="250"/>
      <c r="BS53" s="250"/>
      <c r="BT53" s="250"/>
      <c r="BU53" s="250"/>
      <c r="BV53" s="250"/>
      <c r="BW53" s="250"/>
      <c r="BX53" s="250"/>
      <c r="BY53" s="250"/>
      <c r="BZ53" s="250"/>
      <c r="CA53" s="250"/>
      <c r="CB53" s="250"/>
      <c r="CC53" s="250"/>
      <c r="CD53" s="250"/>
      <c r="CE53" s="250"/>
      <c r="CF53" s="250"/>
      <c r="CG53" s="250"/>
      <c r="CH53" s="250"/>
      <c r="CI53" s="250"/>
      <c r="CJ53" s="250"/>
      <c r="CK53" s="250"/>
      <c r="CL53" s="250"/>
      <c r="CM53" s="250"/>
      <c r="CN53" s="250"/>
      <c r="CO53" s="250"/>
      <c r="CP53" s="250"/>
      <c r="CQ53" s="250"/>
      <c r="CR53" s="250"/>
      <c r="CS53" s="250"/>
      <c r="CT53" s="250"/>
      <c r="CU53" s="250"/>
      <c r="CV53" s="250"/>
      <c r="CW53" s="250"/>
      <c r="CX53" s="250"/>
    </row>
    <row r="54" spans="1:102" s="251" customFormat="1" ht="20.100000000000001" customHeight="1">
      <c r="A54" s="232"/>
      <c r="B54" s="130" t="s">
        <v>57</v>
      </c>
      <c r="C54" s="244">
        <v>0</v>
      </c>
      <c r="D54" s="248">
        <v>0</v>
      </c>
      <c r="E54" s="249">
        <v>0</v>
      </c>
      <c r="F54" s="247" t="s">
        <v>508</v>
      </c>
      <c r="G54" s="248" t="s">
        <v>508</v>
      </c>
      <c r="H54" s="249" t="s">
        <v>508</v>
      </c>
      <c r="I54" s="247" t="s">
        <v>166</v>
      </c>
      <c r="J54" s="248" t="s">
        <v>166</v>
      </c>
      <c r="K54" s="249" t="s">
        <v>166</v>
      </c>
      <c r="L54" s="247" t="s">
        <v>166</v>
      </c>
      <c r="M54" s="248" t="s">
        <v>166</v>
      </c>
      <c r="N54" s="249" t="s">
        <v>166</v>
      </c>
      <c r="O54" s="250"/>
      <c r="P54" s="250"/>
      <c r="Q54" s="250"/>
      <c r="R54" s="250"/>
      <c r="S54" s="250"/>
      <c r="T54" s="250"/>
      <c r="U54" s="250"/>
      <c r="V54" s="250"/>
      <c r="W54" s="250"/>
      <c r="X54" s="250"/>
      <c r="Y54" s="250"/>
      <c r="Z54" s="250"/>
      <c r="AA54" s="250"/>
      <c r="AB54" s="250"/>
      <c r="AC54" s="250"/>
      <c r="AD54" s="250"/>
      <c r="AE54" s="250"/>
      <c r="AF54" s="250"/>
      <c r="AG54" s="250"/>
      <c r="AH54" s="250"/>
      <c r="AI54" s="250"/>
      <c r="AJ54" s="250"/>
      <c r="AK54" s="250"/>
      <c r="AL54" s="250"/>
      <c r="AM54" s="250"/>
      <c r="AN54" s="250"/>
      <c r="AO54" s="250"/>
      <c r="AP54" s="250"/>
      <c r="AQ54" s="250"/>
      <c r="AR54" s="250"/>
      <c r="AS54" s="250"/>
      <c r="AT54" s="250"/>
      <c r="AU54" s="250"/>
      <c r="AV54" s="250"/>
      <c r="AW54" s="250"/>
      <c r="AX54" s="250"/>
      <c r="AY54" s="250"/>
      <c r="AZ54" s="250"/>
      <c r="BA54" s="250"/>
      <c r="BB54" s="250"/>
      <c r="BC54" s="250"/>
      <c r="BD54" s="250"/>
      <c r="BE54" s="250"/>
      <c r="BF54" s="250"/>
      <c r="BG54" s="250"/>
      <c r="BH54" s="250"/>
      <c r="BI54" s="250"/>
      <c r="BJ54" s="250"/>
      <c r="BK54" s="250"/>
      <c r="BL54" s="250"/>
      <c r="BM54" s="250"/>
      <c r="BN54" s="250"/>
      <c r="BO54" s="250"/>
      <c r="BP54" s="250"/>
      <c r="BQ54" s="250"/>
      <c r="BR54" s="250"/>
      <c r="BS54" s="250"/>
      <c r="BT54" s="250"/>
      <c r="BU54" s="250"/>
      <c r="BV54" s="250"/>
      <c r="BW54" s="250"/>
      <c r="BX54" s="250"/>
      <c r="BY54" s="250"/>
      <c r="BZ54" s="250"/>
      <c r="CA54" s="250"/>
      <c r="CB54" s="250"/>
      <c r="CC54" s="250"/>
      <c r="CD54" s="250"/>
      <c r="CE54" s="250"/>
      <c r="CF54" s="250"/>
      <c r="CG54" s="250"/>
      <c r="CH54" s="250"/>
      <c r="CI54" s="250"/>
      <c r="CJ54" s="250"/>
      <c r="CK54" s="250"/>
      <c r="CL54" s="250"/>
      <c r="CM54" s="250"/>
      <c r="CN54" s="250"/>
      <c r="CO54" s="250"/>
      <c r="CP54" s="250"/>
      <c r="CQ54" s="250"/>
      <c r="CR54" s="250"/>
      <c r="CS54" s="250"/>
      <c r="CT54" s="250"/>
      <c r="CU54" s="250"/>
      <c r="CV54" s="250"/>
      <c r="CW54" s="250"/>
      <c r="CX54" s="250"/>
    </row>
    <row r="55" spans="1:102" s="251" customFormat="1" ht="20.100000000000001" customHeight="1">
      <c r="A55" s="232"/>
      <c r="B55" s="130" t="s">
        <v>58</v>
      </c>
      <c r="C55" s="244">
        <v>0</v>
      </c>
      <c r="D55" s="248">
        <v>0</v>
      </c>
      <c r="E55" s="249">
        <v>0</v>
      </c>
      <c r="F55" s="247" t="s">
        <v>508</v>
      </c>
      <c r="G55" s="248" t="s">
        <v>508</v>
      </c>
      <c r="H55" s="249" t="s">
        <v>508</v>
      </c>
      <c r="I55" s="247" t="s">
        <v>166</v>
      </c>
      <c r="J55" s="248" t="s">
        <v>166</v>
      </c>
      <c r="K55" s="249" t="s">
        <v>166</v>
      </c>
      <c r="L55" s="247" t="s">
        <v>166</v>
      </c>
      <c r="M55" s="248" t="s">
        <v>166</v>
      </c>
      <c r="N55" s="249" t="s">
        <v>166</v>
      </c>
      <c r="O55" s="250"/>
      <c r="P55" s="250"/>
      <c r="Q55" s="250"/>
      <c r="R55" s="250"/>
      <c r="S55" s="250"/>
      <c r="T55" s="250"/>
      <c r="U55" s="250"/>
      <c r="V55" s="250"/>
      <c r="W55" s="250"/>
      <c r="X55" s="250"/>
      <c r="Y55" s="250"/>
      <c r="Z55" s="250"/>
      <c r="AA55" s="250"/>
      <c r="AB55" s="250"/>
      <c r="AC55" s="250"/>
      <c r="AD55" s="250"/>
      <c r="AE55" s="250"/>
      <c r="AF55" s="250"/>
      <c r="AG55" s="250"/>
      <c r="AH55" s="250"/>
      <c r="AI55" s="250"/>
      <c r="AJ55" s="250"/>
      <c r="AK55" s="250"/>
      <c r="AL55" s="250"/>
      <c r="AM55" s="250"/>
      <c r="AN55" s="250"/>
      <c r="AO55" s="250"/>
      <c r="AP55" s="250"/>
      <c r="AQ55" s="250"/>
      <c r="AR55" s="250"/>
      <c r="AS55" s="250"/>
      <c r="AT55" s="250"/>
      <c r="AU55" s="250"/>
      <c r="AV55" s="250"/>
      <c r="AW55" s="250"/>
      <c r="AX55" s="250"/>
      <c r="AY55" s="250"/>
      <c r="AZ55" s="250"/>
      <c r="BA55" s="250"/>
      <c r="BB55" s="250"/>
      <c r="BC55" s="250"/>
      <c r="BD55" s="250"/>
      <c r="BE55" s="250"/>
      <c r="BF55" s="250"/>
      <c r="BG55" s="250"/>
      <c r="BH55" s="250"/>
      <c r="BI55" s="250"/>
      <c r="BJ55" s="250"/>
      <c r="BK55" s="250"/>
      <c r="BL55" s="250"/>
      <c r="BM55" s="250"/>
      <c r="BN55" s="250"/>
      <c r="BO55" s="250"/>
      <c r="BP55" s="250"/>
      <c r="BQ55" s="250"/>
      <c r="BR55" s="250"/>
      <c r="BS55" s="250"/>
      <c r="BT55" s="250"/>
      <c r="BU55" s="250"/>
      <c r="BV55" s="250"/>
      <c r="BW55" s="250"/>
      <c r="BX55" s="250"/>
      <c r="BY55" s="250"/>
      <c r="BZ55" s="250"/>
      <c r="CA55" s="250"/>
      <c r="CB55" s="250"/>
      <c r="CC55" s="250"/>
      <c r="CD55" s="250"/>
      <c r="CE55" s="250"/>
      <c r="CF55" s="250"/>
      <c r="CG55" s="250"/>
      <c r="CH55" s="250"/>
      <c r="CI55" s="250"/>
      <c r="CJ55" s="250"/>
      <c r="CK55" s="250"/>
      <c r="CL55" s="250"/>
      <c r="CM55" s="250"/>
      <c r="CN55" s="250"/>
      <c r="CO55" s="250"/>
      <c r="CP55" s="250"/>
      <c r="CQ55" s="250"/>
      <c r="CR55" s="250"/>
      <c r="CS55" s="250"/>
      <c r="CT55" s="250"/>
      <c r="CU55" s="250"/>
      <c r="CV55" s="250"/>
      <c r="CW55" s="250"/>
      <c r="CX55" s="250"/>
    </row>
    <row r="56" spans="1:102" s="251" customFormat="1" ht="20.100000000000001" customHeight="1">
      <c r="A56" s="232"/>
      <c r="B56" s="130" t="s">
        <v>59</v>
      </c>
      <c r="C56" s="244">
        <v>5.8080860000000003</v>
      </c>
      <c r="D56" s="248">
        <v>1.8649199999999999</v>
      </c>
      <c r="E56" s="249">
        <v>1.7426870000000001</v>
      </c>
      <c r="F56" s="247">
        <v>42.428882767920442</v>
      </c>
      <c r="G56" s="248">
        <v>63.799305064024189</v>
      </c>
      <c r="H56" s="249">
        <v>65.934100615887985</v>
      </c>
      <c r="I56" s="247">
        <v>86.785772546104241</v>
      </c>
      <c r="J56" s="248">
        <v>80.047503542594356</v>
      </c>
      <c r="K56" s="249">
        <v>81.311372685537748</v>
      </c>
      <c r="L56" s="247">
        <v>36.82223369282066</v>
      </c>
      <c r="M56" s="248">
        <v>51.069750981275341</v>
      </c>
      <c r="N56" s="249">
        <v>53.611922278642119</v>
      </c>
      <c r="O56" s="250"/>
      <c r="P56" s="250"/>
      <c r="Q56" s="250"/>
      <c r="R56" s="250"/>
      <c r="S56" s="250"/>
      <c r="T56" s="250"/>
      <c r="U56" s="250"/>
      <c r="V56" s="250"/>
      <c r="W56" s="250"/>
      <c r="X56" s="250"/>
      <c r="Y56" s="250"/>
      <c r="Z56" s="250"/>
      <c r="AA56" s="250"/>
      <c r="AB56" s="250"/>
      <c r="AC56" s="250"/>
      <c r="AD56" s="250"/>
      <c r="AE56" s="250"/>
      <c r="AF56" s="250"/>
      <c r="AG56" s="250"/>
      <c r="AH56" s="250"/>
      <c r="AI56" s="250"/>
      <c r="AJ56" s="250"/>
      <c r="AK56" s="250"/>
      <c r="AL56" s="250"/>
      <c r="AM56" s="250"/>
      <c r="AN56" s="250"/>
      <c r="AO56" s="250"/>
      <c r="AP56" s="250"/>
      <c r="AQ56" s="250"/>
      <c r="AR56" s="250"/>
      <c r="AS56" s="250"/>
      <c r="AT56" s="250"/>
      <c r="AU56" s="250"/>
      <c r="AV56" s="250"/>
      <c r="AW56" s="250"/>
      <c r="AX56" s="250"/>
      <c r="AY56" s="250"/>
      <c r="AZ56" s="250"/>
      <c r="BA56" s="250"/>
      <c r="BB56" s="250"/>
      <c r="BC56" s="250"/>
      <c r="BD56" s="250"/>
      <c r="BE56" s="250"/>
      <c r="BF56" s="250"/>
      <c r="BG56" s="250"/>
      <c r="BH56" s="250"/>
      <c r="BI56" s="250"/>
      <c r="BJ56" s="250"/>
      <c r="BK56" s="250"/>
      <c r="BL56" s="250"/>
      <c r="BM56" s="250"/>
      <c r="BN56" s="250"/>
      <c r="BO56" s="250"/>
      <c r="BP56" s="250"/>
      <c r="BQ56" s="250"/>
      <c r="BR56" s="250"/>
      <c r="BS56" s="250"/>
      <c r="BT56" s="250"/>
      <c r="BU56" s="250"/>
      <c r="BV56" s="250"/>
      <c r="BW56" s="250"/>
      <c r="BX56" s="250"/>
      <c r="BY56" s="250"/>
      <c r="BZ56" s="250"/>
      <c r="CA56" s="250"/>
      <c r="CB56" s="250"/>
      <c r="CC56" s="250"/>
      <c r="CD56" s="250"/>
      <c r="CE56" s="250"/>
      <c r="CF56" s="250"/>
      <c r="CG56" s="250"/>
      <c r="CH56" s="250"/>
      <c r="CI56" s="250"/>
      <c r="CJ56" s="250"/>
      <c r="CK56" s="250"/>
      <c r="CL56" s="250"/>
      <c r="CM56" s="250"/>
      <c r="CN56" s="250"/>
      <c r="CO56" s="250"/>
      <c r="CP56" s="250"/>
      <c r="CQ56" s="250"/>
      <c r="CR56" s="250"/>
      <c r="CS56" s="250"/>
      <c r="CT56" s="250"/>
      <c r="CU56" s="250"/>
      <c r="CV56" s="250"/>
      <c r="CW56" s="250"/>
      <c r="CX56" s="250"/>
    </row>
    <row r="57" spans="1:102" s="251" customFormat="1" ht="20.100000000000001" customHeight="1">
      <c r="A57" s="232"/>
      <c r="B57" s="130" t="s">
        <v>72</v>
      </c>
      <c r="C57" s="244">
        <v>0</v>
      </c>
      <c r="D57" s="248">
        <v>0</v>
      </c>
      <c r="E57" s="249">
        <v>0</v>
      </c>
      <c r="F57" s="247" t="s">
        <v>508</v>
      </c>
      <c r="G57" s="248" t="s">
        <v>508</v>
      </c>
      <c r="H57" s="249" t="s">
        <v>508</v>
      </c>
      <c r="I57" s="247" t="s">
        <v>166</v>
      </c>
      <c r="J57" s="248" t="s">
        <v>166</v>
      </c>
      <c r="K57" s="249" t="s">
        <v>166</v>
      </c>
      <c r="L57" s="247" t="s">
        <v>166</v>
      </c>
      <c r="M57" s="248" t="s">
        <v>166</v>
      </c>
      <c r="N57" s="249" t="s">
        <v>166</v>
      </c>
      <c r="O57" s="250"/>
      <c r="P57" s="250"/>
      <c r="Q57" s="250"/>
      <c r="R57" s="250"/>
      <c r="S57" s="250"/>
      <c r="T57" s="250"/>
      <c r="U57" s="250"/>
      <c r="V57" s="250"/>
      <c r="W57" s="250"/>
      <c r="X57" s="250"/>
      <c r="Y57" s="250"/>
      <c r="Z57" s="250"/>
      <c r="AA57" s="250"/>
      <c r="AB57" s="250"/>
      <c r="AC57" s="250"/>
      <c r="AD57" s="250"/>
      <c r="AE57" s="250"/>
      <c r="AF57" s="250"/>
      <c r="AG57" s="250"/>
      <c r="AH57" s="250"/>
      <c r="AI57" s="250"/>
      <c r="AJ57" s="250"/>
      <c r="AK57" s="250"/>
      <c r="AL57" s="250"/>
      <c r="AM57" s="250"/>
      <c r="AN57" s="250"/>
      <c r="AO57" s="250"/>
      <c r="AP57" s="250"/>
      <c r="AQ57" s="250"/>
      <c r="AR57" s="250"/>
      <c r="AS57" s="250"/>
      <c r="AT57" s="250"/>
      <c r="AU57" s="250"/>
      <c r="AV57" s="250"/>
      <c r="AW57" s="250"/>
      <c r="AX57" s="250"/>
      <c r="AY57" s="250"/>
      <c r="AZ57" s="250"/>
      <c r="BA57" s="250"/>
      <c r="BB57" s="250"/>
      <c r="BC57" s="250"/>
      <c r="BD57" s="250"/>
      <c r="BE57" s="250"/>
      <c r="BF57" s="250"/>
      <c r="BG57" s="250"/>
      <c r="BH57" s="250"/>
      <c r="BI57" s="250"/>
      <c r="BJ57" s="250"/>
      <c r="BK57" s="250"/>
      <c r="BL57" s="250"/>
      <c r="BM57" s="250"/>
      <c r="BN57" s="250"/>
      <c r="BO57" s="250"/>
      <c r="BP57" s="250"/>
      <c r="BQ57" s="250"/>
      <c r="BR57" s="250"/>
      <c r="BS57" s="250"/>
      <c r="BT57" s="250"/>
      <c r="BU57" s="250"/>
      <c r="BV57" s="250"/>
      <c r="BW57" s="250"/>
      <c r="BX57" s="250"/>
      <c r="BY57" s="250"/>
      <c r="BZ57" s="250"/>
      <c r="CA57" s="250"/>
      <c r="CB57" s="250"/>
      <c r="CC57" s="250"/>
      <c r="CD57" s="250"/>
      <c r="CE57" s="250"/>
      <c r="CF57" s="250"/>
      <c r="CG57" s="250"/>
      <c r="CH57" s="250"/>
      <c r="CI57" s="250"/>
      <c r="CJ57" s="250"/>
      <c r="CK57" s="250"/>
      <c r="CL57" s="250"/>
      <c r="CM57" s="250"/>
      <c r="CN57" s="250"/>
      <c r="CO57" s="250"/>
      <c r="CP57" s="250"/>
      <c r="CQ57" s="250"/>
      <c r="CR57" s="250"/>
      <c r="CS57" s="250"/>
      <c r="CT57" s="250"/>
      <c r="CU57" s="250"/>
      <c r="CV57" s="250"/>
      <c r="CW57" s="250"/>
      <c r="CX57" s="250"/>
    </row>
    <row r="58" spans="1:102" s="251" customFormat="1" ht="15">
      <c r="A58" s="250"/>
      <c r="B58" s="354"/>
      <c r="C58" s="355"/>
      <c r="D58" s="356"/>
      <c r="E58" s="357"/>
      <c r="F58" s="358"/>
      <c r="G58" s="359"/>
      <c r="H58" s="360"/>
      <c r="I58" s="358"/>
      <c r="J58" s="359"/>
      <c r="K58" s="360"/>
      <c r="L58" s="358"/>
      <c r="M58" s="359"/>
      <c r="N58" s="360"/>
      <c r="O58" s="250"/>
      <c r="P58" s="250"/>
      <c r="Q58" s="250"/>
      <c r="R58" s="250"/>
      <c r="S58" s="250"/>
      <c r="T58" s="250"/>
      <c r="U58" s="250"/>
      <c r="V58" s="250"/>
      <c r="W58" s="250"/>
      <c r="X58" s="250"/>
      <c r="Y58" s="250"/>
      <c r="Z58" s="250"/>
      <c r="AA58" s="250"/>
      <c r="AB58" s="250"/>
      <c r="AC58" s="250"/>
      <c r="AD58" s="250"/>
      <c r="AE58" s="250"/>
      <c r="AF58" s="250"/>
      <c r="AG58" s="250"/>
      <c r="AH58" s="250"/>
      <c r="AI58" s="250"/>
      <c r="AJ58" s="250"/>
      <c r="AK58" s="250"/>
      <c r="AL58" s="250"/>
      <c r="AM58" s="250"/>
      <c r="AN58" s="250"/>
      <c r="AO58" s="250"/>
      <c r="AP58" s="250"/>
      <c r="AQ58" s="250"/>
      <c r="AR58" s="250"/>
      <c r="AS58" s="250"/>
      <c r="AT58" s="250"/>
      <c r="AU58" s="250"/>
      <c r="AV58" s="250"/>
      <c r="AW58" s="250"/>
      <c r="AX58" s="250"/>
      <c r="AY58" s="250"/>
      <c r="AZ58" s="250"/>
      <c r="BA58" s="250"/>
      <c r="BB58" s="250"/>
      <c r="BC58" s="250"/>
      <c r="BD58" s="250"/>
      <c r="BE58" s="250"/>
      <c r="BF58" s="250"/>
      <c r="BG58" s="250"/>
      <c r="BH58" s="250"/>
      <c r="BI58" s="250"/>
      <c r="BJ58" s="250"/>
      <c r="BK58" s="250"/>
      <c r="BL58" s="250"/>
      <c r="BM58" s="250"/>
      <c r="BN58" s="250"/>
      <c r="BO58" s="250"/>
      <c r="BP58" s="250"/>
      <c r="BQ58" s="250"/>
      <c r="BR58" s="250"/>
      <c r="BS58" s="250"/>
      <c r="BT58" s="250"/>
      <c r="BU58" s="250"/>
      <c r="BV58" s="250"/>
      <c r="BW58" s="250"/>
      <c r="BX58" s="250"/>
      <c r="BY58" s="250"/>
      <c r="BZ58" s="250"/>
      <c r="CA58" s="250"/>
      <c r="CB58" s="250"/>
      <c r="CC58" s="250"/>
      <c r="CD58" s="250"/>
      <c r="CE58" s="250"/>
      <c r="CF58" s="250"/>
      <c r="CG58" s="250"/>
      <c r="CH58" s="250"/>
      <c r="CI58" s="250"/>
      <c r="CJ58" s="250"/>
      <c r="CK58" s="250"/>
      <c r="CL58" s="250"/>
      <c r="CM58" s="250"/>
      <c r="CN58" s="250"/>
      <c r="CO58" s="250"/>
      <c r="CP58" s="250"/>
      <c r="CQ58" s="250"/>
      <c r="CR58" s="250"/>
      <c r="CS58" s="250"/>
      <c r="CT58" s="250"/>
      <c r="CU58" s="250"/>
      <c r="CV58" s="250"/>
      <c r="CW58" s="250"/>
      <c r="CX58" s="250"/>
    </row>
    <row r="59" spans="1:102" s="251" customFormat="1" ht="20.100000000000001" customHeight="1">
      <c r="A59" s="250"/>
      <c r="B59" s="250"/>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250"/>
      <c r="AI59" s="250"/>
      <c r="AJ59" s="250"/>
      <c r="AK59" s="250"/>
      <c r="AL59" s="250"/>
      <c r="AM59" s="250"/>
      <c r="AN59" s="250"/>
      <c r="AO59" s="250"/>
      <c r="AP59" s="250"/>
      <c r="AQ59" s="250"/>
      <c r="AR59" s="250"/>
      <c r="AS59" s="250"/>
      <c r="AT59" s="250"/>
      <c r="AU59" s="250"/>
      <c r="AV59" s="250"/>
      <c r="AW59" s="250"/>
      <c r="AX59" s="250"/>
      <c r="AY59" s="250"/>
      <c r="AZ59" s="250"/>
      <c r="BA59" s="250"/>
      <c r="BB59" s="250"/>
      <c r="BC59" s="250"/>
      <c r="BD59" s="250"/>
      <c r="BE59" s="250"/>
      <c r="BF59" s="250"/>
      <c r="BG59" s="250"/>
      <c r="BH59" s="250"/>
      <c r="BI59" s="250"/>
      <c r="BJ59" s="250"/>
      <c r="BK59" s="250"/>
      <c r="BL59" s="250"/>
      <c r="BM59" s="250"/>
      <c r="BN59" s="250"/>
      <c r="BO59" s="250"/>
      <c r="BP59" s="250"/>
      <c r="BQ59" s="250"/>
      <c r="BR59" s="250"/>
      <c r="BS59" s="250"/>
      <c r="BT59" s="250"/>
      <c r="BU59" s="250"/>
      <c r="BV59" s="250"/>
      <c r="BW59" s="250"/>
      <c r="BX59" s="250"/>
      <c r="BY59" s="250"/>
      <c r="BZ59" s="250"/>
      <c r="CA59" s="250"/>
      <c r="CB59" s="250"/>
      <c r="CC59" s="250"/>
      <c r="CD59" s="250"/>
      <c r="CE59" s="250"/>
      <c r="CF59" s="250"/>
      <c r="CG59" s="250"/>
      <c r="CH59" s="250"/>
      <c r="CI59" s="250"/>
      <c r="CJ59" s="250"/>
      <c r="CK59" s="250"/>
      <c r="CL59" s="250"/>
      <c r="CM59" s="250"/>
      <c r="CN59" s="250"/>
      <c r="CO59" s="250"/>
      <c r="CP59" s="250"/>
      <c r="CQ59" s="250"/>
      <c r="CR59" s="250"/>
      <c r="CS59" s="250"/>
      <c r="CT59" s="250"/>
      <c r="CU59" s="250"/>
      <c r="CV59" s="250"/>
      <c r="CW59" s="250"/>
      <c r="CX59" s="250"/>
    </row>
    <row r="60" spans="1:102" ht="20.100000000000001" customHeight="1">
      <c r="B60" s="250"/>
      <c r="C60" s="257"/>
      <c r="D60" s="257"/>
      <c r="E60" s="257"/>
      <c r="F60" s="257"/>
      <c r="G60" s="257"/>
      <c r="H60" s="257"/>
      <c r="I60" s="257"/>
      <c r="J60" s="257"/>
      <c r="K60" s="257"/>
      <c r="L60" s="257"/>
      <c r="M60" s="257"/>
      <c r="N60" s="257"/>
    </row>
    <row r="61" spans="1:102" ht="20.100000000000001" customHeight="1">
      <c r="B61" s="252"/>
      <c r="C61" s="257"/>
      <c r="D61" s="257"/>
      <c r="E61" s="257"/>
      <c r="F61" s="257"/>
      <c r="G61" s="257"/>
      <c r="H61" s="257"/>
      <c r="I61" s="257"/>
      <c r="J61" s="257"/>
      <c r="K61" s="257"/>
      <c r="L61" s="257"/>
      <c r="M61" s="257"/>
      <c r="N61" s="257"/>
    </row>
    <row r="62" spans="1:102" ht="20.100000000000001" customHeight="1">
      <c r="B62" s="252"/>
      <c r="C62" s="253"/>
      <c r="D62" s="253"/>
      <c r="E62" s="253"/>
      <c r="F62" s="253"/>
      <c r="G62" s="253"/>
      <c r="H62" s="253"/>
      <c r="I62" s="253"/>
      <c r="J62" s="253"/>
      <c r="K62" s="253"/>
      <c r="L62" s="253"/>
      <c r="M62" s="253"/>
      <c r="N62" s="253"/>
    </row>
    <row r="63" spans="1:102" ht="20.100000000000001" customHeight="1">
      <c r="B63" s="253"/>
      <c r="C63" s="253"/>
      <c r="D63" s="253"/>
      <c r="E63" s="253"/>
      <c r="F63" s="253"/>
      <c r="G63" s="253"/>
      <c r="H63" s="253"/>
      <c r="I63" s="253"/>
      <c r="J63" s="253"/>
      <c r="K63" s="253"/>
      <c r="L63" s="253"/>
      <c r="M63" s="253"/>
      <c r="N63" s="253"/>
    </row>
    <row r="64" spans="1:102" ht="20.100000000000001" customHeight="1">
      <c r="B64" s="253"/>
      <c r="C64" s="257"/>
      <c r="D64" s="257"/>
      <c r="E64" s="257"/>
      <c r="F64" s="257"/>
      <c r="G64" s="257"/>
      <c r="H64" s="257"/>
      <c r="I64" s="257"/>
      <c r="J64" s="257"/>
      <c r="K64" s="257"/>
      <c r="L64" s="257"/>
      <c r="M64" s="257"/>
      <c r="N64" s="257"/>
    </row>
    <row r="65" spans="2:2" ht="20.100000000000001" customHeight="1">
      <c r="B65" s="253"/>
    </row>
    <row r="66" spans="2:2" ht="20.100000000000001" customHeight="1">
      <c r="B66" s="254"/>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87"/>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225" customWidth="1"/>
    <col min="2" max="2" width="35.6640625" style="225" customWidth="1"/>
    <col min="3" max="14" width="16.6640625" style="225" customWidth="1"/>
    <col min="15" max="15" width="11.5546875" style="225" customWidth="1"/>
    <col min="16" max="102" width="0" style="225" hidden="1" customWidth="1"/>
    <col min="103" max="16384" width="11.44140625" style="226" hidden="1"/>
  </cols>
  <sheetData>
    <row r="1" spans="1:102" ht="89.1" customHeight="1"/>
    <row r="2" spans="1:102" s="347" customFormat="1" ht="20.100000000000001" customHeight="1">
      <c r="A2" s="345"/>
      <c r="B2" s="228" t="s">
        <v>17</v>
      </c>
      <c r="C2" s="346"/>
      <c r="D2" s="346"/>
      <c r="E2" s="346"/>
      <c r="F2" s="346"/>
      <c r="G2" s="346"/>
      <c r="H2" s="346"/>
      <c r="I2" s="346"/>
      <c r="J2" s="346"/>
      <c r="K2" s="346"/>
      <c r="L2" s="346"/>
      <c r="M2" s="346"/>
      <c r="N2" s="346"/>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5"/>
      <c r="AS2" s="345"/>
      <c r="AT2" s="345"/>
      <c r="AU2" s="345"/>
      <c r="AV2" s="345"/>
      <c r="AW2" s="345"/>
      <c r="AX2" s="345"/>
      <c r="AY2" s="345"/>
      <c r="AZ2" s="345"/>
      <c r="BA2" s="345"/>
      <c r="BB2" s="345"/>
      <c r="BC2" s="345"/>
      <c r="BD2" s="345"/>
      <c r="BE2" s="345"/>
      <c r="BF2" s="345"/>
      <c r="BG2" s="345"/>
      <c r="BH2" s="345"/>
      <c r="BI2" s="345"/>
      <c r="BJ2" s="345"/>
      <c r="BK2" s="345"/>
      <c r="BL2" s="345"/>
      <c r="BM2" s="345"/>
      <c r="BN2" s="345"/>
      <c r="BO2" s="345"/>
      <c r="BP2" s="345"/>
      <c r="BQ2" s="345"/>
      <c r="BR2" s="345"/>
      <c r="BS2" s="345"/>
      <c r="BT2" s="345"/>
      <c r="BU2" s="345"/>
      <c r="BV2" s="345"/>
      <c r="BW2" s="345"/>
      <c r="BX2" s="345"/>
      <c r="BY2" s="345"/>
      <c r="BZ2" s="345"/>
      <c r="CA2" s="345"/>
      <c r="CB2" s="345"/>
      <c r="CC2" s="345"/>
      <c r="CD2" s="345"/>
      <c r="CE2" s="345"/>
      <c r="CF2" s="345"/>
      <c r="CG2" s="345"/>
      <c r="CH2" s="345"/>
      <c r="CI2" s="345"/>
      <c r="CJ2" s="345"/>
      <c r="CK2" s="345"/>
      <c r="CL2" s="345"/>
      <c r="CM2" s="345"/>
      <c r="CN2" s="345"/>
      <c r="CO2" s="345"/>
      <c r="CP2" s="345"/>
      <c r="CQ2" s="345"/>
      <c r="CR2" s="345"/>
      <c r="CS2" s="345"/>
      <c r="CT2" s="345"/>
      <c r="CU2" s="345"/>
      <c r="CV2" s="345"/>
      <c r="CW2" s="345"/>
      <c r="CX2" s="345"/>
    </row>
    <row r="3" spans="1:102" s="229" customFormat="1" ht="20.100000000000001" customHeight="1">
      <c r="A3" s="227"/>
      <c r="B3" s="230" t="s">
        <v>2</v>
      </c>
      <c r="C3" s="227"/>
      <c r="D3" s="227"/>
      <c r="E3" s="227"/>
      <c r="F3" s="227"/>
      <c r="G3" s="227"/>
      <c r="H3" s="231"/>
      <c r="I3" s="227"/>
      <c r="J3" s="348"/>
      <c r="K3" s="348"/>
      <c r="L3" s="348"/>
      <c r="M3" s="348"/>
      <c r="N3" s="348"/>
      <c r="O3" s="227"/>
      <c r="P3" s="227"/>
      <c r="Q3" s="227"/>
      <c r="R3" s="227"/>
      <c r="S3" s="227"/>
      <c r="T3" s="227"/>
      <c r="U3" s="227"/>
      <c r="V3" s="227"/>
      <c r="W3" s="227"/>
      <c r="X3" s="227"/>
      <c r="Y3" s="227"/>
      <c r="Z3" s="227"/>
      <c r="AA3" s="227"/>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c r="AZ3" s="227"/>
      <c r="BA3" s="227"/>
      <c r="BB3" s="227"/>
      <c r="BC3" s="227"/>
      <c r="BD3" s="227"/>
      <c r="BE3" s="227"/>
      <c r="BF3" s="227"/>
      <c r="BG3" s="227"/>
      <c r="BH3" s="227"/>
      <c r="BI3" s="227"/>
      <c r="BJ3" s="227"/>
      <c r="BK3" s="227"/>
      <c r="BL3" s="227"/>
      <c r="BM3" s="227"/>
      <c r="BN3" s="227"/>
      <c r="BO3" s="227"/>
      <c r="BP3" s="227"/>
      <c r="BQ3" s="227"/>
      <c r="BR3" s="227"/>
      <c r="BS3" s="227"/>
      <c r="BT3" s="227"/>
      <c r="BU3" s="227"/>
      <c r="BV3" s="227"/>
      <c r="BW3" s="227"/>
      <c r="BX3" s="227"/>
      <c r="BY3" s="227"/>
      <c r="BZ3" s="227"/>
      <c r="CA3" s="227"/>
      <c r="CB3" s="227"/>
      <c r="CC3" s="227"/>
      <c r="CD3" s="227"/>
      <c r="CE3" s="227"/>
      <c r="CF3" s="227"/>
      <c r="CG3" s="227"/>
      <c r="CH3" s="227"/>
      <c r="CI3" s="227"/>
      <c r="CJ3" s="227"/>
      <c r="CK3" s="227"/>
      <c r="CL3" s="227"/>
      <c r="CM3" s="227"/>
      <c r="CN3" s="227"/>
      <c r="CO3" s="227"/>
      <c r="CP3" s="227"/>
      <c r="CQ3" s="227"/>
      <c r="CR3" s="227"/>
      <c r="CS3" s="227"/>
      <c r="CT3" s="227"/>
      <c r="CU3" s="227"/>
      <c r="CV3" s="227"/>
      <c r="CW3" s="227"/>
      <c r="CX3" s="227"/>
    </row>
    <row r="4" spans="1:102" s="229" customFormat="1" ht="20.100000000000001" customHeight="1">
      <c r="A4" s="227"/>
      <c r="B4" s="349"/>
      <c r="C4" s="361"/>
      <c r="D4" s="361"/>
      <c r="E4" s="361"/>
      <c r="F4" s="227"/>
      <c r="G4" s="227"/>
      <c r="H4" s="227"/>
      <c r="I4" s="227"/>
      <c r="J4" s="348"/>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row>
    <row r="5" spans="1:102" s="234" customFormat="1" ht="20.100000000000001" customHeight="1">
      <c r="A5" s="232"/>
      <c r="B5" s="233"/>
      <c r="C5" s="753" t="s">
        <v>495</v>
      </c>
      <c r="D5" s="754"/>
      <c r="E5" s="755"/>
      <c r="F5" s="753" t="s">
        <v>488</v>
      </c>
      <c r="G5" s="754"/>
      <c r="H5" s="755"/>
      <c r="I5" s="753" t="s">
        <v>486</v>
      </c>
      <c r="J5" s="754"/>
      <c r="K5" s="755"/>
      <c r="L5" s="753" t="s">
        <v>487</v>
      </c>
      <c r="M5" s="754"/>
      <c r="N5" s="755"/>
      <c r="O5" s="232"/>
      <c r="P5" s="232"/>
      <c r="Q5" s="232"/>
      <c r="R5" s="232"/>
      <c r="S5" s="232"/>
      <c r="T5" s="232"/>
      <c r="U5" s="232"/>
      <c r="V5" s="232"/>
      <c r="W5" s="232"/>
      <c r="X5" s="232"/>
      <c r="Y5" s="232"/>
      <c r="Z5" s="232"/>
      <c r="AA5" s="232"/>
      <c r="AB5" s="232"/>
      <c r="AC5" s="232"/>
      <c r="AD5" s="232"/>
      <c r="AE5" s="232"/>
      <c r="AF5" s="232"/>
      <c r="AG5" s="232"/>
      <c r="AH5" s="232"/>
      <c r="AI5" s="232"/>
      <c r="AJ5" s="232"/>
      <c r="AK5" s="232"/>
      <c r="AL5" s="232"/>
      <c r="AM5" s="232"/>
      <c r="AN5" s="232"/>
      <c r="AO5" s="232"/>
      <c r="AP5" s="232"/>
      <c r="AQ5" s="232"/>
      <c r="AR5" s="232"/>
      <c r="AS5" s="232"/>
      <c r="AT5" s="232"/>
      <c r="AU5" s="232"/>
      <c r="AV5" s="232"/>
      <c r="AW5" s="232"/>
      <c r="AX5" s="232"/>
      <c r="AY5" s="232"/>
      <c r="AZ5" s="232"/>
      <c r="BA5" s="232"/>
      <c r="BB5" s="232"/>
      <c r="BC5" s="232"/>
      <c r="BD5" s="232"/>
      <c r="BE5" s="232"/>
      <c r="BF5" s="232"/>
      <c r="BG5" s="232"/>
      <c r="BH5" s="232"/>
      <c r="BI5" s="232"/>
      <c r="BJ5" s="232"/>
      <c r="BK5" s="232"/>
      <c r="BL5" s="232"/>
      <c r="BM5" s="232"/>
      <c r="BN5" s="232"/>
      <c r="BO5" s="232"/>
      <c r="BP5" s="232"/>
      <c r="BQ5" s="232"/>
      <c r="BR5" s="232"/>
      <c r="BS5" s="232"/>
      <c r="BT5" s="232"/>
      <c r="BU5" s="232"/>
      <c r="BV5" s="232"/>
      <c r="BW5" s="232"/>
      <c r="BX5" s="232"/>
      <c r="BY5" s="232"/>
      <c r="BZ5" s="232"/>
      <c r="CA5" s="232"/>
      <c r="CB5" s="232"/>
      <c r="CC5" s="232"/>
      <c r="CD5" s="232"/>
      <c r="CE5" s="232"/>
      <c r="CF5" s="232"/>
      <c r="CG5" s="232"/>
      <c r="CH5" s="232"/>
      <c r="CI5" s="232"/>
      <c r="CJ5" s="232"/>
      <c r="CK5" s="232"/>
      <c r="CL5" s="232"/>
      <c r="CM5" s="232"/>
      <c r="CN5" s="232"/>
      <c r="CO5" s="232"/>
      <c r="CP5" s="232"/>
      <c r="CQ5" s="232"/>
      <c r="CR5" s="232"/>
      <c r="CS5" s="232"/>
      <c r="CT5" s="232"/>
      <c r="CU5" s="232"/>
      <c r="CV5" s="232"/>
      <c r="CW5" s="232"/>
      <c r="CX5" s="232"/>
    </row>
    <row r="6" spans="1:102" s="234" customFormat="1" ht="20.100000000000001" customHeight="1">
      <c r="A6" s="232"/>
      <c r="B6" s="235"/>
      <c r="C6" s="160">
        <v>45200</v>
      </c>
      <c r="D6" s="161">
        <v>45536</v>
      </c>
      <c r="E6" s="162">
        <v>45566</v>
      </c>
      <c r="F6" s="236">
        <f>C6</f>
        <v>45200</v>
      </c>
      <c r="G6" s="237">
        <f t="shared" ref="G6:H6" si="0">D6</f>
        <v>45536</v>
      </c>
      <c r="H6" s="238">
        <f t="shared" si="0"/>
        <v>45566</v>
      </c>
      <c r="I6" s="236">
        <f>C6</f>
        <v>45200</v>
      </c>
      <c r="J6" s="237">
        <f t="shared" ref="J6:K6" si="1">D6</f>
        <v>45536</v>
      </c>
      <c r="K6" s="238">
        <f t="shared" si="1"/>
        <v>45566</v>
      </c>
      <c r="L6" s="236">
        <f>C6</f>
        <v>45200</v>
      </c>
      <c r="M6" s="237">
        <f t="shared" ref="M6:N6" si="2">D6</f>
        <v>45536</v>
      </c>
      <c r="N6" s="238">
        <f t="shared" si="2"/>
        <v>45566</v>
      </c>
      <c r="O6" s="232"/>
      <c r="P6" s="232"/>
      <c r="Q6" s="232"/>
      <c r="R6" s="232"/>
      <c r="S6" s="232"/>
      <c r="T6" s="232"/>
      <c r="U6" s="232"/>
      <c r="V6" s="232"/>
      <c r="W6" s="232"/>
      <c r="X6" s="232"/>
      <c r="Y6" s="232"/>
      <c r="Z6" s="232"/>
      <c r="AA6" s="232"/>
      <c r="AB6" s="232"/>
      <c r="AC6" s="232"/>
      <c r="AD6" s="232"/>
      <c r="AE6" s="232"/>
      <c r="AF6" s="232"/>
      <c r="AG6" s="232"/>
      <c r="AH6" s="232"/>
      <c r="AI6" s="232"/>
      <c r="AJ6" s="232"/>
      <c r="AK6" s="232"/>
      <c r="AL6" s="232"/>
      <c r="AM6" s="232"/>
      <c r="AN6" s="232"/>
      <c r="AO6" s="232"/>
      <c r="AP6" s="232"/>
      <c r="AQ6" s="232"/>
      <c r="AR6" s="232"/>
      <c r="AS6" s="232"/>
      <c r="AT6" s="232"/>
      <c r="AU6" s="232"/>
      <c r="AV6" s="232"/>
      <c r="AW6" s="232"/>
      <c r="AX6" s="232"/>
      <c r="AY6" s="232"/>
      <c r="AZ6" s="232"/>
      <c r="BA6" s="232"/>
      <c r="BB6" s="232"/>
      <c r="BC6" s="232"/>
      <c r="BD6" s="232"/>
      <c r="BE6" s="232"/>
      <c r="BF6" s="232"/>
      <c r="BG6" s="232"/>
      <c r="BH6" s="232"/>
      <c r="BI6" s="232"/>
      <c r="BJ6" s="232"/>
      <c r="BK6" s="232"/>
      <c r="BL6" s="232"/>
      <c r="BM6" s="232"/>
      <c r="BN6" s="232"/>
      <c r="BO6" s="232"/>
      <c r="BP6" s="232"/>
      <c r="BQ6" s="232"/>
      <c r="BR6" s="232"/>
      <c r="BS6" s="232"/>
      <c r="BT6" s="232"/>
      <c r="BU6" s="232"/>
      <c r="BV6" s="232"/>
      <c r="BW6" s="232"/>
      <c r="BX6" s="232"/>
      <c r="BY6" s="232"/>
      <c r="BZ6" s="232"/>
      <c r="CA6" s="232"/>
      <c r="CB6" s="232"/>
      <c r="CC6" s="232"/>
      <c r="CD6" s="232"/>
      <c r="CE6" s="232"/>
      <c r="CF6" s="232"/>
      <c r="CG6" s="232"/>
      <c r="CH6" s="232"/>
      <c r="CI6" s="232"/>
      <c r="CJ6" s="232"/>
      <c r="CK6" s="232"/>
      <c r="CL6" s="232"/>
      <c r="CM6" s="232"/>
      <c r="CN6" s="232"/>
      <c r="CO6" s="232"/>
      <c r="CP6" s="232"/>
      <c r="CQ6" s="232"/>
      <c r="CR6" s="232"/>
      <c r="CS6" s="232"/>
      <c r="CT6" s="232"/>
      <c r="CU6" s="232"/>
      <c r="CV6" s="232"/>
      <c r="CW6" s="232"/>
      <c r="CX6" s="232"/>
    </row>
    <row r="7" spans="1:102" s="234" customFormat="1" ht="20.100000000000001" customHeight="1">
      <c r="A7" s="232"/>
      <c r="B7" s="239" t="s">
        <v>284</v>
      </c>
      <c r="C7" s="240">
        <v>188290.44277061001</v>
      </c>
      <c r="D7" s="353">
        <v>278142.95282909996</v>
      </c>
      <c r="E7" s="255">
        <v>283589.82937014994</v>
      </c>
      <c r="F7" s="243">
        <v>1.1895513802889675</v>
      </c>
      <c r="G7" s="241">
        <v>1.0456090014068939</v>
      </c>
      <c r="H7" s="242">
        <v>1.0810236669308022</v>
      </c>
      <c r="I7" s="243">
        <v>205.58684818280173</v>
      </c>
      <c r="J7" s="241">
        <v>209.48485981079537</v>
      </c>
      <c r="K7" s="242">
        <v>207.02314913316155</v>
      </c>
      <c r="L7" s="243">
        <v>2.4455611902511021</v>
      </c>
      <c r="M7" s="241">
        <v>2.1903925507662896</v>
      </c>
      <c r="N7" s="242">
        <v>2.2379692381549265</v>
      </c>
      <c r="O7" s="232"/>
      <c r="P7" s="232"/>
      <c r="Q7" s="232"/>
      <c r="R7" s="232"/>
      <c r="S7" s="232"/>
      <c r="T7" s="232"/>
      <c r="U7" s="232"/>
      <c r="V7" s="232"/>
      <c r="W7" s="232"/>
      <c r="X7" s="232"/>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2"/>
      <c r="AZ7" s="232"/>
      <c r="BA7" s="232"/>
      <c r="BB7" s="232"/>
      <c r="BC7" s="232"/>
      <c r="BD7" s="232"/>
      <c r="BE7" s="232"/>
      <c r="BF7" s="232"/>
      <c r="BG7" s="232"/>
      <c r="BH7" s="232"/>
      <c r="BI7" s="232"/>
      <c r="BJ7" s="232"/>
      <c r="BK7" s="232"/>
      <c r="BL7" s="232"/>
      <c r="BM7" s="232"/>
      <c r="BN7" s="232"/>
      <c r="BO7" s="232"/>
      <c r="BP7" s="232"/>
      <c r="BQ7" s="232"/>
      <c r="BR7" s="232"/>
      <c r="BS7" s="232"/>
      <c r="BT7" s="232"/>
      <c r="BU7" s="232"/>
      <c r="BV7" s="232"/>
      <c r="BW7" s="232"/>
      <c r="BX7" s="232"/>
      <c r="BY7" s="232"/>
      <c r="BZ7" s="232"/>
      <c r="CA7" s="232"/>
      <c r="CB7" s="232"/>
      <c r="CC7" s="232"/>
      <c r="CD7" s="232"/>
      <c r="CE7" s="232"/>
      <c r="CF7" s="232"/>
      <c r="CG7" s="232"/>
      <c r="CH7" s="232"/>
      <c r="CI7" s="232"/>
      <c r="CJ7" s="232"/>
      <c r="CK7" s="232"/>
      <c r="CL7" s="232"/>
      <c r="CM7" s="232"/>
      <c r="CN7" s="232"/>
      <c r="CO7" s="232"/>
      <c r="CP7" s="232"/>
      <c r="CQ7" s="232"/>
      <c r="CR7" s="232"/>
      <c r="CS7" s="232"/>
      <c r="CT7" s="232"/>
      <c r="CU7" s="232"/>
      <c r="CV7" s="232"/>
      <c r="CW7" s="232"/>
      <c r="CX7" s="232"/>
    </row>
    <row r="8" spans="1:102" s="251" customFormat="1" ht="20.100000000000001" customHeight="1">
      <c r="A8" s="232"/>
      <c r="B8" s="130" t="s">
        <v>51</v>
      </c>
      <c r="C8" s="244">
        <v>50800.965636729998</v>
      </c>
      <c r="D8" s="245">
        <v>64025.896245349992</v>
      </c>
      <c r="E8" s="246">
        <v>65468.371441029994</v>
      </c>
      <c r="F8" s="247">
        <v>1.0773336793115904</v>
      </c>
      <c r="G8" s="248">
        <v>0.90199772721173432</v>
      </c>
      <c r="H8" s="249">
        <v>0.92971889286761222</v>
      </c>
      <c r="I8" s="247">
        <v>258.11634101556092</v>
      </c>
      <c r="J8" s="248">
        <v>265.07432898020215</v>
      </c>
      <c r="K8" s="249">
        <v>260.74279889445449</v>
      </c>
      <c r="L8" s="247">
        <v>2.7807742735673937</v>
      </c>
      <c r="M8" s="248">
        <v>2.390964422823179</v>
      </c>
      <c r="N8" s="249">
        <v>2.4241750631135468</v>
      </c>
      <c r="O8" s="232"/>
      <c r="P8" s="250"/>
      <c r="Q8" s="250"/>
      <c r="R8" s="250"/>
      <c r="S8" s="250"/>
      <c r="T8" s="250"/>
      <c r="U8" s="250"/>
      <c r="V8" s="250"/>
      <c r="W8" s="250"/>
      <c r="X8" s="250"/>
      <c r="Y8" s="250"/>
      <c r="Z8" s="250"/>
      <c r="AA8" s="250"/>
      <c r="AB8" s="250"/>
      <c r="AC8" s="250"/>
      <c r="AD8" s="250"/>
      <c r="AE8" s="250"/>
      <c r="AF8" s="250"/>
      <c r="AG8" s="250"/>
      <c r="AH8" s="250"/>
      <c r="AI8" s="250"/>
      <c r="AJ8" s="250"/>
      <c r="AK8" s="250"/>
      <c r="AL8" s="250"/>
      <c r="AM8" s="250"/>
      <c r="AN8" s="250"/>
      <c r="AO8" s="250"/>
      <c r="AP8" s="250"/>
      <c r="AQ8" s="250"/>
      <c r="AR8" s="250"/>
      <c r="AS8" s="250"/>
      <c r="AT8" s="250"/>
      <c r="AU8" s="250"/>
      <c r="AV8" s="250"/>
      <c r="AW8" s="250"/>
      <c r="AX8" s="250"/>
      <c r="AY8" s="250"/>
      <c r="AZ8" s="250"/>
      <c r="BA8" s="250"/>
      <c r="BB8" s="250"/>
      <c r="BC8" s="250"/>
      <c r="BD8" s="250"/>
      <c r="BE8" s="250"/>
      <c r="BF8" s="250"/>
      <c r="BG8" s="250"/>
      <c r="BH8" s="250"/>
      <c r="BI8" s="250"/>
      <c r="BJ8" s="250"/>
      <c r="BK8" s="250"/>
      <c r="BL8" s="250"/>
      <c r="BM8" s="250"/>
      <c r="BN8" s="250"/>
      <c r="BO8" s="250"/>
      <c r="BP8" s="250"/>
      <c r="BQ8" s="250"/>
      <c r="BR8" s="250"/>
      <c r="BS8" s="250"/>
      <c r="BT8" s="250"/>
      <c r="BU8" s="250"/>
      <c r="BV8" s="250"/>
      <c r="BW8" s="250"/>
      <c r="BX8" s="250"/>
      <c r="BY8" s="250"/>
      <c r="BZ8" s="250"/>
      <c r="CA8" s="250"/>
      <c r="CB8" s="250"/>
      <c r="CC8" s="250"/>
      <c r="CD8" s="250"/>
      <c r="CE8" s="250"/>
      <c r="CF8" s="250"/>
      <c r="CG8" s="250"/>
      <c r="CH8" s="250"/>
      <c r="CI8" s="250"/>
      <c r="CJ8" s="250"/>
      <c r="CK8" s="250"/>
      <c r="CL8" s="250"/>
      <c r="CM8" s="250"/>
      <c r="CN8" s="250"/>
      <c r="CO8" s="250"/>
      <c r="CP8" s="250"/>
      <c r="CQ8" s="250"/>
      <c r="CR8" s="250"/>
      <c r="CS8" s="250"/>
      <c r="CT8" s="250"/>
      <c r="CU8" s="250"/>
      <c r="CV8" s="250"/>
      <c r="CW8" s="250"/>
      <c r="CX8" s="250"/>
    </row>
    <row r="9" spans="1:102" s="251" customFormat="1" ht="20.100000000000001" customHeight="1">
      <c r="A9" s="232"/>
      <c r="B9" s="130" t="s">
        <v>74</v>
      </c>
      <c r="C9" s="244">
        <v>32292.846052000001</v>
      </c>
      <c r="D9" s="245">
        <v>42651.539697999993</v>
      </c>
      <c r="E9" s="246">
        <v>43852.333424000004</v>
      </c>
      <c r="F9" s="247">
        <v>0.89198260672400631</v>
      </c>
      <c r="G9" s="248">
        <v>0.94031956370101788</v>
      </c>
      <c r="H9" s="249">
        <v>0.98522955853369687</v>
      </c>
      <c r="I9" s="247">
        <v>218.09238138124681</v>
      </c>
      <c r="J9" s="248">
        <v>210.88111654061245</v>
      </c>
      <c r="K9" s="249">
        <v>207.35735243247197</v>
      </c>
      <c r="L9" s="247">
        <v>1.9453461085109067</v>
      </c>
      <c r="M9" s="248">
        <v>1.9829563949825224</v>
      </c>
      <c r="N9" s="249">
        <v>2.0429459279576059</v>
      </c>
      <c r="O9" s="232"/>
      <c r="P9" s="250"/>
      <c r="Q9" s="250"/>
      <c r="R9" s="250"/>
      <c r="S9" s="250"/>
      <c r="T9" s="250"/>
      <c r="U9" s="250"/>
      <c r="V9" s="250"/>
      <c r="W9" s="250"/>
      <c r="X9" s="250"/>
      <c r="Y9" s="250"/>
      <c r="Z9" s="250"/>
      <c r="AA9" s="250"/>
      <c r="AB9" s="250"/>
      <c r="AC9" s="250"/>
      <c r="AD9" s="250"/>
      <c r="AE9" s="250"/>
      <c r="AF9" s="250"/>
      <c r="AG9" s="250"/>
      <c r="AH9" s="250"/>
      <c r="AI9" s="250"/>
      <c r="AJ9" s="250"/>
      <c r="AK9" s="250"/>
      <c r="AL9" s="250"/>
      <c r="AM9" s="250"/>
      <c r="AN9" s="250"/>
      <c r="AO9" s="250"/>
      <c r="AP9" s="250"/>
      <c r="AQ9" s="250"/>
      <c r="AR9" s="250"/>
      <c r="AS9" s="250"/>
      <c r="AT9" s="250"/>
      <c r="AU9" s="250"/>
      <c r="AV9" s="250"/>
      <c r="AW9" s="250"/>
      <c r="AX9" s="250"/>
      <c r="AY9" s="250"/>
      <c r="AZ9" s="250"/>
      <c r="BA9" s="250"/>
      <c r="BB9" s="250"/>
      <c r="BC9" s="250"/>
      <c r="BD9" s="250"/>
      <c r="BE9" s="250"/>
      <c r="BF9" s="250"/>
      <c r="BG9" s="250"/>
      <c r="BH9" s="250"/>
      <c r="BI9" s="250"/>
      <c r="BJ9" s="250"/>
      <c r="BK9" s="250"/>
      <c r="BL9" s="250"/>
      <c r="BM9" s="250"/>
      <c r="BN9" s="250"/>
      <c r="BO9" s="250"/>
      <c r="BP9" s="250"/>
      <c r="BQ9" s="250"/>
      <c r="BR9" s="250"/>
      <c r="BS9" s="250"/>
      <c r="BT9" s="250"/>
      <c r="BU9" s="250"/>
      <c r="BV9" s="250"/>
      <c r="BW9" s="250"/>
      <c r="BX9" s="250"/>
      <c r="BY9" s="250"/>
      <c r="BZ9" s="250"/>
      <c r="CA9" s="250"/>
      <c r="CB9" s="250"/>
      <c r="CC9" s="250"/>
      <c r="CD9" s="250"/>
      <c r="CE9" s="250"/>
      <c r="CF9" s="250"/>
      <c r="CG9" s="250"/>
      <c r="CH9" s="250"/>
      <c r="CI9" s="250"/>
      <c r="CJ9" s="250"/>
      <c r="CK9" s="250"/>
      <c r="CL9" s="250"/>
      <c r="CM9" s="250"/>
      <c r="CN9" s="250"/>
      <c r="CO9" s="250"/>
      <c r="CP9" s="250"/>
      <c r="CQ9" s="250"/>
      <c r="CR9" s="250"/>
      <c r="CS9" s="250"/>
      <c r="CT9" s="250"/>
      <c r="CU9" s="250"/>
      <c r="CV9" s="250"/>
      <c r="CW9" s="250"/>
      <c r="CX9" s="250"/>
    </row>
    <row r="10" spans="1:102" s="251" customFormat="1" ht="20.100000000000001" customHeight="1">
      <c r="A10" s="232"/>
      <c r="B10" s="130" t="s">
        <v>47</v>
      </c>
      <c r="C10" s="244">
        <v>41561.845772749992</v>
      </c>
      <c r="D10" s="245">
        <v>50027.966721739998</v>
      </c>
      <c r="E10" s="246">
        <v>51261.588860190001</v>
      </c>
      <c r="F10" s="247">
        <v>0.61366784686262543</v>
      </c>
      <c r="G10" s="248">
        <v>0.54720652063006447</v>
      </c>
      <c r="H10" s="249">
        <v>0.52923754540641932</v>
      </c>
      <c r="I10" s="247">
        <v>234.83899957532248</v>
      </c>
      <c r="J10" s="248">
        <v>238.3288534210254</v>
      </c>
      <c r="K10" s="249">
        <v>249.7507522962926</v>
      </c>
      <c r="L10" s="247">
        <v>1.4411314322876116</v>
      </c>
      <c r="M10" s="248">
        <v>1.3041510264627196</v>
      </c>
      <c r="N10" s="249">
        <v>1.3217747510869655</v>
      </c>
      <c r="O10" s="232"/>
      <c r="P10" s="250"/>
      <c r="Q10" s="250"/>
      <c r="R10" s="250"/>
      <c r="S10" s="250"/>
      <c r="T10" s="250"/>
      <c r="U10" s="250"/>
      <c r="V10" s="250"/>
      <c r="W10" s="250"/>
      <c r="X10" s="250"/>
      <c r="Y10" s="250"/>
      <c r="Z10" s="250"/>
      <c r="AA10" s="250"/>
      <c r="AB10" s="250"/>
      <c r="AC10" s="250"/>
      <c r="AD10" s="250"/>
      <c r="AE10" s="250"/>
      <c r="AF10" s="250"/>
      <c r="AG10" s="250"/>
      <c r="AH10" s="250"/>
      <c r="AI10" s="250"/>
      <c r="AJ10" s="250"/>
      <c r="AK10" s="250"/>
      <c r="AL10" s="250"/>
      <c r="AM10" s="250"/>
      <c r="AN10" s="250"/>
      <c r="AO10" s="250"/>
      <c r="AP10" s="250"/>
      <c r="AQ10" s="250"/>
      <c r="AR10" s="250"/>
      <c r="AS10" s="250"/>
      <c r="AT10" s="250"/>
      <c r="AU10" s="250"/>
      <c r="AV10" s="250"/>
      <c r="AW10" s="250"/>
      <c r="AX10" s="250"/>
      <c r="AY10" s="250"/>
      <c r="AZ10" s="250"/>
      <c r="BA10" s="250"/>
      <c r="BB10" s="250"/>
      <c r="BC10" s="250"/>
      <c r="BD10" s="250"/>
      <c r="BE10" s="250"/>
      <c r="BF10" s="250"/>
      <c r="BG10" s="250"/>
      <c r="BH10" s="250"/>
      <c r="BI10" s="250"/>
      <c r="BJ10" s="250"/>
      <c r="BK10" s="250"/>
      <c r="BL10" s="250"/>
      <c r="BM10" s="250"/>
      <c r="BN10" s="250"/>
      <c r="BO10" s="250"/>
      <c r="BP10" s="250"/>
      <c r="BQ10" s="250"/>
      <c r="BR10" s="250"/>
      <c r="BS10" s="250"/>
      <c r="BT10" s="250"/>
      <c r="BU10" s="250"/>
      <c r="BV10" s="250"/>
      <c r="BW10" s="250"/>
      <c r="BX10" s="250"/>
      <c r="BY10" s="250"/>
      <c r="BZ10" s="250"/>
      <c r="CA10" s="250"/>
      <c r="CB10" s="250"/>
      <c r="CC10" s="250"/>
      <c r="CD10" s="250"/>
      <c r="CE10" s="250"/>
      <c r="CF10" s="250"/>
      <c r="CG10" s="250"/>
      <c r="CH10" s="250"/>
      <c r="CI10" s="250"/>
      <c r="CJ10" s="250"/>
      <c r="CK10" s="250"/>
      <c r="CL10" s="250"/>
      <c r="CM10" s="250"/>
      <c r="CN10" s="250"/>
      <c r="CO10" s="250"/>
      <c r="CP10" s="250"/>
      <c r="CQ10" s="250"/>
      <c r="CR10" s="250"/>
      <c r="CS10" s="250"/>
      <c r="CT10" s="250"/>
      <c r="CU10" s="250"/>
      <c r="CV10" s="250"/>
      <c r="CW10" s="250"/>
      <c r="CX10" s="250"/>
    </row>
    <row r="11" spans="1:102" s="251" customFormat="1" ht="20.100000000000001" customHeight="1">
      <c r="A11" s="232"/>
      <c r="B11" s="130" t="s">
        <v>36</v>
      </c>
      <c r="C11" s="244">
        <v>10.21469201</v>
      </c>
      <c r="D11" s="245">
        <v>3.01696118</v>
      </c>
      <c r="E11" s="246">
        <v>2.6618263600000001</v>
      </c>
      <c r="F11" s="247">
        <v>21.513725013427987</v>
      </c>
      <c r="G11" s="248">
        <v>30.417583629630922</v>
      </c>
      <c r="H11" s="249">
        <v>35.239125064491432</v>
      </c>
      <c r="I11" s="247">
        <v>99.386943910424307</v>
      </c>
      <c r="J11" s="248">
        <v>101.24824846266434</v>
      </c>
      <c r="K11" s="249">
        <v>95.957059131667961</v>
      </c>
      <c r="L11" s="247">
        <v>21.381833812138598</v>
      </c>
      <c r="M11" s="248">
        <v>30.797270649667425</v>
      </c>
      <c r="N11" s="249">
        <v>33.814428075616476</v>
      </c>
      <c r="O11" s="232"/>
      <c r="P11" s="250"/>
      <c r="Q11" s="250"/>
      <c r="R11" s="250"/>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0"/>
      <c r="BW11" s="250"/>
      <c r="BX11" s="250"/>
      <c r="BY11" s="250"/>
      <c r="BZ11" s="250"/>
      <c r="CA11" s="250"/>
      <c r="CB11" s="250"/>
      <c r="CC11" s="250"/>
      <c r="CD11" s="250"/>
      <c r="CE11" s="250"/>
      <c r="CF11" s="250"/>
      <c r="CG11" s="250"/>
      <c r="CH11" s="250"/>
      <c r="CI11" s="250"/>
      <c r="CJ11" s="250"/>
      <c r="CK11" s="250"/>
      <c r="CL11" s="250"/>
      <c r="CM11" s="250"/>
      <c r="CN11" s="250"/>
      <c r="CO11" s="250"/>
      <c r="CP11" s="250"/>
      <c r="CQ11" s="250"/>
      <c r="CR11" s="250"/>
      <c r="CS11" s="250"/>
      <c r="CT11" s="250"/>
      <c r="CU11" s="250"/>
      <c r="CV11" s="250"/>
      <c r="CW11" s="250"/>
      <c r="CX11" s="250"/>
    </row>
    <row r="12" spans="1:102" s="251" customFormat="1" ht="20.100000000000001" customHeight="1">
      <c r="A12" s="232"/>
      <c r="B12" s="130" t="s">
        <v>60</v>
      </c>
      <c r="C12" s="244">
        <v>14095.236606999999</v>
      </c>
      <c r="D12" s="245">
        <v>15788.295079</v>
      </c>
      <c r="E12" s="246">
        <v>15690.140885000001</v>
      </c>
      <c r="F12" s="247">
        <v>1.1882053609289938</v>
      </c>
      <c r="G12" s="248">
        <v>1.2444299718044307</v>
      </c>
      <c r="H12" s="249">
        <v>1.3150043553608282</v>
      </c>
      <c r="I12" s="247">
        <v>269.57652890601372</v>
      </c>
      <c r="J12" s="248">
        <v>247.92735818504806</v>
      </c>
      <c r="K12" s="249">
        <v>251.46472062304341</v>
      </c>
      <c r="L12" s="247">
        <v>3.2031227682675536</v>
      </c>
      <c r="M12" s="248">
        <v>3.0852823535576634</v>
      </c>
      <c r="N12" s="249">
        <v>3.3067720283889592</v>
      </c>
      <c r="O12" s="232"/>
      <c r="P12" s="250"/>
      <c r="Q12" s="250"/>
      <c r="R12" s="250"/>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0"/>
      <c r="BD12" s="250"/>
      <c r="BE12" s="250"/>
      <c r="BF12" s="250"/>
      <c r="BG12" s="250"/>
      <c r="BH12" s="250"/>
      <c r="BI12" s="250"/>
      <c r="BJ12" s="250"/>
      <c r="BK12" s="250"/>
      <c r="BL12" s="250"/>
      <c r="BM12" s="250"/>
      <c r="BN12" s="250"/>
      <c r="BO12" s="250"/>
      <c r="BP12" s="250"/>
      <c r="BQ12" s="250"/>
      <c r="BR12" s="250"/>
      <c r="BS12" s="250"/>
      <c r="BT12" s="250"/>
      <c r="BU12" s="250"/>
      <c r="BV12" s="250"/>
      <c r="BW12" s="250"/>
      <c r="BX12" s="250"/>
      <c r="BY12" s="250"/>
      <c r="BZ12" s="250"/>
      <c r="CA12" s="250"/>
      <c r="CB12" s="250"/>
      <c r="CC12" s="250"/>
      <c r="CD12" s="250"/>
      <c r="CE12" s="250"/>
      <c r="CF12" s="250"/>
      <c r="CG12" s="250"/>
      <c r="CH12" s="250"/>
      <c r="CI12" s="250"/>
      <c r="CJ12" s="250"/>
      <c r="CK12" s="250"/>
      <c r="CL12" s="250"/>
      <c r="CM12" s="250"/>
      <c r="CN12" s="250"/>
      <c r="CO12" s="250"/>
      <c r="CP12" s="250"/>
      <c r="CQ12" s="250"/>
      <c r="CR12" s="250"/>
      <c r="CS12" s="250"/>
      <c r="CT12" s="250"/>
      <c r="CU12" s="250"/>
      <c r="CV12" s="250"/>
      <c r="CW12" s="250"/>
      <c r="CX12" s="250"/>
    </row>
    <row r="13" spans="1:102" s="251" customFormat="1" ht="20.100000000000001" customHeight="1">
      <c r="A13" s="232"/>
      <c r="B13" s="130" t="s">
        <v>75</v>
      </c>
      <c r="C13" s="244">
        <v>18119.822855000002</v>
      </c>
      <c r="D13" s="245">
        <v>24232.720484000001</v>
      </c>
      <c r="E13" s="246">
        <v>24973.090705000002</v>
      </c>
      <c r="F13" s="247">
        <v>1.9794803672764711</v>
      </c>
      <c r="G13" s="248">
        <v>1.8376732042695236</v>
      </c>
      <c r="H13" s="249">
        <v>1.8858317000614921</v>
      </c>
      <c r="I13" s="247">
        <v>144.2937744084995</v>
      </c>
      <c r="J13" s="248">
        <v>158.32778305129767</v>
      </c>
      <c r="K13" s="249">
        <v>156.33797564113647</v>
      </c>
      <c r="L13" s="247">
        <v>2.8562669356184491</v>
      </c>
      <c r="M13" s="248">
        <v>2.9095472440476815</v>
      </c>
      <c r="N13" s="249">
        <v>2.9482711038749656</v>
      </c>
      <c r="O13" s="232"/>
      <c r="P13" s="250"/>
      <c r="Q13" s="250"/>
      <c r="R13" s="250"/>
      <c r="S13" s="250"/>
      <c r="T13" s="250"/>
      <c r="U13" s="250"/>
      <c r="V13" s="250"/>
      <c r="W13" s="250"/>
      <c r="X13" s="250"/>
      <c r="Y13" s="250"/>
      <c r="Z13" s="250"/>
      <c r="AA13" s="250"/>
      <c r="AB13" s="250"/>
      <c r="AC13" s="250"/>
      <c r="AD13" s="250"/>
      <c r="AE13" s="250"/>
      <c r="AF13" s="250"/>
      <c r="AG13" s="250"/>
      <c r="AH13" s="250"/>
      <c r="AI13" s="250"/>
      <c r="AJ13" s="250"/>
      <c r="AK13" s="250"/>
      <c r="AL13" s="250"/>
      <c r="AM13" s="250"/>
      <c r="AN13" s="250"/>
      <c r="AO13" s="250"/>
      <c r="AP13" s="250"/>
      <c r="AQ13" s="250"/>
      <c r="AR13" s="250"/>
      <c r="AS13" s="250"/>
      <c r="AT13" s="250"/>
      <c r="AU13" s="250"/>
      <c r="AV13" s="250"/>
      <c r="AW13" s="250"/>
      <c r="AX13" s="250"/>
      <c r="AY13" s="250"/>
      <c r="AZ13" s="250"/>
      <c r="BA13" s="250"/>
      <c r="BB13" s="250"/>
      <c r="BC13" s="250"/>
      <c r="BD13" s="250"/>
      <c r="BE13" s="250"/>
      <c r="BF13" s="250"/>
      <c r="BG13" s="250"/>
      <c r="BH13" s="250"/>
      <c r="BI13" s="250"/>
      <c r="BJ13" s="250"/>
      <c r="BK13" s="250"/>
      <c r="BL13" s="250"/>
      <c r="BM13" s="250"/>
      <c r="BN13" s="250"/>
      <c r="BO13" s="250"/>
      <c r="BP13" s="250"/>
      <c r="BQ13" s="250"/>
      <c r="BR13" s="250"/>
      <c r="BS13" s="250"/>
      <c r="BT13" s="250"/>
      <c r="BU13" s="250"/>
      <c r="BV13" s="250"/>
      <c r="BW13" s="250"/>
      <c r="BX13" s="250"/>
      <c r="BY13" s="250"/>
      <c r="BZ13" s="250"/>
      <c r="CA13" s="250"/>
      <c r="CB13" s="250"/>
      <c r="CC13" s="250"/>
      <c r="CD13" s="250"/>
      <c r="CE13" s="250"/>
      <c r="CF13" s="250"/>
      <c r="CG13" s="250"/>
      <c r="CH13" s="250"/>
      <c r="CI13" s="250"/>
      <c r="CJ13" s="250"/>
      <c r="CK13" s="250"/>
      <c r="CL13" s="250"/>
      <c r="CM13" s="250"/>
      <c r="CN13" s="250"/>
      <c r="CO13" s="250"/>
      <c r="CP13" s="250"/>
      <c r="CQ13" s="250"/>
      <c r="CR13" s="250"/>
      <c r="CS13" s="250"/>
      <c r="CT13" s="250"/>
      <c r="CU13" s="250"/>
      <c r="CV13" s="250"/>
      <c r="CW13" s="250"/>
      <c r="CX13" s="250"/>
    </row>
    <row r="14" spans="1:102" s="251" customFormat="1" ht="20.100000000000001" customHeight="1">
      <c r="A14" s="232"/>
      <c r="B14" s="130" t="s">
        <v>62</v>
      </c>
      <c r="C14" s="244">
        <v>11039.941185</v>
      </c>
      <c r="D14" s="245">
        <v>57450.552459000006</v>
      </c>
      <c r="E14" s="246">
        <v>57913.692753999996</v>
      </c>
      <c r="F14" s="247">
        <v>2.5169313888876483</v>
      </c>
      <c r="G14" s="248">
        <v>1.1084050835793895</v>
      </c>
      <c r="H14" s="249">
        <v>1.164590259966485</v>
      </c>
      <c r="I14" s="247">
        <v>132.46410662021961</v>
      </c>
      <c r="J14" s="248">
        <v>176.82021872995455</v>
      </c>
      <c r="K14" s="249">
        <v>173.09488692926377</v>
      </c>
      <c r="L14" s="247">
        <v>3.3340306785339093</v>
      </c>
      <c r="M14" s="248">
        <v>1.9598842931990121</v>
      </c>
      <c r="N14" s="249">
        <v>2.0158461936782062</v>
      </c>
      <c r="O14" s="232"/>
      <c r="P14" s="250"/>
      <c r="Q14" s="250"/>
      <c r="R14" s="250"/>
      <c r="S14" s="250"/>
      <c r="T14" s="250"/>
      <c r="U14" s="250"/>
      <c r="V14" s="250"/>
      <c r="W14" s="250"/>
      <c r="X14" s="250"/>
      <c r="Y14" s="250"/>
      <c r="Z14" s="250"/>
      <c r="AA14" s="250"/>
      <c r="AB14" s="250"/>
      <c r="AC14" s="250"/>
      <c r="AD14" s="250"/>
      <c r="AE14" s="250"/>
      <c r="AF14" s="250"/>
      <c r="AG14" s="250"/>
      <c r="AH14" s="250"/>
      <c r="AI14" s="250"/>
      <c r="AJ14" s="250"/>
      <c r="AK14" s="250"/>
      <c r="AL14" s="250"/>
      <c r="AM14" s="250"/>
      <c r="AN14" s="250"/>
      <c r="AO14" s="250"/>
      <c r="AP14" s="250"/>
      <c r="AQ14" s="250"/>
      <c r="AR14" s="250"/>
      <c r="AS14" s="250"/>
      <c r="AT14" s="250"/>
      <c r="AU14" s="250"/>
      <c r="AV14" s="250"/>
      <c r="AW14" s="250"/>
      <c r="AX14" s="250"/>
      <c r="AY14" s="250"/>
      <c r="AZ14" s="250"/>
      <c r="BA14" s="250"/>
      <c r="BB14" s="250"/>
      <c r="BC14" s="250"/>
      <c r="BD14" s="250"/>
      <c r="BE14" s="250"/>
      <c r="BF14" s="250"/>
      <c r="BG14" s="250"/>
      <c r="BH14" s="250"/>
      <c r="BI14" s="250"/>
      <c r="BJ14" s="250"/>
      <c r="BK14" s="250"/>
      <c r="BL14" s="250"/>
      <c r="BM14" s="250"/>
      <c r="BN14" s="250"/>
      <c r="BO14" s="250"/>
      <c r="BP14" s="250"/>
      <c r="BQ14" s="250"/>
      <c r="BR14" s="250"/>
      <c r="BS14" s="250"/>
      <c r="BT14" s="250"/>
      <c r="BU14" s="250"/>
      <c r="BV14" s="250"/>
      <c r="BW14" s="250"/>
      <c r="BX14" s="250"/>
      <c r="BY14" s="250"/>
      <c r="BZ14" s="250"/>
      <c r="CA14" s="250"/>
      <c r="CB14" s="250"/>
      <c r="CC14" s="250"/>
      <c r="CD14" s="250"/>
      <c r="CE14" s="250"/>
      <c r="CF14" s="250"/>
      <c r="CG14" s="250"/>
      <c r="CH14" s="250"/>
      <c r="CI14" s="250"/>
      <c r="CJ14" s="250"/>
      <c r="CK14" s="250"/>
      <c r="CL14" s="250"/>
      <c r="CM14" s="250"/>
      <c r="CN14" s="250"/>
      <c r="CO14" s="250"/>
      <c r="CP14" s="250"/>
      <c r="CQ14" s="250"/>
      <c r="CR14" s="250"/>
      <c r="CS14" s="250"/>
      <c r="CT14" s="250"/>
      <c r="CU14" s="250"/>
      <c r="CV14" s="250"/>
      <c r="CW14" s="250"/>
      <c r="CX14" s="250"/>
    </row>
    <row r="15" spans="1:102" s="251" customFormat="1" ht="20.100000000000001" customHeight="1">
      <c r="A15" s="232"/>
      <c r="B15" s="130" t="s">
        <v>40</v>
      </c>
      <c r="C15" s="244">
        <v>343.20390420999996</v>
      </c>
      <c r="D15" s="245">
        <v>359.46857977000002</v>
      </c>
      <c r="E15" s="246">
        <v>360.13489155000008</v>
      </c>
      <c r="F15" s="247">
        <v>1.6950911043367121</v>
      </c>
      <c r="G15" s="248">
        <v>1.65426237080437</v>
      </c>
      <c r="H15" s="249">
        <v>1.9085757784859647</v>
      </c>
      <c r="I15" s="247">
        <v>169.6904156930116</v>
      </c>
      <c r="J15" s="248">
        <v>184.55331701424461</v>
      </c>
      <c r="K15" s="249">
        <v>156.32723123326014</v>
      </c>
      <c r="L15" s="247">
        <v>2.8764071413242274</v>
      </c>
      <c r="M15" s="248">
        <v>3.0529960774379479</v>
      </c>
      <c r="N15" s="249">
        <v>2.9836236704957493</v>
      </c>
      <c r="O15" s="232"/>
      <c r="P15" s="250"/>
      <c r="Q15" s="250"/>
      <c r="R15" s="250"/>
      <c r="S15" s="250"/>
      <c r="T15" s="250"/>
      <c r="U15" s="250"/>
      <c r="V15" s="250"/>
      <c r="W15" s="250"/>
      <c r="X15" s="250"/>
      <c r="Y15" s="250"/>
      <c r="Z15" s="250"/>
      <c r="AA15" s="250"/>
      <c r="AB15" s="250"/>
      <c r="AC15" s="250"/>
      <c r="AD15" s="250"/>
      <c r="AE15" s="250"/>
      <c r="AF15" s="250"/>
      <c r="AG15" s="250"/>
      <c r="AH15" s="250"/>
      <c r="AI15" s="250"/>
      <c r="AJ15" s="250"/>
      <c r="AK15" s="250"/>
      <c r="AL15" s="250"/>
      <c r="AM15" s="250"/>
      <c r="AN15" s="250"/>
      <c r="AO15" s="250"/>
      <c r="AP15" s="250"/>
      <c r="AQ15" s="250"/>
      <c r="AR15" s="250"/>
      <c r="AS15" s="250"/>
      <c r="AT15" s="250"/>
      <c r="AU15" s="250"/>
      <c r="AV15" s="250"/>
      <c r="AW15" s="250"/>
      <c r="AX15" s="250"/>
      <c r="AY15" s="250"/>
      <c r="AZ15" s="250"/>
      <c r="BA15" s="250"/>
      <c r="BB15" s="250"/>
      <c r="BC15" s="250"/>
      <c r="BD15" s="250"/>
      <c r="BE15" s="250"/>
      <c r="BF15" s="250"/>
      <c r="BG15" s="250"/>
      <c r="BH15" s="250"/>
      <c r="BI15" s="250"/>
      <c r="BJ15" s="250"/>
      <c r="BK15" s="250"/>
      <c r="BL15" s="250"/>
      <c r="BM15" s="250"/>
      <c r="BN15" s="250"/>
      <c r="BO15" s="250"/>
      <c r="BP15" s="250"/>
      <c r="BQ15" s="250"/>
      <c r="BR15" s="250"/>
      <c r="BS15" s="250"/>
      <c r="BT15" s="250"/>
      <c r="BU15" s="250"/>
      <c r="BV15" s="250"/>
      <c r="BW15" s="250"/>
      <c r="BX15" s="250"/>
      <c r="BY15" s="250"/>
      <c r="BZ15" s="250"/>
      <c r="CA15" s="250"/>
      <c r="CB15" s="250"/>
      <c r="CC15" s="250"/>
      <c r="CD15" s="250"/>
      <c r="CE15" s="250"/>
      <c r="CF15" s="250"/>
      <c r="CG15" s="250"/>
      <c r="CH15" s="250"/>
      <c r="CI15" s="250"/>
      <c r="CJ15" s="250"/>
      <c r="CK15" s="250"/>
      <c r="CL15" s="250"/>
      <c r="CM15" s="250"/>
      <c r="CN15" s="250"/>
      <c r="CO15" s="250"/>
      <c r="CP15" s="250"/>
      <c r="CQ15" s="250"/>
      <c r="CR15" s="250"/>
      <c r="CS15" s="250"/>
      <c r="CT15" s="250"/>
      <c r="CU15" s="250"/>
      <c r="CV15" s="250"/>
      <c r="CW15" s="250"/>
      <c r="CX15" s="250"/>
    </row>
    <row r="16" spans="1:102" s="251" customFormat="1" ht="20.100000000000001" customHeight="1">
      <c r="A16" s="232"/>
      <c r="B16" s="130" t="s">
        <v>38</v>
      </c>
      <c r="C16" s="244">
        <v>4.0733246300000001</v>
      </c>
      <c r="D16" s="245">
        <v>8.2719745800000002</v>
      </c>
      <c r="E16" s="246">
        <v>8.2985852999999992</v>
      </c>
      <c r="F16" s="247">
        <v>0</v>
      </c>
      <c r="G16" s="248">
        <v>0</v>
      </c>
      <c r="H16" s="249">
        <v>0</v>
      </c>
      <c r="I16" s="247" t="s">
        <v>166</v>
      </c>
      <c r="J16" s="248" t="s">
        <v>166</v>
      </c>
      <c r="K16" s="249" t="s">
        <v>166</v>
      </c>
      <c r="L16" s="247">
        <v>1.4795091350232008</v>
      </c>
      <c r="M16" s="248">
        <v>1.4418470323684189</v>
      </c>
      <c r="N16" s="249">
        <v>1.4758663744771054</v>
      </c>
      <c r="O16" s="232"/>
      <c r="P16" s="250"/>
      <c r="Q16" s="250"/>
      <c r="R16" s="250"/>
      <c r="S16" s="250"/>
      <c r="T16" s="250"/>
      <c r="U16" s="250"/>
      <c r="V16" s="250"/>
      <c r="W16" s="250"/>
      <c r="X16" s="250"/>
      <c r="Y16" s="250"/>
      <c r="Z16" s="250"/>
      <c r="AA16" s="250"/>
      <c r="AB16" s="250"/>
      <c r="AC16" s="250"/>
      <c r="AD16" s="250"/>
      <c r="AE16" s="250"/>
      <c r="AF16" s="250"/>
      <c r="AG16" s="250"/>
      <c r="AH16" s="250"/>
      <c r="AI16" s="250"/>
      <c r="AJ16" s="250"/>
      <c r="AK16" s="250"/>
      <c r="AL16" s="250"/>
      <c r="AM16" s="250"/>
      <c r="AN16" s="250"/>
      <c r="AO16" s="250"/>
      <c r="AP16" s="250"/>
      <c r="AQ16" s="250"/>
      <c r="AR16" s="250"/>
      <c r="AS16" s="250"/>
      <c r="AT16" s="250"/>
      <c r="AU16" s="250"/>
      <c r="AV16" s="250"/>
      <c r="AW16" s="250"/>
      <c r="AX16" s="250"/>
      <c r="AY16" s="250"/>
      <c r="AZ16" s="250"/>
      <c r="BA16" s="250"/>
      <c r="BB16" s="250"/>
      <c r="BC16" s="250"/>
      <c r="BD16" s="250"/>
      <c r="BE16" s="250"/>
      <c r="BF16" s="250"/>
      <c r="BG16" s="250"/>
      <c r="BH16" s="250"/>
      <c r="BI16" s="250"/>
      <c r="BJ16" s="250"/>
      <c r="BK16" s="250"/>
      <c r="BL16" s="250"/>
      <c r="BM16" s="250"/>
      <c r="BN16" s="250"/>
      <c r="BO16" s="250"/>
      <c r="BP16" s="250"/>
      <c r="BQ16" s="250"/>
      <c r="BR16" s="250"/>
      <c r="BS16" s="250"/>
      <c r="BT16" s="250"/>
      <c r="BU16" s="250"/>
      <c r="BV16" s="250"/>
      <c r="BW16" s="250"/>
      <c r="BX16" s="250"/>
      <c r="BY16" s="250"/>
      <c r="BZ16" s="250"/>
      <c r="CA16" s="250"/>
      <c r="CB16" s="250"/>
      <c r="CC16" s="250"/>
      <c r="CD16" s="250"/>
      <c r="CE16" s="250"/>
      <c r="CF16" s="250"/>
      <c r="CG16" s="250"/>
      <c r="CH16" s="250"/>
      <c r="CI16" s="250"/>
      <c r="CJ16" s="250"/>
      <c r="CK16" s="250"/>
      <c r="CL16" s="250"/>
      <c r="CM16" s="250"/>
      <c r="CN16" s="250"/>
      <c r="CO16" s="250"/>
      <c r="CP16" s="250"/>
      <c r="CQ16" s="250"/>
      <c r="CR16" s="250"/>
      <c r="CS16" s="250"/>
      <c r="CT16" s="250"/>
      <c r="CU16" s="250"/>
      <c r="CV16" s="250"/>
      <c r="CW16" s="250"/>
      <c r="CX16" s="250"/>
    </row>
    <row r="17" spans="1:102" s="251" customFormat="1" ht="20.100000000000001" customHeight="1">
      <c r="A17" s="232"/>
      <c r="B17" s="130" t="s">
        <v>69</v>
      </c>
      <c r="C17" s="244">
        <v>0</v>
      </c>
      <c r="D17" s="245">
        <v>0</v>
      </c>
      <c r="E17" s="246">
        <v>0</v>
      </c>
      <c r="F17" s="247" t="s">
        <v>508</v>
      </c>
      <c r="G17" s="248" t="s">
        <v>508</v>
      </c>
      <c r="H17" s="249" t="s">
        <v>508</v>
      </c>
      <c r="I17" s="247" t="s">
        <v>166</v>
      </c>
      <c r="J17" s="248" t="s">
        <v>166</v>
      </c>
      <c r="K17" s="249" t="s">
        <v>166</v>
      </c>
      <c r="L17" s="247" t="s">
        <v>166</v>
      </c>
      <c r="M17" s="248" t="s">
        <v>166</v>
      </c>
      <c r="N17" s="249" t="s">
        <v>166</v>
      </c>
      <c r="O17" s="232"/>
      <c r="P17" s="250"/>
      <c r="Q17" s="250"/>
      <c r="R17" s="250"/>
      <c r="S17" s="250"/>
      <c r="T17" s="250"/>
      <c r="U17" s="250"/>
      <c r="V17" s="250"/>
      <c r="W17" s="250"/>
      <c r="X17" s="250"/>
      <c r="Y17" s="250"/>
      <c r="Z17" s="250"/>
      <c r="AA17" s="250"/>
      <c r="AB17" s="250"/>
      <c r="AC17" s="250"/>
      <c r="AD17" s="250"/>
      <c r="AE17" s="250"/>
      <c r="AF17" s="250"/>
      <c r="AG17" s="250"/>
      <c r="AH17" s="250"/>
      <c r="AI17" s="250"/>
      <c r="AJ17" s="250"/>
      <c r="AK17" s="250"/>
      <c r="AL17" s="250"/>
      <c r="AM17" s="250"/>
      <c r="AN17" s="250"/>
      <c r="AO17" s="250"/>
      <c r="AP17" s="250"/>
      <c r="AQ17" s="250"/>
      <c r="AR17" s="250"/>
      <c r="AS17" s="250"/>
      <c r="AT17" s="250"/>
      <c r="AU17" s="250"/>
      <c r="AV17" s="250"/>
      <c r="AW17" s="250"/>
      <c r="AX17" s="250"/>
      <c r="AY17" s="250"/>
      <c r="AZ17" s="250"/>
      <c r="BA17" s="250"/>
      <c r="BB17" s="250"/>
      <c r="BC17" s="250"/>
      <c r="BD17" s="250"/>
      <c r="BE17" s="250"/>
      <c r="BF17" s="250"/>
      <c r="BG17" s="250"/>
      <c r="BH17" s="250"/>
      <c r="BI17" s="250"/>
      <c r="BJ17" s="250"/>
      <c r="BK17" s="250"/>
      <c r="BL17" s="250"/>
      <c r="BM17" s="250"/>
      <c r="BN17" s="250"/>
      <c r="BO17" s="250"/>
      <c r="BP17" s="250"/>
      <c r="BQ17" s="250"/>
      <c r="BR17" s="250"/>
      <c r="BS17" s="250"/>
      <c r="BT17" s="250"/>
      <c r="BU17" s="250"/>
      <c r="BV17" s="250"/>
      <c r="BW17" s="250"/>
      <c r="BX17" s="250"/>
      <c r="BY17" s="250"/>
      <c r="BZ17" s="250"/>
      <c r="CA17" s="250"/>
      <c r="CB17" s="250"/>
      <c r="CC17" s="250"/>
      <c r="CD17" s="250"/>
      <c r="CE17" s="250"/>
      <c r="CF17" s="250"/>
      <c r="CG17" s="250"/>
      <c r="CH17" s="250"/>
      <c r="CI17" s="250"/>
      <c r="CJ17" s="250"/>
      <c r="CK17" s="250"/>
      <c r="CL17" s="250"/>
      <c r="CM17" s="250"/>
      <c r="CN17" s="250"/>
      <c r="CO17" s="250"/>
      <c r="CP17" s="250"/>
      <c r="CQ17" s="250"/>
      <c r="CR17" s="250"/>
      <c r="CS17" s="250"/>
      <c r="CT17" s="250"/>
      <c r="CU17" s="250"/>
      <c r="CV17" s="250"/>
      <c r="CW17" s="250"/>
      <c r="CX17" s="250"/>
    </row>
    <row r="18" spans="1:102" s="251" customFormat="1" ht="20.100000000000001" customHeight="1">
      <c r="A18" s="232"/>
      <c r="B18" s="130" t="s">
        <v>34</v>
      </c>
      <c r="C18" s="244">
        <v>5508.7341150000002</v>
      </c>
      <c r="D18" s="245">
        <v>5640.5228670000006</v>
      </c>
      <c r="E18" s="246">
        <v>5684.4795190000004</v>
      </c>
      <c r="F18" s="247">
        <v>2.2293567167381791</v>
      </c>
      <c r="G18" s="248">
        <v>2.4584085956157509</v>
      </c>
      <c r="H18" s="249">
        <v>2.4799168424974667</v>
      </c>
      <c r="I18" s="247">
        <v>187.62738995066937</v>
      </c>
      <c r="J18" s="248">
        <v>182.38970009749752</v>
      </c>
      <c r="K18" s="249">
        <v>184.22544837704012</v>
      </c>
      <c r="L18" s="247">
        <v>4.1828838203057837</v>
      </c>
      <c r="M18" s="248">
        <v>4.4838840647146689</v>
      </c>
      <c r="N18" s="249">
        <v>4.5686379224686933</v>
      </c>
      <c r="O18" s="232"/>
      <c r="P18" s="250"/>
      <c r="Q18" s="250"/>
      <c r="R18" s="250"/>
      <c r="S18" s="250"/>
      <c r="T18" s="250"/>
      <c r="U18" s="250"/>
      <c r="V18" s="250"/>
      <c r="W18" s="250"/>
      <c r="X18" s="250"/>
      <c r="Y18" s="250"/>
      <c r="Z18" s="250"/>
      <c r="AA18" s="250"/>
      <c r="AB18" s="250"/>
      <c r="AC18" s="250"/>
      <c r="AD18" s="250"/>
      <c r="AE18" s="250"/>
      <c r="AF18" s="250"/>
      <c r="AG18" s="250"/>
      <c r="AH18" s="250"/>
      <c r="AI18" s="250"/>
      <c r="AJ18" s="250"/>
      <c r="AK18" s="250"/>
      <c r="AL18" s="250"/>
      <c r="AM18" s="250"/>
      <c r="AN18" s="250"/>
      <c r="AO18" s="250"/>
      <c r="AP18" s="250"/>
      <c r="AQ18" s="250"/>
      <c r="AR18" s="250"/>
      <c r="AS18" s="250"/>
      <c r="AT18" s="250"/>
      <c r="AU18" s="250"/>
      <c r="AV18" s="250"/>
      <c r="AW18" s="250"/>
      <c r="AX18" s="250"/>
      <c r="AY18" s="250"/>
      <c r="AZ18" s="250"/>
      <c r="BA18" s="250"/>
      <c r="BB18" s="250"/>
      <c r="BC18" s="250"/>
      <c r="BD18" s="250"/>
      <c r="BE18" s="250"/>
      <c r="BF18" s="250"/>
      <c r="BG18" s="250"/>
      <c r="BH18" s="250"/>
      <c r="BI18" s="250"/>
      <c r="BJ18" s="250"/>
      <c r="BK18" s="250"/>
      <c r="BL18" s="250"/>
      <c r="BM18" s="250"/>
      <c r="BN18" s="250"/>
      <c r="BO18" s="250"/>
      <c r="BP18" s="250"/>
      <c r="BQ18" s="250"/>
      <c r="BR18" s="250"/>
      <c r="BS18" s="250"/>
      <c r="BT18" s="250"/>
      <c r="BU18" s="250"/>
      <c r="BV18" s="250"/>
      <c r="BW18" s="250"/>
      <c r="BX18" s="250"/>
      <c r="BY18" s="250"/>
      <c r="BZ18" s="250"/>
      <c r="CA18" s="250"/>
      <c r="CB18" s="250"/>
      <c r="CC18" s="250"/>
      <c r="CD18" s="250"/>
      <c r="CE18" s="250"/>
      <c r="CF18" s="250"/>
      <c r="CG18" s="250"/>
      <c r="CH18" s="250"/>
      <c r="CI18" s="250"/>
      <c r="CJ18" s="250"/>
      <c r="CK18" s="250"/>
      <c r="CL18" s="250"/>
      <c r="CM18" s="250"/>
      <c r="CN18" s="250"/>
      <c r="CO18" s="250"/>
      <c r="CP18" s="250"/>
      <c r="CQ18" s="250"/>
      <c r="CR18" s="250"/>
      <c r="CS18" s="250"/>
      <c r="CT18" s="250"/>
      <c r="CU18" s="250"/>
      <c r="CV18" s="250"/>
      <c r="CW18" s="250"/>
      <c r="CX18" s="250"/>
    </row>
    <row r="19" spans="1:102" s="251" customFormat="1" ht="20.100000000000001" customHeight="1">
      <c r="A19" s="232"/>
      <c r="B19" s="130" t="s">
        <v>48</v>
      </c>
      <c r="C19" s="244">
        <v>5159.1665657100011</v>
      </c>
      <c r="D19" s="245">
        <v>5263.9167172899997</v>
      </c>
      <c r="E19" s="246">
        <v>5315.7257379600005</v>
      </c>
      <c r="F19" s="247">
        <v>0.49258465696586096</v>
      </c>
      <c r="G19" s="248">
        <v>0.41617917506260349</v>
      </c>
      <c r="H19" s="249">
        <v>0.49673188237385113</v>
      </c>
      <c r="I19" s="247">
        <v>407.73071354674721</v>
      </c>
      <c r="J19" s="248">
        <v>524.90524679604232</v>
      </c>
      <c r="K19" s="249">
        <v>460.13650088366234</v>
      </c>
      <c r="L19" s="247">
        <v>2.008418936668702</v>
      </c>
      <c r="M19" s="248">
        <v>2.184546325976092</v>
      </c>
      <c r="N19" s="249">
        <v>2.2856447023285877</v>
      </c>
      <c r="O19" s="232"/>
      <c r="P19" s="250"/>
      <c r="Q19" s="250"/>
      <c r="R19" s="250"/>
      <c r="S19" s="250"/>
      <c r="T19" s="250"/>
      <c r="U19" s="250"/>
      <c r="V19" s="250"/>
      <c r="W19" s="250"/>
      <c r="X19" s="250"/>
      <c r="Y19" s="250"/>
      <c r="Z19" s="250"/>
      <c r="AA19" s="250"/>
      <c r="AB19" s="250"/>
      <c r="AC19" s="250"/>
      <c r="AD19" s="250"/>
      <c r="AE19" s="250"/>
      <c r="AF19" s="250"/>
      <c r="AG19" s="250"/>
      <c r="AH19" s="250"/>
      <c r="AI19" s="250"/>
      <c r="AJ19" s="250"/>
      <c r="AK19" s="250"/>
      <c r="AL19" s="250"/>
      <c r="AM19" s="250"/>
      <c r="AN19" s="250"/>
      <c r="AO19" s="250"/>
      <c r="AP19" s="250"/>
      <c r="AQ19" s="250"/>
      <c r="AR19" s="250"/>
      <c r="AS19" s="250"/>
      <c r="AT19" s="250"/>
      <c r="AU19" s="250"/>
      <c r="AV19" s="250"/>
      <c r="AW19" s="250"/>
      <c r="AX19" s="250"/>
      <c r="AY19" s="250"/>
      <c r="AZ19" s="250"/>
      <c r="BA19" s="250"/>
      <c r="BB19" s="250"/>
      <c r="BC19" s="250"/>
      <c r="BD19" s="250"/>
      <c r="BE19" s="250"/>
      <c r="BF19" s="250"/>
      <c r="BG19" s="250"/>
      <c r="BH19" s="250"/>
      <c r="BI19" s="250"/>
      <c r="BJ19" s="250"/>
      <c r="BK19" s="250"/>
      <c r="BL19" s="250"/>
      <c r="BM19" s="250"/>
      <c r="BN19" s="250"/>
      <c r="BO19" s="250"/>
      <c r="BP19" s="250"/>
      <c r="BQ19" s="250"/>
      <c r="BR19" s="250"/>
      <c r="BS19" s="250"/>
      <c r="BT19" s="250"/>
      <c r="BU19" s="250"/>
      <c r="BV19" s="250"/>
      <c r="BW19" s="250"/>
      <c r="BX19" s="250"/>
      <c r="BY19" s="250"/>
      <c r="BZ19" s="250"/>
      <c r="CA19" s="250"/>
      <c r="CB19" s="250"/>
      <c r="CC19" s="250"/>
      <c r="CD19" s="250"/>
      <c r="CE19" s="250"/>
      <c r="CF19" s="250"/>
      <c r="CG19" s="250"/>
      <c r="CH19" s="250"/>
      <c r="CI19" s="250"/>
      <c r="CJ19" s="250"/>
      <c r="CK19" s="250"/>
      <c r="CL19" s="250"/>
      <c r="CM19" s="250"/>
      <c r="CN19" s="250"/>
      <c r="CO19" s="250"/>
      <c r="CP19" s="250"/>
      <c r="CQ19" s="250"/>
      <c r="CR19" s="250"/>
      <c r="CS19" s="250"/>
      <c r="CT19" s="250"/>
      <c r="CU19" s="250"/>
      <c r="CV19" s="250"/>
      <c r="CW19" s="250"/>
      <c r="CX19" s="250"/>
    </row>
    <row r="20" spans="1:102" s="251" customFormat="1" ht="20.100000000000001" customHeight="1">
      <c r="A20" s="232"/>
      <c r="B20" s="130" t="s">
        <v>66</v>
      </c>
      <c r="C20" s="244">
        <v>0</v>
      </c>
      <c r="D20" s="245">
        <v>0</v>
      </c>
      <c r="E20" s="246">
        <v>0</v>
      </c>
      <c r="F20" s="247" t="s">
        <v>508</v>
      </c>
      <c r="G20" s="248" t="s">
        <v>508</v>
      </c>
      <c r="H20" s="249" t="s">
        <v>508</v>
      </c>
      <c r="I20" s="247" t="s">
        <v>166</v>
      </c>
      <c r="J20" s="248" t="s">
        <v>166</v>
      </c>
      <c r="K20" s="249" t="s">
        <v>166</v>
      </c>
      <c r="L20" s="247" t="s">
        <v>166</v>
      </c>
      <c r="M20" s="248" t="s">
        <v>166</v>
      </c>
      <c r="N20" s="249" t="s">
        <v>166</v>
      </c>
      <c r="O20" s="232"/>
      <c r="P20" s="250"/>
      <c r="Q20" s="250"/>
      <c r="R20" s="250"/>
      <c r="S20" s="250"/>
      <c r="T20" s="250"/>
      <c r="U20" s="250"/>
      <c r="V20" s="250"/>
      <c r="W20" s="250"/>
      <c r="X20" s="250"/>
      <c r="Y20" s="250"/>
      <c r="Z20" s="250"/>
      <c r="AA20" s="250"/>
      <c r="AB20" s="250"/>
      <c r="AC20" s="250"/>
      <c r="AD20" s="250"/>
      <c r="AE20" s="250"/>
      <c r="AF20" s="250"/>
      <c r="AG20" s="250"/>
      <c r="AH20" s="250"/>
      <c r="AI20" s="250"/>
      <c r="AJ20" s="250"/>
      <c r="AK20" s="250"/>
      <c r="AL20" s="250"/>
      <c r="AM20" s="250"/>
      <c r="AN20" s="250"/>
      <c r="AO20" s="250"/>
      <c r="AP20" s="250"/>
      <c r="AQ20" s="250"/>
      <c r="AR20" s="250"/>
      <c r="AS20" s="250"/>
      <c r="AT20" s="250"/>
      <c r="AU20" s="250"/>
      <c r="AV20" s="250"/>
      <c r="AW20" s="250"/>
      <c r="AX20" s="250"/>
      <c r="AY20" s="250"/>
      <c r="AZ20" s="250"/>
      <c r="BA20" s="250"/>
      <c r="BB20" s="250"/>
      <c r="BC20" s="250"/>
      <c r="BD20" s="250"/>
      <c r="BE20" s="250"/>
      <c r="BF20" s="250"/>
      <c r="BG20" s="250"/>
      <c r="BH20" s="250"/>
      <c r="BI20" s="250"/>
      <c r="BJ20" s="250"/>
      <c r="BK20" s="250"/>
      <c r="BL20" s="250"/>
      <c r="BM20" s="250"/>
      <c r="BN20" s="250"/>
      <c r="BO20" s="250"/>
      <c r="BP20" s="250"/>
      <c r="BQ20" s="250"/>
      <c r="BR20" s="250"/>
      <c r="BS20" s="250"/>
      <c r="BT20" s="250"/>
      <c r="BU20" s="250"/>
      <c r="BV20" s="250"/>
      <c r="BW20" s="250"/>
      <c r="BX20" s="250"/>
      <c r="BY20" s="250"/>
      <c r="BZ20" s="250"/>
      <c r="CA20" s="250"/>
      <c r="CB20" s="250"/>
      <c r="CC20" s="250"/>
      <c r="CD20" s="250"/>
      <c r="CE20" s="250"/>
      <c r="CF20" s="250"/>
      <c r="CG20" s="250"/>
      <c r="CH20" s="250"/>
      <c r="CI20" s="250"/>
      <c r="CJ20" s="250"/>
      <c r="CK20" s="250"/>
      <c r="CL20" s="250"/>
      <c r="CM20" s="250"/>
      <c r="CN20" s="250"/>
      <c r="CO20" s="250"/>
      <c r="CP20" s="250"/>
      <c r="CQ20" s="250"/>
      <c r="CR20" s="250"/>
      <c r="CS20" s="250"/>
      <c r="CT20" s="250"/>
      <c r="CU20" s="250"/>
      <c r="CV20" s="250"/>
      <c r="CW20" s="250"/>
      <c r="CX20" s="250"/>
    </row>
    <row r="21" spans="1:102" s="251" customFormat="1" ht="20.100000000000001" customHeight="1">
      <c r="A21" s="232"/>
      <c r="B21" s="130" t="s">
        <v>44</v>
      </c>
      <c r="C21" s="244">
        <v>0</v>
      </c>
      <c r="D21" s="245">
        <v>0</v>
      </c>
      <c r="E21" s="246">
        <v>0</v>
      </c>
      <c r="F21" s="247" t="s">
        <v>508</v>
      </c>
      <c r="G21" s="248" t="s">
        <v>508</v>
      </c>
      <c r="H21" s="249" t="s">
        <v>508</v>
      </c>
      <c r="I21" s="247" t="s">
        <v>166</v>
      </c>
      <c r="J21" s="248" t="s">
        <v>166</v>
      </c>
      <c r="K21" s="249" t="s">
        <v>166</v>
      </c>
      <c r="L21" s="247" t="s">
        <v>166</v>
      </c>
      <c r="M21" s="248" t="s">
        <v>166</v>
      </c>
      <c r="N21" s="249" t="s">
        <v>166</v>
      </c>
      <c r="O21" s="232"/>
      <c r="P21" s="250"/>
      <c r="Q21" s="250"/>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c r="AR21" s="250"/>
      <c r="AS21" s="250"/>
      <c r="AT21" s="250"/>
      <c r="AU21" s="250"/>
      <c r="AV21" s="250"/>
      <c r="AW21" s="250"/>
      <c r="AX21" s="250"/>
      <c r="AY21" s="250"/>
      <c r="AZ21" s="250"/>
      <c r="BA21" s="250"/>
      <c r="BB21" s="250"/>
      <c r="BC21" s="250"/>
      <c r="BD21" s="250"/>
      <c r="BE21" s="250"/>
      <c r="BF21" s="250"/>
      <c r="BG21" s="250"/>
      <c r="BH21" s="250"/>
      <c r="BI21" s="250"/>
      <c r="BJ21" s="250"/>
      <c r="BK21" s="250"/>
      <c r="BL21" s="250"/>
      <c r="BM21" s="250"/>
      <c r="BN21" s="250"/>
      <c r="BO21" s="250"/>
      <c r="BP21" s="250"/>
      <c r="BQ21" s="250"/>
      <c r="BR21" s="250"/>
      <c r="BS21" s="250"/>
      <c r="BT21" s="250"/>
      <c r="BU21" s="250"/>
      <c r="BV21" s="250"/>
      <c r="BW21" s="250"/>
      <c r="BX21" s="250"/>
      <c r="BY21" s="250"/>
      <c r="BZ21" s="250"/>
      <c r="CA21" s="250"/>
      <c r="CB21" s="250"/>
      <c r="CC21" s="250"/>
      <c r="CD21" s="250"/>
      <c r="CE21" s="250"/>
      <c r="CF21" s="250"/>
      <c r="CG21" s="250"/>
      <c r="CH21" s="250"/>
      <c r="CI21" s="250"/>
      <c r="CJ21" s="250"/>
      <c r="CK21" s="250"/>
      <c r="CL21" s="250"/>
      <c r="CM21" s="250"/>
      <c r="CN21" s="250"/>
      <c r="CO21" s="250"/>
      <c r="CP21" s="250"/>
      <c r="CQ21" s="250"/>
      <c r="CR21" s="250"/>
      <c r="CS21" s="250"/>
      <c r="CT21" s="250"/>
      <c r="CU21" s="250"/>
      <c r="CV21" s="250"/>
      <c r="CW21" s="250"/>
      <c r="CX21" s="250"/>
    </row>
    <row r="22" spans="1:102" s="251" customFormat="1" ht="20.100000000000001" customHeight="1">
      <c r="A22" s="232"/>
      <c r="B22" s="130" t="s">
        <v>54</v>
      </c>
      <c r="C22" s="244">
        <v>5127.9048579999999</v>
      </c>
      <c r="D22" s="245">
        <v>6763.6517379999996</v>
      </c>
      <c r="E22" s="246">
        <v>6898.681571000001</v>
      </c>
      <c r="F22" s="247">
        <v>2.0586542637449221</v>
      </c>
      <c r="G22" s="248">
        <v>2.0885055066683567</v>
      </c>
      <c r="H22" s="249">
        <v>2.0597648048770911</v>
      </c>
      <c r="I22" s="247">
        <v>135.2579535393611</v>
      </c>
      <c r="J22" s="248">
        <v>131.69700567337759</v>
      </c>
      <c r="K22" s="249">
        <v>135.46912218844901</v>
      </c>
      <c r="L22" s="247">
        <v>2.784493627592183</v>
      </c>
      <c r="M22" s="248">
        <v>2.7504992156058292</v>
      </c>
      <c r="N22" s="249">
        <v>2.7903453003136147</v>
      </c>
      <c r="O22" s="232"/>
      <c r="P22" s="250"/>
      <c r="Q22" s="250"/>
      <c r="R22" s="250"/>
      <c r="S22" s="250"/>
      <c r="T22" s="250"/>
      <c r="U22" s="250"/>
      <c r="V22" s="250"/>
      <c r="W22" s="250"/>
      <c r="X22" s="250"/>
      <c r="Y22" s="250"/>
      <c r="Z22" s="250"/>
      <c r="AA22" s="250"/>
      <c r="AB22" s="250"/>
      <c r="AC22" s="250"/>
      <c r="AD22" s="250"/>
      <c r="AE22" s="250"/>
      <c r="AF22" s="250"/>
      <c r="AG22" s="250"/>
      <c r="AH22" s="250"/>
      <c r="AI22" s="250"/>
      <c r="AJ22" s="250"/>
      <c r="AK22" s="250"/>
      <c r="AL22" s="250"/>
      <c r="AM22" s="250"/>
      <c r="AN22" s="250"/>
      <c r="AO22" s="250"/>
      <c r="AP22" s="250"/>
      <c r="AQ22" s="250"/>
      <c r="AR22" s="250"/>
      <c r="AS22" s="250"/>
      <c r="AT22" s="250"/>
      <c r="AU22" s="250"/>
      <c r="AV22" s="250"/>
      <c r="AW22" s="250"/>
      <c r="AX22" s="250"/>
      <c r="AY22" s="250"/>
      <c r="AZ22" s="250"/>
      <c r="BA22" s="250"/>
      <c r="BB22" s="250"/>
      <c r="BC22" s="250"/>
      <c r="BD22" s="250"/>
      <c r="BE22" s="250"/>
      <c r="BF22" s="250"/>
      <c r="BG22" s="250"/>
      <c r="BH22" s="250"/>
      <c r="BI22" s="250"/>
      <c r="BJ22" s="250"/>
      <c r="BK22" s="250"/>
      <c r="BL22" s="250"/>
      <c r="BM22" s="250"/>
      <c r="BN22" s="250"/>
      <c r="BO22" s="250"/>
      <c r="BP22" s="250"/>
      <c r="BQ22" s="250"/>
      <c r="BR22" s="250"/>
      <c r="BS22" s="250"/>
      <c r="BT22" s="250"/>
      <c r="BU22" s="250"/>
      <c r="BV22" s="250"/>
      <c r="BW22" s="250"/>
      <c r="BX22" s="250"/>
      <c r="BY22" s="250"/>
      <c r="BZ22" s="250"/>
      <c r="CA22" s="250"/>
      <c r="CB22" s="250"/>
      <c r="CC22" s="250"/>
      <c r="CD22" s="250"/>
      <c r="CE22" s="250"/>
      <c r="CF22" s="250"/>
      <c r="CG22" s="250"/>
      <c r="CH22" s="250"/>
      <c r="CI22" s="250"/>
      <c r="CJ22" s="250"/>
      <c r="CK22" s="250"/>
      <c r="CL22" s="250"/>
      <c r="CM22" s="250"/>
      <c r="CN22" s="250"/>
      <c r="CO22" s="250"/>
      <c r="CP22" s="250"/>
      <c r="CQ22" s="250"/>
      <c r="CR22" s="250"/>
      <c r="CS22" s="250"/>
      <c r="CT22" s="250"/>
      <c r="CU22" s="250"/>
      <c r="CV22" s="250"/>
      <c r="CW22" s="250"/>
      <c r="CX22" s="250"/>
    </row>
    <row r="23" spans="1:102" s="251" customFormat="1" ht="20.100000000000001" customHeight="1">
      <c r="A23" s="232"/>
      <c r="B23" s="130" t="s">
        <v>65</v>
      </c>
      <c r="C23" s="244">
        <v>0</v>
      </c>
      <c r="D23" s="245">
        <v>0</v>
      </c>
      <c r="E23" s="246">
        <v>0</v>
      </c>
      <c r="F23" s="247" t="s">
        <v>508</v>
      </c>
      <c r="G23" s="248" t="s">
        <v>508</v>
      </c>
      <c r="H23" s="249" t="s">
        <v>508</v>
      </c>
      <c r="I23" s="247" t="s">
        <v>166</v>
      </c>
      <c r="J23" s="248" t="s">
        <v>166</v>
      </c>
      <c r="K23" s="249" t="s">
        <v>166</v>
      </c>
      <c r="L23" s="247" t="s">
        <v>166</v>
      </c>
      <c r="M23" s="248" t="s">
        <v>166</v>
      </c>
      <c r="N23" s="249" t="s">
        <v>166</v>
      </c>
      <c r="O23" s="232"/>
      <c r="P23" s="250"/>
      <c r="Q23" s="250"/>
      <c r="R23" s="250"/>
      <c r="S23" s="250"/>
      <c r="T23" s="250"/>
      <c r="U23" s="250"/>
      <c r="V23" s="250"/>
      <c r="W23" s="250"/>
      <c r="X23" s="250"/>
      <c r="Y23" s="250"/>
      <c r="Z23" s="250"/>
      <c r="AA23" s="250"/>
      <c r="AB23" s="250"/>
      <c r="AC23" s="250"/>
      <c r="AD23" s="250"/>
      <c r="AE23" s="250"/>
      <c r="AF23" s="250"/>
      <c r="AG23" s="250"/>
      <c r="AH23" s="250"/>
      <c r="AI23" s="250"/>
      <c r="AJ23" s="250"/>
      <c r="AK23" s="250"/>
      <c r="AL23" s="250"/>
      <c r="AM23" s="250"/>
      <c r="AN23" s="250"/>
      <c r="AO23" s="250"/>
      <c r="AP23" s="250"/>
      <c r="AQ23" s="250"/>
      <c r="AR23" s="250"/>
      <c r="AS23" s="250"/>
      <c r="AT23" s="250"/>
      <c r="AU23" s="250"/>
      <c r="AV23" s="250"/>
      <c r="AW23" s="250"/>
      <c r="AX23" s="250"/>
      <c r="AY23" s="250"/>
      <c r="AZ23" s="250"/>
      <c r="BA23" s="250"/>
      <c r="BB23" s="250"/>
      <c r="BC23" s="250"/>
      <c r="BD23" s="250"/>
      <c r="BE23" s="250"/>
      <c r="BF23" s="250"/>
      <c r="BG23" s="250"/>
      <c r="BH23" s="250"/>
      <c r="BI23" s="250"/>
      <c r="BJ23" s="250"/>
      <c r="BK23" s="250"/>
      <c r="BL23" s="250"/>
      <c r="BM23" s="250"/>
      <c r="BN23" s="250"/>
      <c r="BO23" s="250"/>
      <c r="BP23" s="250"/>
      <c r="BQ23" s="250"/>
      <c r="BR23" s="250"/>
      <c r="BS23" s="250"/>
      <c r="BT23" s="250"/>
      <c r="BU23" s="250"/>
      <c r="BV23" s="250"/>
      <c r="BW23" s="250"/>
      <c r="BX23" s="250"/>
      <c r="BY23" s="250"/>
      <c r="BZ23" s="250"/>
      <c r="CA23" s="250"/>
      <c r="CB23" s="250"/>
      <c r="CC23" s="250"/>
      <c r="CD23" s="250"/>
      <c r="CE23" s="250"/>
      <c r="CF23" s="250"/>
      <c r="CG23" s="250"/>
      <c r="CH23" s="250"/>
      <c r="CI23" s="250"/>
      <c r="CJ23" s="250"/>
      <c r="CK23" s="250"/>
      <c r="CL23" s="250"/>
      <c r="CM23" s="250"/>
      <c r="CN23" s="250"/>
      <c r="CO23" s="250"/>
      <c r="CP23" s="250"/>
      <c r="CQ23" s="250"/>
      <c r="CR23" s="250"/>
      <c r="CS23" s="250"/>
      <c r="CT23" s="250"/>
      <c r="CU23" s="250"/>
      <c r="CV23" s="250"/>
      <c r="CW23" s="250"/>
      <c r="CX23" s="250"/>
    </row>
    <row r="24" spans="1:102" s="251" customFormat="1" ht="20.100000000000001" customHeight="1">
      <c r="A24" s="232"/>
      <c r="B24" s="130" t="s">
        <v>42</v>
      </c>
      <c r="C24" s="244">
        <v>0</v>
      </c>
      <c r="D24" s="245">
        <v>0</v>
      </c>
      <c r="E24" s="246">
        <v>0</v>
      </c>
      <c r="F24" s="247" t="s">
        <v>508</v>
      </c>
      <c r="G24" s="248" t="s">
        <v>508</v>
      </c>
      <c r="H24" s="249" t="s">
        <v>508</v>
      </c>
      <c r="I24" s="247" t="s">
        <v>166</v>
      </c>
      <c r="J24" s="248" t="s">
        <v>166</v>
      </c>
      <c r="K24" s="249" t="s">
        <v>166</v>
      </c>
      <c r="L24" s="247" t="s">
        <v>166</v>
      </c>
      <c r="M24" s="248" t="s">
        <v>166</v>
      </c>
      <c r="N24" s="249" t="s">
        <v>166</v>
      </c>
      <c r="O24" s="232"/>
      <c r="P24" s="250"/>
      <c r="Q24" s="250"/>
      <c r="R24" s="250"/>
      <c r="S24" s="250"/>
      <c r="T24" s="250"/>
      <c r="U24" s="250"/>
      <c r="V24" s="250"/>
      <c r="W24" s="250"/>
      <c r="X24" s="250"/>
      <c r="Y24" s="250"/>
      <c r="Z24" s="250"/>
      <c r="AA24" s="250"/>
      <c r="AB24" s="250"/>
      <c r="AC24" s="250"/>
      <c r="AD24" s="250"/>
      <c r="AE24" s="250"/>
      <c r="AF24" s="250"/>
      <c r="AG24" s="250"/>
      <c r="AH24" s="250"/>
      <c r="AI24" s="250"/>
      <c r="AJ24" s="250"/>
      <c r="AK24" s="250"/>
      <c r="AL24" s="250"/>
      <c r="AM24" s="250"/>
      <c r="AN24" s="250"/>
      <c r="AO24" s="250"/>
      <c r="AP24" s="250"/>
      <c r="AQ24" s="250"/>
      <c r="AR24" s="250"/>
      <c r="AS24" s="250"/>
      <c r="AT24" s="250"/>
      <c r="AU24" s="250"/>
      <c r="AV24" s="250"/>
      <c r="AW24" s="250"/>
      <c r="AX24" s="250"/>
      <c r="AY24" s="250"/>
      <c r="AZ24" s="250"/>
      <c r="BA24" s="250"/>
      <c r="BB24" s="250"/>
      <c r="BC24" s="250"/>
      <c r="BD24" s="250"/>
      <c r="BE24" s="250"/>
      <c r="BF24" s="250"/>
      <c r="BG24" s="250"/>
      <c r="BH24" s="250"/>
      <c r="BI24" s="250"/>
      <c r="BJ24" s="250"/>
      <c r="BK24" s="250"/>
      <c r="BL24" s="250"/>
      <c r="BM24" s="250"/>
      <c r="BN24" s="250"/>
      <c r="BO24" s="250"/>
      <c r="BP24" s="250"/>
      <c r="BQ24" s="250"/>
      <c r="BR24" s="250"/>
      <c r="BS24" s="250"/>
      <c r="BT24" s="250"/>
      <c r="BU24" s="250"/>
      <c r="BV24" s="250"/>
      <c r="BW24" s="250"/>
      <c r="BX24" s="250"/>
      <c r="BY24" s="250"/>
      <c r="BZ24" s="250"/>
      <c r="CA24" s="250"/>
      <c r="CB24" s="250"/>
      <c r="CC24" s="250"/>
      <c r="CD24" s="250"/>
      <c r="CE24" s="250"/>
      <c r="CF24" s="250"/>
      <c r="CG24" s="250"/>
      <c r="CH24" s="250"/>
      <c r="CI24" s="250"/>
      <c r="CJ24" s="250"/>
      <c r="CK24" s="250"/>
      <c r="CL24" s="250"/>
      <c r="CM24" s="250"/>
      <c r="CN24" s="250"/>
      <c r="CO24" s="250"/>
      <c r="CP24" s="250"/>
      <c r="CQ24" s="250"/>
      <c r="CR24" s="250"/>
      <c r="CS24" s="250"/>
      <c r="CT24" s="250"/>
      <c r="CU24" s="250"/>
      <c r="CV24" s="250"/>
      <c r="CW24" s="250"/>
      <c r="CX24" s="250"/>
    </row>
    <row r="25" spans="1:102" s="251" customFormat="1" ht="20.100000000000001" customHeight="1">
      <c r="A25" s="232"/>
      <c r="B25" s="130" t="s">
        <v>73</v>
      </c>
      <c r="C25" s="244">
        <v>0</v>
      </c>
      <c r="D25" s="245">
        <v>0</v>
      </c>
      <c r="E25" s="246">
        <v>0</v>
      </c>
      <c r="F25" s="247" t="s">
        <v>508</v>
      </c>
      <c r="G25" s="248" t="s">
        <v>508</v>
      </c>
      <c r="H25" s="249" t="s">
        <v>508</v>
      </c>
      <c r="I25" s="247" t="s">
        <v>166</v>
      </c>
      <c r="J25" s="248" t="s">
        <v>166</v>
      </c>
      <c r="K25" s="249" t="s">
        <v>166</v>
      </c>
      <c r="L25" s="247" t="s">
        <v>166</v>
      </c>
      <c r="M25" s="248" t="s">
        <v>166</v>
      </c>
      <c r="N25" s="249" t="s">
        <v>166</v>
      </c>
      <c r="O25" s="232"/>
      <c r="P25" s="250"/>
      <c r="Q25" s="250"/>
      <c r="R25" s="250"/>
      <c r="S25" s="250"/>
      <c r="T25" s="250"/>
      <c r="U25" s="250"/>
      <c r="V25" s="250"/>
      <c r="W25" s="250"/>
      <c r="X25" s="250"/>
      <c r="Y25" s="250"/>
      <c r="Z25" s="250"/>
      <c r="AA25" s="250"/>
      <c r="AB25" s="250"/>
      <c r="AC25" s="250"/>
      <c r="AD25" s="250"/>
      <c r="AE25" s="250"/>
      <c r="AF25" s="250"/>
      <c r="AG25" s="250"/>
      <c r="AH25" s="250"/>
      <c r="AI25" s="250"/>
      <c r="AJ25" s="250"/>
      <c r="AK25" s="250"/>
      <c r="AL25" s="250"/>
      <c r="AM25" s="250"/>
      <c r="AN25" s="250"/>
      <c r="AO25" s="250"/>
      <c r="AP25" s="250"/>
      <c r="AQ25" s="250"/>
      <c r="AR25" s="250"/>
      <c r="AS25" s="250"/>
      <c r="AT25" s="250"/>
      <c r="AU25" s="250"/>
      <c r="AV25" s="250"/>
      <c r="AW25" s="250"/>
      <c r="AX25" s="250"/>
      <c r="AY25" s="250"/>
      <c r="AZ25" s="250"/>
      <c r="BA25" s="250"/>
      <c r="BB25" s="250"/>
      <c r="BC25" s="250"/>
      <c r="BD25" s="250"/>
      <c r="BE25" s="250"/>
      <c r="BF25" s="250"/>
      <c r="BG25" s="250"/>
      <c r="BH25" s="250"/>
      <c r="BI25" s="250"/>
      <c r="BJ25" s="250"/>
      <c r="BK25" s="250"/>
      <c r="BL25" s="250"/>
      <c r="BM25" s="250"/>
      <c r="BN25" s="250"/>
      <c r="BO25" s="250"/>
      <c r="BP25" s="250"/>
      <c r="BQ25" s="250"/>
      <c r="BR25" s="250"/>
      <c r="BS25" s="250"/>
      <c r="BT25" s="250"/>
      <c r="BU25" s="250"/>
      <c r="BV25" s="250"/>
      <c r="BW25" s="250"/>
      <c r="BX25" s="250"/>
      <c r="BY25" s="250"/>
      <c r="BZ25" s="250"/>
      <c r="CA25" s="250"/>
      <c r="CB25" s="250"/>
      <c r="CC25" s="250"/>
      <c r="CD25" s="250"/>
      <c r="CE25" s="250"/>
      <c r="CF25" s="250"/>
      <c r="CG25" s="250"/>
      <c r="CH25" s="250"/>
      <c r="CI25" s="250"/>
      <c r="CJ25" s="250"/>
      <c r="CK25" s="250"/>
      <c r="CL25" s="250"/>
      <c r="CM25" s="250"/>
      <c r="CN25" s="250"/>
      <c r="CO25" s="250"/>
      <c r="CP25" s="250"/>
      <c r="CQ25" s="250"/>
      <c r="CR25" s="250"/>
      <c r="CS25" s="250"/>
      <c r="CT25" s="250"/>
      <c r="CU25" s="250"/>
      <c r="CV25" s="250"/>
      <c r="CW25" s="250"/>
      <c r="CX25" s="250"/>
    </row>
    <row r="26" spans="1:102" s="251" customFormat="1" ht="20.100000000000001" customHeight="1">
      <c r="A26" s="232"/>
      <c r="B26" s="130" t="s">
        <v>37</v>
      </c>
      <c r="C26" s="244">
        <v>0</v>
      </c>
      <c r="D26" s="245">
        <v>0</v>
      </c>
      <c r="E26" s="246">
        <v>0</v>
      </c>
      <c r="F26" s="247" t="s">
        <v>508</v>
      </c>
      <c r="G26" s="248" t="s">
        <v>508</v>
      </c>
      <c r="H26" s="249" t="s">
        <v>508</v>
      </c>
      <c r="I26" s="247" t="s">
        <v>166</v>
      </c>
      <c r="J26" s="248" t="s">
        <v>166</v>
      </c>
      <c r="K26" s="249" t="s">
        <v>166</v>
      </c>
      <c r="L26" s="247" t="s">
        <v>166</v>
      </c>
      <c r="M26" s="248" t="s">
        <v>166</v>
      </c>
      <c r="N26" s="249" t="s">
        <v>166</v>
      </c>
      <c r="O26" s="232"/>
      <c r="P26" s="250"/>
      <c r="Q26" s="250"/>
      <c r="R26" s="250"/>
      <c r="S26" s="250"/>
      <c r="T26" s="250"/>
      <c r="U26" s="250"/>
      <c r="V26" s="250"/>
      <c r="W26" s="250"/>
      <c r="X26" s="250"/>
      <c r="Y26" s="250"/>
      <c r="Z26" s="250"/>
      <c r="AA26" s="250"/>
      <c r="AB26" s="250"/>
      <c r="AC26" s="250"/>
      <c r="AD26" s="250"/>
      <c r="AE26" s="250"/>
      <c r="AF26" s="250"/>
      <c r="AG26" s="250"/>
      <c r="AH26" s="250"/>
      <c r="AI26" s="250"/>
      <c r="AJ26" s="250"/>
      <c r="AK26" s="250"/>
      <c r="AL26" s="250"/>
      <c r="AM26" s="250"/>
      <c r="AN26" s="250"/>
      <c r="AO26" s="250"/>
      <c r="AP26" s="250"/>
      <c r="AQ26" s="250"/>
      <c r="AR26" s="250"/>
      <c r="AS26" s="250"/>
      <c r="AT26" s="250"/>
      <c r="AU26" s="250"/>
      <c r="AV26" s="250"/>
      <c r="AW26" s="250"/>
      <c r="AX26" s="250"/>
      <c r="AY26" s="250"/>
      <c r="AZ26" s="250"/>
      <c r="BA26" s="250"/>
      <c r="BB26" s="250"/>
      <c r="BC26" s="250"/>
      <c r="BD26" s="250"/>
      <c r="BE26" s="250"/>
      <c r="BF26" s="250"/>
      <c r="BG26" s="250"/>
      <c r="BH26" s="250"/>
      <c r="BI26" s="250"/>
      <c r="BJ26" s="250"/>
      <c r="BK26" s="250"/>
      <c r="BL26" s="250"/>
      <c r="BM26" s="250"/>
      <c r="BN26" s="250"/>
      <c r="BO26" s="250"/>
      <c r="BP26" s="250"/>
      <c r="BQ26" s="250"/>
      <c r="BR26" s="250"/>
      <c r="BS26" s="250"/>
      <c r="BT26" s="250"/>
      <c r="BU26" s="250"/>
      <c r="BV26" s="250"/>
      <c r="BW26" s="250"/>
      <c r="BX26" s="250"/>
      <c r="BY26" s="250"/>
      <c r="BZ26" s="250"/>
      <c r="CA26" s="250"/>
      <c r="CB26" s="250"/>
      <c r="CC26" s="250"/>
      <c r="CD26" s="250"/>
      <c r="CE26" s="250"/>
      <c r="CF26" s="250"/>
      <c r="CG26" s="250"/>
      <c r="CH26" s="250"/>
      <c r="CI26" s="250"/>
      <c r="CJ26" s="250"/>
      <c r="CK26" s="250"/>
      <c r="CL26" s="250"/>
      <c r="CM26" s="250"/>
      <c r="CN26" s="250"/>
      <c r="CO26" s="250"/>
      <c r="CP26" s="250"/>
      <c r="CQ26" s="250"/>
      <c r="CR26" s="250"/>
      <c r="CS26" s="250"/>
      <c r="CT26" s="250"/>
      <c r="CU26" s="250"/>
      <c r="CV26" s="250"/>
      <c r="CW26" s="250"/>
      <c r="CX26" s="250"/>
    </row>
    <row r="27" spans="1:102" s="251" customFormat="1" ht="20.100000000000001" customHeight="1">
      <c r="A27" s="232"/>
      <c r="B27" s="130" t="s">
        <v>39</v>
      </c>
      <c r="C27" s="244">
        <v>0</v>
      </c>
      <c r="D27" s="245">
        <v>0</v>
      </c>
      <c r="E27" s="246">
        <v>0</v>
      </c>
      <c r="F27" s="247" t="s">
        <v>508</v>
      </c>
      <c r="G27" s="248" t="s">
        <v>508</v>
      </c>
      <c r="H27" s="249" t="s">
        <v>508</v>
      </c>
      <c r="I27" s="247" t="s">
        <v>166</v>
      </c>
      <c r="J27" s="248" t="s">
        <v>166</v>
      </c>
      <c r="K27" s="249" t="s">
        <v>166</v>
      </c>
      <c r="L27" s="247" t="s">
        <v>166</v>
      </c>
      <c r="M27" s="248" t="s">
        <v>166</v>
      </c>
      <c r="N27" s="249" t="s">
        <v>166</v>
      </c>
      <c r="O27" s="232"/>
      <c r="P27" s="250"/>
      <c r="Q27" s="250"/>
      <c r="R27" s="250"/>
      <c r="S27" s="250"/>
      <c r="T27" s="250"/>
      <c r="U27" s="250"/>
      <c r="V27" s="250"/>
      <c r="W27" s="250"/>
      <c r="X27" s="250"/>
      <c r="Y27" s="250"/>
      <c r="Z27" s="250"/>
      <c r="AA27" s="250"/>
      <c r="AB27" s="250"/>
      <c r="AC27" s="250"/>
      <c r="AD27" s="250"/>
      <c r="AE27" s="250"/>
      <c r="AF27" s="250"/>
      <c r="AG27" s="250"/>
      <c r="AH27" s="250"/>
      <c r="AI27" s="250"/>
      <c r="AJ27" s="250"/>
      <c r="AK27" s="250"/>
      <c r="AL27" s="250"/>
      <c r="AM27" s="250"/>
      <c r="AN27" s="250"/>
      <c r="AO27" s="250"/>
      <c r="AP27" s="250"/>
      <c r="AQ27" s="250"/>
      <c r="AR27" s="250"/>
      <c r="AS27" s="250"/>
      <c r="AT27" s="250"/>
      <c r="AU27" s="250"/>
      <c r="AV27" s="250"/>
      <c r="AW27" s="250"/>
      <c r="AX27" s="250"/>
      <c r="AY27" s="250"/>
      <c r="AZ27" s="250"/>
      <c r="BA27" s="250"/>
      <c r="BB27" s="250"/>
      <c r="BC27" s="250"/>
      <c r="BD27" s="250"/>
      <c r="BE27" s="250"/>
      <c r="BF27" s="250"/>
      <c r="BG27" s="250"/>
      <c r="BH27" s="250"/>
      <c r="BI27" s="250"/>
      <c r="BJ27" s="250"/>
      <c r="BK27" s="250"/>
      <c r="BL27" s="250"/>
      <c r="BM27" s="250"/>
      <c r="BN27" s="250"/>
      <c r="BO27" s="250"/>
      <c r="BP27" s="250"/>
      <c r="BQ27" s="250"/>
      <c r="BR27" s="250"/>
      <c r="BS27" s="250"/>
      <c r="BT27" s="250"/>
      <c r="BU27" s="250"/>
      <c r="BV27" s="250"/>
      <c r="BW27" s="250"/>
      <c r="BX27" s="250"/>
      <c r="BY27" s="250"/>
      <c r="BZ27" s="250"/>
      <c r="CA27" s="250"/>
      <c r="CB27" s="250"/>
      <c r="CC27" s="250"/>
      <c r="CD27" s="250"/>
      <c r="CE27" s="250"/>
      <c r="CF27" s="250"/>
      <c r="CG27" s="250"/>
      <c r="CH27" s="250"/>
      <c r="CI27" s="250"/>
      <c r="CJ27" s="250"/>
      <c r="CK27" s="250"/>
      <c r="CL27" s="250"/>
      <c r="CM27" s="250"/>
      <c r="CN27" s="250"/>
      <c r="CO27" s="250"/>
      <c r="CP27" s="250"/>
      <c r="CQ27" s="250"/>
      <c r="CR27" s="250"/>
      <c r="CS27" s="250"/>
      <c r="CT27" s="250"/>
      <c r="CU27" s="250"/>
      <c r="CV27" s="250"/>
      <c r="CW27" s="250"/>
      <c r="CX27" s="250"/>
    </row>
    <row r="28" spans="1:102" s="251" customFormat="1" ht="20.100000000000001" customHeight="1">
      <c r="A28" s="232"/>
      <c r="B28" s="130" t="s">
        <v>71</v>
      </c>
      <c r="C28" s="244">
        <v>9.776961</v>
      </c>
      <c r="D28" s="245">
        <v>9.555809</v>
      </c>
      <c r="E28" s="246">
        <v>9.4979359999999993</v>
      </c>
      <c r="F28" s="247">
        <v>0</v>
      </c>
      <c r="G28" s="248">
        <v>0</v>
      </c>
      <c r="H28" s="249">
        <v>0</v>
      </c>
      <c r="I28" s="247" t="s">
        <v>166</v>
      </c>
      <c r="J28" s="248" t="s">
        <v>166</v>
      </c>
      <c r="K28" s="249" t="s">
        <v>166</v>
      </c>
      <c r="L28" s="247">
        <v>1.6708668470703729</v>
      </c>
      <c r="M28" s="248">
        <v>1.5104634259642484</v>
      </c>
      <c r="N28" s="249">
        <v>1.2726659771133435</v>
      </c>
      <c r="O28" s="232"/>
      <c r="P28" s="250"/>
      <c r="Q28" s="250"/>
      <c r="R28" s="250"/>
      <c r="S28" s="250"/>
      <c r="T28" s="250"/>
      <c r="U28" s="250"/>
      <c r="V28" s="250"/>
      <c r="W28" s="250"/>
      <c r="X28" s="250"/>
      <c r="Y28" s="250"/>
      <c r="Z28" s="250"/>
      <c r="AA28" s="250"/>
      <c r="AB28" s="250"/>
      <c r="AC28" s="250"/>
      <c r="AD28" s="250"/>
      <c r="AE28" s="250"/>
      <c r="AF28" s="250"/>
      <c r="AG28" s="250"/>
      <c r="AH28" s="250"/>
      <c r="AI28" s="250"/>
      <c r="AJ28" s="250"/>
      <c r="AK28" s="250"/>
      <c r="AL28" s="250"/>
      <c r="AM28" s="250"/>
      <c r="AN28" s="250"/>
      <c r="AO28" s="250"/>
      <c r="AP28" s="250"/>
      <c r="AQ28" s="250"/>
      <c r="AR28" s="250"/>
      <c r="AS28" s="250"/>
      <c r="AT28" s="250"/>
      <c r="AU28" s="250"/>
      <c r="AV28" s="250"/>
      <c r="AW28" s="250"/>
      <c r="AX28" s="250"/>
      <c r="AY28" s="250"/>
      <c r="AZ28" s="250"/>
      <c r="BA28" s="250"/>
      <c r="BB28" s="250"/>
      <c r="BC28" s="250"/>
      <c r="BD28" s="250"/>
      <c r="BE28" s="250"/>
      <c r="BF28" s="250"/>
      <c r="BG28" s="250"/>
      <c r="BH28" s="250"/>
      <c r="BI28" s="250"/>
      <c r="BJ28" s="250"/>
      <c r="BK28" s="250"/>
      <c r="BL28" s="250"/>
      <c r="BM28" s="250"/>
      <c r="BN28" s="250"/>
      <c r="BO28" s="250"/>
      <c r="BP28" s="250"/>
      <c r="BQ28" s="250"/>
      <c r="BR28" s="250"/>
      <c r="BS28" s="250"/>
      <c r="BT28" s="250"/>
      <c r="BU28" s="250"/>
      <c r="BV28" s="250"/>
      <c r="BW28" s="250"/>
      <c r="BX28" s="250"/>
      <c r="BY28" s="250"/>
      <c r="BZ28" s="250"/>
      <c r="CA28" s="250"/>
      <c r="CB28" s="250"/>
      <c r="CC28" s="250"/>
      <c r="CD28" s="250"/>
      <c r="CE28" s="250"/>
      <c r="CF28" s="250"/>
      <c r="CG28" s="250"/>
      <c r="CH28" s="250"/>
      <c r="CI28" s="250"/>
      <c r="CJ28" s="250"/>
      <c r="CK28" s="250"/>
      <c r="CL28" s="250"/>
      <c r="CM28" s="250"/>
      <c r="CN28" s="250"/>
      <c r="CO28" s="250"/>
      <c r="CP28" s="250"/>
      <c r="CQ28" s="250"/>
      <c r="CR28" s="250"/>
      <c r="CS28" s="250"/>
      <c r="CT28" s="250"/>
      <c r="CU28" s="250"/>
      <c r="CV28" s="250"/>
      <c r="CW28" s="250"/>
      <c r="CX28" s="250"/>
    </row>
    <row r="29" spans="1:102" s="251" customFormat="1" ht="20.100000000000001" customHeight="1">
      <c r="A29" s="232"/>
      <c r="B29" s="130" t="s">
        <v>50</v>
      </c>
      <c r="C29" s="244">
        <v>0</v>
      </c>
      <c r="D29" s="245">
        <v>0</v>
      </c>
      <c r="E29" s="246">
        <v>0</v>
      </c>
      <c r="F29" s="247" t="s">
        <v>508</v>
      </c>
      <c r="G29" s="248" t="s">
        <v>508</v>
      </c>
      <c r="H29" s="249" t="s">
        <v>508</v>
      </c>
      <c r="I29" s="247" t="s">
        <v>166</v>
      </c>
      <c r="J29" s="248" t="s">
        <v>166</v>
      </c>
      <c r="K29" s="249" t="s">
        <v>166</v>
      </c>
      <c r="L29" s="247" t="s">
        <v>166</v>
      </c>
      <c r="M29" s="248" t="s">
        <v>166</v>
      </c>
      <c r="N29" s="249" t="s">
        <v>166</v>
      </c>
      <c r="O29" s="232"/>
      <c r="P29" s="250"/>
      <c r="Q29" s="250"/>
      <c r="R29" s="250"/>
      <c r="S29" s="250"/>
      <c r="T29" s="250"/>
      <c r="U29" s="250"/>
      <c r="V29" s="250"/>
      <c r="W29" s="250"/>
      <c r="X29" s="250"/>
      <c r="Y29" s="250"/>
      <c r="Z29" s="250"/>
      <c r="AA29" s="250"/>
      <c r="AB29" s="250"/>
      <c r="AC29" s="250"/>
      <c r="AD29" s="250"/>
      <c r="AE29" s="250"/>
      <c r="AF29" s="250"/>
      <c r="AG29" s="250"/>
      <c r="AH29" s="250"/>
      <c r="AI29" s="250"/>
      <c r="AJ29" s="250"/>
      <c r="AK29" s="250"/>
      <c r="AL29" s="250"/>
      <c r="AM29" s="250"/>
      <c r="AN29" s="250"/>
      <c r="AO29" s="250"/>
      <c r="AP29" s="250"/>
      <c r="AQ29" s="250"/>
      <c r="AR29" s="250"/>
      <c r="AS29" s="250"/>
      <c r="AT29" s="250"/>
      <c r="AU29" s="250"/>
      <c r="AV29" s="250"/>
      <c r="AW29" s="250"/>
      <c r="AX29" s="250"/>
      <c r="AY29" s="250"/>
      <c r="AZ29" s="250"/>
      <c r="BA29" s="250"/>
      <c r="BB29" s="250"/>
      <c r="BC29" s="250"/>
      <c r="BD29" s="250"/>
      <c r="BE29" s="250"/>
      <c r="BF29" s="250"/>
      <c r="BG29" s="250"/>
      <c r="BH29" s="250"/>
      <c r="BI29" s="250"/>
      <c r="BJ29" s="250"/>
      <c r="BK29" s="250"/>
      <c r="BL29" s="250"/>
      <c r="BM29" s="250"/>
      <c r="BN29" s="250"/>
      <c r="BO29" s="250"/>
      <c r="BP29" s="250"/>
      <c r="BQ29" s="250"/>
      <c r="BR29" s="250"/>
      <c r="BS29" s="250"/>
      <c r="BT29" s="250"/>
      <c r="BU29" s="250"/>
      <c r="BV29" s="250"/>
      <c r="BW29" s="250"/>
      <c r="BX29" s="250"/>
      <c r="BY29" s="250"/>
      <c r="BZ29" s="250"/>
      <c r="CA29" s="250"/>
      <c r="CB29" s="250"/>
      <c r="CC29" s="250"/>
      <c r="CD29" s="250"/>
      <c r="CE29" s="250"/>
      <c r="CF29" s="250"/>
      <c r="CG29" s="250"/>
      <c r="CH29" s="250"/>
      <c r="CI29" s="250"/>
      <c r="CJ29" s="250"/>
      <c r="CK29" s="250"/>
      <c r="CL29" s="250"/>
      <c r="CM29" s="250"/>
      <c r="CN29" s="250"/>
      <c r="CO29" s="250"/>
      <c r="CP29" s="250"/>
      <c r="CQ29" s="250"/>
      <c r="CR29" s="250"/>
      <c r="CS29" s="250"/>
      <c r="CT29" s="250"/>
      <c r="CU29" s="250"/>
      <c r="CV29" s="250"/>
      <c r="CW29" s="250"/>
      <c r="CX29" s="250"/>
    </row>
    <row r="30" spans="1:102" s="251" customFormat="1" ht="20.100000000000001" customHeight="1">
      <c r="A30" s="232"/>
      <c r="B30" s="130" t="s">
        <v>77</v>
      </c>
      <c r="C30" s="244">
        <v>0</v>
      </c>
      <c r="D30" s="245">
        <v>0</v>
      </c>
      <c r="E30" s="246">
        <v>0</v>
      </c>
      <c r="F30" s="247" t="s">
        <v>508</v>
      </c>
      <c r="G30" s="248" t="s">
        <v>508</v>
      </c>
      <c r="H30" s="249" t="s">
        <v>508</v>
      </c>
      <c r="I30" s="247" t="s">
        <v>166</v>
      </c>
      <c r="J30" s="248" t="s">
        <v>166</v>
      </c>
      <c r="K30" s="249" t="s">
        <v>166</v>
      </c>
      <c r="L30" s="247" t="s">
        <v>166</v>
      </c>
      <c r="M30" s="248" t="s">
        <v>166</v>
      </c>
      <c r="N30" s="249" t="s">
        <v>166</v>
      </c>
      <c r="O30" s="232"/>
      <c r="P30" s="250"/>
      <c r="Q30" s="250"/>
      <c r="R30" s="250"/>
      <c r="S30" s="250"/>
      <c r="T30" s="250"/>
      <c r="U30" s="250"/>
      <c r="V30" s="250"/>
      <c r="W30" s="250"/>
      <c r="X30" s="250"/>
      <c r="Y30" s="250"/>
      <c r="Z30" s="250"/>
      <c r="AA30" s="250"/>
      <c r="AB30" s="250"/>
      <c r="AC30" s="250"/>
      <c r="AD30" s="250"/>
      <c r="AE30" s="250"/>
      <c r="AF30" s="250"/>
      <c r="AG30" s="250"/>
      <c r="AH30" s="250"/>
      <c r="AI30" s="250"/>
      <c r="AJ30" s="250"/>
      <c r="AK30" s="250"/>
      <c r="AL30" s="250"/>
      <c r="AM30" s="250"/>
      <c r="AN30" s="250"/>
      <c r="AO30" s="250"/>
      <c r="AP30" s="250"/>
      <c r="AQ30" s="250"/>
      <c r="AR30" s="250"/>
      <c r="AS30" s="250"/>
      <c r="AT30" s="250"/>
      <c r="AU30" s="250"/>
      <c r="AV30" s="250"/>
      <c r="AW30" s="250"/>
      <c r="AX30" s="250"/>
      <c r="AY30" s="250"/>
      <c r="AZ30" s="250"/>
      <c r="BA30" s="250"/>
      <c r="BB30" s="250"/>
      <c r="BC30" s="250"/>
      <c r="BD30" s="250"/>
      <c r="BE30" s="250"/>
      <c r="BF30" s="250"/>
      <c r="BG30" s="250"/>
      <c r="BH30" s="250"/>
      <c r="BI30" s="250"/>
      <c r="BJ30" s="250"/>
      <c r="BK30" s="250"/>
      <c r="BL30" s="250"/>
      <c r="BM30" s="250"/>
      <c r="BN30" s="250"/>
      <c r="BO30" s="250"/>
      <c r="BP30" s="250"/>
      <c r="BQ30" s="250"/>
      <c r="BR30" s="250"/>
      <c r="BS30" s="250"/>
      <c r="BT30" s="250"/>
      <c r="BU30" s="250"/>
      <c r="BV30" s="250"/>
      <c r="BW30" s="250"/>
      <c r="BX30" s="250"/>
      <c r="BY30" s="250"/>
      <c r="BZ30" s="250"/>
      <c r="CA30" s="250"/>
      <c r="CB30" s="250"/>
      <c r="CC30" s="250"/>
      <c r="CD30" s="250"/>
      <c r="CE30" s="250"/>
      <c r="CF30" s="250"/>
      <c r="CG30" s="250"/>
      <c r="CH30" s="250"/>
      <c r="CI30" s="250"/>
      <c r="CJ30" s="250"/>
      <c r="CK30" s="250"/>
      <c r="CL30" s="250"/>
      <c r="CM30" s="250"/>
      <c r="CN30" s="250"/>
      <c r="CO30" s="250"/>
      <c r="CP30" s="250"/>
      <c r="CQ30" s="250"/>
      <c r="CR30" s="250"/>
      <c r="CS30" s="250"/>
      <c r="CT30" s="250"/>
      <c r="CU30" s="250"/>
      <c r="CV30" s="250"/>
      <c r="CW30" s="250"/>
      <c r="CX30" s="250"/>
    </row>
    <row r="31" spans="1:102" s="251" customFormat="1" ht="20.100000000000001" customHeight="1">
      <c r="A31" s="232"/>
      <c r="B31" s="130" t="s">
        <v>64</v>
      </c>
      <c r="C31" s="244">
        <v>0</v>
      </c>
      <c r="D31" s="245">
        <v>0</v>
      </c>
      <c r="E31" s="246">
        <v>0</v>
      </c>
      <c r="F31" s="247" t="s">
        <v>508</v>
      </c>
      <c r="G31" s="248" t="s">
        <v>508</v>
      </c>
      <c r="H31" s="249" t="s">
        <v>508</v>
      </c>
      <c r="I31" s="247" t="s">
        <v>166</v>
      </c>
      <c r="J31" s="248" t="s">
        <v>166</v>
      </c>
      <c r="K31" s="249" t="s">
        <v>166</v>
      </c>
      <c r="L31" s="247" t="s">
        <v>166</v>
      </c>
      <c r="M31" s="248" t="s">
        <v>166</v>
      </c>
      <c r="N31" s="249" t="s">
        <v>166</v>
      </c>
      <c r="O31" s="232"/>
      <c r="P31" s="250"/>
      <c r="Q31" s="250"/>
      <c r="R31" s="250"/>
      <c r="S31" s="250"/>
      <c r="T31" s="250"/>
      <c r="U31" s="250"/>
      <c r="V31" s="250"/>
      <c r="W31" s="250"/>
      <c r="X31" s="250"/>
      <c r="Y31" s="250"/>
      <c r="Z31" s="250"/>
      <c r="AA31" s="250"/>
      <c r="AB31" s="250"/>
      <c r="AC31" s="250"/>
      <c r="AD31" s="250"/>
      <c r="AE31" s="250"/>
      <c r="AF31" s="250"/>
      <c r="AG31" s="250"/>
      <c r="AH31" s="250"/>
      <c r="AI31" s="250"/>
      <c r="AJ31" s="250"/>
      <c r="AK31" s="250"/>
      <c r="AL31" s="250"/>
      <c r="AM31" s="250"/>
      <c r="AN31" s="250"/>
      <c r="AO31" s="250"/>
      <c r="AP31" s="250"/>
      <c r="AQ31" s="250"/>
      <c r="AR31" s="250"/>
      <c r="AS31" s="250"/>
      <c r="AT31" s="250"/>
      <c r="AU31" s="250"/>
      <c r="AV31" s="250"/>
      <c r="AW31" s="250"/>
      <c r="AX31" s="250"/>
      <c r="AY31" s="250"/>
      <c r="AZ31" s="250"/>
      <c r="BA31" s="250"/>
      <c r="BB31" s="250"/>
      <c r="BC31" s="250"/>
      <c r="BD31" s="250"/>
      <c r="BE31" s="250"/>
      <c r="BF31" s="250"/>
      <c r="BG31" s="250"/>
      <c r="BH31" s="250"/>
      <c r="BI31" s="250"/>
      <c r="BJ31" s="250"/>
      <c r="BK31" s="250"/>
      <c r="BL31" s="250"/>
      <c r="BM31" s="250"/>
      <c r="BN31" s="250"/>
      <c r="BO31" s="250"/>
      <c r="BP31" s="250"/>
      <c r="BQ31" s="250"/>
      <c r="BR31" s="250"/>
      <c r="BS31" s="250"/>
      <c r="BT31" s="250"/>
      <c r="BU31" s="250"/>
      <c r="BV31" s="250"/>
      <c r="BW31" s="250"/>
      <c r="BX31" s="250"/>
      <c r="BY31" s="250"/>
      <c r="BZ31" s="250"/>
      <c r="CA31" s="250"/>
      <c r="CB31" s="250"/>
      <c r="CC31" s="250"/>
      <c r="CD31" s="250"/>
      <c r="CE31" s="250"/>
      <c r="CF31" s="250"/>
      <c r="CG31" s="250"/>
      <c r="CH31" s="250"/>
      <c r="CI31" s="250"/>
      <c r="CJ31" s="250"/>
      <c r="CK31" s="250"/>
      <c r="CL31" s="250"/>
      <c r="CM31" s="250"/>
      <c r="CN31" s="250"/>
      <c r="CO31" s="250"/>
      <c r="CP31" s="250"/>
      <c r="CQ31" s="250"/>
      <c r="CR31" s="250"/>
      <c r="CS31" s="250"/>
      <c r="CT31" s="250"/>
      <c r="CU31" s="250"/>
      <c r="CV31" s="250"/>
      <c r="CW31" s="250"/>
      <c r="CX31" s="250"/>
    </row>
    <row r="32" spans="1:102" s="251" customFormat="1" ht="20.100000000000001" customHeight="1">
      <c r="A32" s="232"/>
      <c r="B32" s="130" t="s">
        <v>49</v>
      </c>
      <c r="C32" s="244">
        <v>0.30073300000000003</v>
      </c>
      <c r="D32" s="245">
        <v>1.6577499999999998</v>
      </c>
      <c r="E32" s="246">
        <v>1.6091069999999998</v>
      </c>
      <c r="F32" s="247">
        <v>25.775355547944518</v>
      </c>
      <c r="G32" s="248">
        <v>0.39993967727341279</v>
      </c>
      <c r="H32" s="249">
        <v>0.41202977800730473</v>
      </c>
      <c r="I32" s="247">
        <v>163.09359478810555</v>
      </c>
      <c r="J32" s="248">
        <v>193.10708898944191</v>
      </c>
      <c r="K32" s="249">
        <v>190.22624434389141</v>
      </c>
      <c r="L32" s="247">
        <v>42.037953932558111</v>
      </c>
      <c r="M32" s="248">
        <v>0.77231186849645606</v>
      </c>
      <c r="N32" s="249">
        <v>0.7837887722817688</v>
      </c>
      <c r="O32" s="232"/>
      <c r="P32" s="250"/>
      <c r="Q32" s="250"/>
      <c r="R32" s="250"/>
      <c r="S32" s="250"/>
      <c r="T32" s="250"/>
      <c r="U32" s="250"/>
      <c r="V32" s="250"/>
      <c r="W32" s="250"/>
      <c r="X32" s="250"/>
      <c r="Y32" s="250"/>
      <c r="Z32" s="250"/>
      <c r="AA32" s="250"/>
      <c r="AB32" s="250"/>
      <c r="AC32" s="250"/>
      <c r="AD32" s="250"/>
      <c r="AE32" s="250"/>
      <c r="AF32" s="250"/>
      <c r="AG32" s="250"/>
      <c r="AH32" s="250"/>
      <c r="AI32" s="250"/>
      <c r="AJ32" s="250"/>
      <c r="AK32" s="250"/>
      <c r="AL32" s="250"/>
      <c r="AM32" s="250"/>
      <c r="AN32" s="250"/>
      <c r="AO32" s="250"/>
      <c r="AP32" s="250"/>
      <c r="AQ32" s="250"/>
      <c r="AR32" s="250"/>
      <c r="AS32" s="250"/>
      <c r="AT32" s="250"/>
      <c r="AU32" s="250"/>
      <c r="AV32" s="250"/>
      <c r="AW32" s="250"/>
      <c r="AX32" s="250"/>
      <c r="AY32" s="250"/>
      <c r="AZ32" s="250"/>
      <c r="BA32" s="250"/>
      <c r="BB32" s="250"/>
      <c r="BC32" s="250"/>
      <c r="BD32" s="250"/>
      <c r="BE32" s="250"/>
      <c r="BF32" s="250"/>
      <c r="BG32" s="250"/>
      <c r="BH32" s="250"/>
      <c r="BI32" s="250"/>
      <c r="BJ32" s="250"/>
      <c r="BK32" s="250"/>
      <c r="BL32" s="250"/>
      <c r="BM32" s="250"/>
      <c r="BN32" s="250"/>
      <c r="BO32" s="250"/>
      <c r="BP32" s="250"/>
      <c r="BQ32" s="250"/>
      <c r="BR32" s="250"/>
      <c r="BS32" s="250"/>
      <c r="BT32" s="250"/>
      <c r="BU32" s="250"/>
      <c r="BV32" s="250"/>
      <c r="BW32" s="250"/>
      <c r="BX32" s="250"/>
      <c r="BY32" s="250"/>
      <c r="BZ32" s="250"/>
      <c r="CA32" s="250"/>
      <c r="CB32" s="250"/>
      <c r="CC32" s="250"/>
      <c r="CD32" s="250"/>
      <c r="CE32" s="250"/>
      <c r="CF32" s="250"/>
      <c r="CG32" s="250"/>
      <c r="CH32" s="250"/>
      <c r="CI32" s="250"/>
      <c r="CJ32" s="250"/>
      <c r="CK32" s="250"/>
      <c r="CL32" s="250"/>
      <c r="CM32" s="250"/>
      <c r="CN32" s="250"/>
      <c r="CO32" s="250"/>
      <c r="CP32" s="250"/>
      <c r="CQ32" s="250"/>
      <c r="CR32" s="250"/>
      <c r="CS32" s="250"/>
      <c r="CT32" s="250"/>
      <c r="CU32" s="250"/>
      <c r="CV32" s="250"/>
      <c r="CW32" s="250"/>
      <c r="CX32" s="250"/>
    </row>
    <row r="33" spans="1:102" s="251" customFormat="1" ht="20.100000000000001" customHeight="1">
      <c r="A33" s="232"/>
      <c r="B33" s="130" t="s">
        <v>33</v>
      </c>
      <c r="C33" s="244">
        <v>21.004176000000001</v>
      </c>
      <c r="D33" s="245">
        <v>20.210618999999998</v>
      </c>
      <c r="E33" s="246">
        <v>18.936599999999999</v>
      </c>
      <c r="F33" s="247">
        <v>12.023975613230435</v>
      </c>
      <c r="G33" s="248">
        <v>13.6884080591495</v>
      </c>
      <c r="H33" s="249">
        <v>14.573656305778229</v>
      </c>
      <c r="I33" s="247">
        <v>112.94283156413863</v>
      </c>
      <c r="J33" s="248">
        <v>103.78552487753532</v>
      </c>
      <c r="K33" s="249">
        <v>101.76193176568209</v>
      </c>
      <c r="L33" s="247">
        <v>13.580218524163957</v>
      </c>
      <c r="M33" s="248">
        <v>14.206586151567155</v>
      </c>
      <c r="N33" s="249">
        <v>14.83043418565107</v>
      </c>
      <c r="O33" s="232"/>
      <c r="P33" s="250"/>
      <c r="Q33" s="250"/>
      <c r="R33" s="250"/>
      <c r="S33" s="250"/>
      <c r="T33" s="250"/>
      <c r="U33" s="250"/>
      <c r="V33" s="250"/>
      <c r="W33" s="250"/>
      <c r="X33" s="250"/>
      <c r="Y33" s="250"/>
      <c r="Z33" s="250"/>
      <c r="AA33" s="250"/>
      <c r="AB33" s="250"/>
      <c r="AC33" s="250"/>
      <c r="AD33" s="250"/>
      <c r="AE33" s="250"/>
      <c r="AF33" s="250"/>
      <c r="AG33" s="250"/>
      <c r="AH33" s="250"/>
      <c r="AI33" s="250"/>
      <c r="AJ33" s="250"/>
      <c r="AK33" s="250"/>
      <c r="AL33" s="250"/>
      <c r="AM33" s="250"/>
      <c r="AN33" s="250"/>
      <c r="AO33" s="250"/>
      <c r="AP33" s="250"/>
      <c r="AQ33" s="250"/>
      <c r="AR33" s="250"/>
      <c r="AS33" s="250"/>
      <c r="AT33" s="250"/>
      <c r="AU33" s="250"/>
      <c r="AV33" s="250"/>
      <c r="AW33" s="250"/>
      <c r="AX33" s="250"/>
      <c r="AY33" s="250"/>
      <c r="AZ33" s="250"/>
      <c r="BA33" s="250"/>
      <c r="BB33" s="250"/>
      <c r="BC33" s="250"/>
      <c r="BD33" s="250"/>
      <c r="BE33" s="250"/>
      <c r="BF33" s="250"/>
      <c r="BG33" s="250"/>
      <c r="BH33" s="250"/>
      <c r="BI33" s="250"/>
      <c r="BJ33" s="250"/>
      <c r="BK33" s="250"/>
      <c r="BL33" s="250"/>
      <c r="BM33" s="250"/>
      <c r="BN33" s="250"/>
      <c r="BO33" s="250"/>
      <c r="BP33" s="250"/>
      <c r="BQ33" s="250"/>
      <c r="BR33" s="250"/>
      <c r="BS33" s="250"/>
      <c r="BT33" s="250"/>
      <c r="BU33" s="250"/>
      <c r="BV33" s="250"/>
      <c r="BW33" s="250"/>
      <c r="BX33" s="250"/>
      <c r="BY33" s="250"/>
      <c r="BZ33" s="250"/>
      <c r="CA33" s="250"/>
      <c r="CB33" s="250"/>
      <c r="CC33" s="250"/>
      <c r="CD33" s="250"/>
      <c r="CE33" s="250"/>
      <c r="CF33" s="250"/>
      <c r="CG33" s="250"/>
      <c r="CH33" s="250"/>
      <c r="CI33" s="250"/>
      <c r="CJ33" s="250"/>
      <c r="CK33" s="250"/>
      <c r="CL33" s="250"/>
      <c r="CM33" s="250"/>
      <c r="CN33" s="250"/>
      <c r="CO33" s="250"/>
      <c r="CP33" s="250"/>
      <c r="CQ33" s="250"/>
      <c r="CR33" s="250"/>
      <c r="CS33" s="250"/>
      <c r="CT33" s="250"/>
      <c r="CU33" s="250"/>
      <c r="CV33" s="250"/>
      <c r="CW33" s="250"/>
      <c r="CX33" s="250"/>
    </row>
    <row r="34" spans="1:102" s="251" customFormat="1" ht="20.100000000000001" customHeight="1">
      <c r="A34" s="232"/>
      <c r="B34" s="130" t="s">
        <v>55</v>
      </c>
      <c r="C34" s="244">
        <v>0</v>
      </c>
      <c r="D34" s="245">
        <v>0</v>
      </c>
      <c r="E34" s="246">
        <v>0</v>
      </c>
      <c r="F34" s="247" t="s">
        <v>508</v>
      </c>
      <c r="G34" s="248" t="s">
        <v>508</v>
      </c>
      <c r="H34" s="249" t="s">
        <v>508</v>
      </c>
      <c r="I34" s="247" t="s">
        <v>166</v>
      </c>
      <c r="J34" s="248" t="s">
        <v>166</v>
      </c>
      <c r="K34" s="249" t="s">
        <v>166</v>
      </c>
      <c r="L34" s="247" t="s">
        <v>166</v>
      </c>
      <c r="M34" s="248" t="s">
        <v>166</v>
      </c>
      <c r="N34" s="249" t="s">
        <v>166</v>
      </c>
      <c r="O34" s="232"/>
      <c r="P34" s="250"/>
      <c r="Q34" s="250"/>
      <c r="R34" s="250"/>
      <c r="S34" s="250"/>
      <c r="T34" s="250"/>
      <c r="U34" s="250"/>
      <c r="V34" s="250"/>
      <c r="W34" s="250"/>
      <c r="X34" s="250"/>
      <c r="Y34" s="250"/>
      <c r="Z34" s="250"/>
      <c r="AA34" s="250"/>
      <c r="AB34" s="250"/>
      <c r="AC34" s="250"/>
      <c r="AD34" s="250"/>
      <c r="AE34" s="250"/>
      <c r="AF34" s="250"/>
      <c r="AG34" s="250"/>
      <c r="AH34" s="250"/>
      <c r="AI34" s="250"/>
      <c r="AJ34" s="250"/>
      <c r="AK34" s="250"/>
      <c r="AL34" s="250"/>
      <c r="AM34" s="250"/>
      <c r="AN34" s="250"/>
      <c r="AO34" s="250"/>
      <c r="AP34" s="250"/>
      <c r="AQ34" s="250"/>
      <c r="AR34" s="250"/>
      <c r="AS34" s="250"/>
      <c r="AT34" s="250"/>
      <c r="AU34" s="250"/>
      <c r="AV34" s="250"/>
      <c r="AW34" s="250"/>
      <c r="AX34" s="250"/>
      <c r="AY34" s="250"/>
      <c r="AZ34" s="250"/>
      <c r="BA34" s="250"/>
      <c r="BB34" s="250"/>
      <c r="BC34" s="250"/>
      <c r="BD34" s="250"/>
      <c r="BE34" s="250"/>
      <c r="BF34" s="250"/>
      <c r="BG34" s="250"/>
      <c r="BH34" s="250"/>
      <c r="BI34" s="250"/>
      <c r="BJ34" s="250"/>
      <c r="BK34" s="250"/>
      <c r="BL34" s="250"/>
      <c r="BM34" s="250"/>
      <c r="BN34" s="250"/>
      <c r="BO34" s="250"/>
      <c r="BP34" s="250"/>
      <c r="BQ34" s="250"/>
      <c r="BR34" s="250"/>
      <c r="BS34" s="250"/>
      <c r="BT34" s="250"/>
      <c r="BU34" s="250"/>
      <c r="BV34" s="250"/>
      <c r="BW34" s="250"/>
      <c r="BX34" s="250"/>
      <c r="BY34" s="250"/>
      <c r="BZ34" s="250"/>
      <c r="CA34" s="250"/>
      <c r="CB34" s="250"/>
      <c r="CC34" s="250"/>
      <c r="CD34" s="250"/>
      <c r="CE34" s="250"/>
      <c r="CF34" s="250"/>
      <c r="CG34" s="250"/>
      <c r="CH34" s="250"/>
      <c r="CI34" s="250"/>
      <c r="CJ34" s="250"/>
      <c r="CK34" s="250"/>
      <c r="CL34" s="250"/>
      <c r="CM34" s="250"/>
      <c r="CN34" s="250"/>
      <c r="CO34" s="250"/>
      <c r="CP34" s="250"/>
      <c r="CQ34" s="250"/>
      <c r="CR34" s="250"/>
      <c r="CS34" s="250"/>
      <c r="CT34" s="250"/>
      <c r="CU34" s="250"/>
      <c r="CV34" s="250"/>
      <c r="CW34" s="250"/>
      <c r="CX34" s="250"/>
    </row>
    <row r="35" spans="1:102" s="251" customFormat="1" ht="20.100000000000001" customHeight="1">
      <c r="A35" s="232"/>
      <c r="B35" s="130" t="s">
        <v>52</v>
      </c>
      <c r="C35" s="244">
        <v>0</v>
      </c>
      <c r="D35" s="245">
        <v>0</v>
      </c>
      <c r="E35" s="246">
        <v>0</v>
      </c>
      <c r="F35" s="247" t="s">
        <v>508</v>
      </c>
      <c r="G35" s="248" t="s">
        <v>508</v>
      </c>
      <c r="H35" s="249" t="s">
        <v>508</v>
      </c>
      <c r="I35" s="247" t="s">
        <v>166</v>
      </c>
      <c r="J35" s="248" t="s">
        <v>166</v>
      </c>
      <c r="K35" s="249" t="s">
        <v>166</v>
      </c>
      <c r="L35" s="247" t="s">
        <v>166</v>
      </c>
      <c r="M35" s="248" t="s">
        <v>166</v>
      </c>
      <c r="N35" s="249" t="s">
        <v>166</v>
      </c>
      <c r="O35" s="232"/>
      <c r="P35" s="250"/>
      <c r="Q35" s="250"/>
      <c r="R35" s="250"/>
      <c r="S35" s="250"/>
      <c r="T35" s="250"/>
      <c r="U35" s="250"/>
      <c r="V35" s="250"/>
      <c r="W35" s="250"/>
      <c r="X35" s="250"/>
      <c r="Y35" s="250"/>
      <c r="Z35" s="250"/>
      <c r="AA35" s="250"/>
      <c r="AB35" s="250"/>
      <c r="AC35" s="250"/>
      <c r="AD35" s="250"/>
      <c r="AE35" s="250"/>
      <c r="AF35" s="250"/>
      <c r="AG35" s="250"/>
      <c r="AH35" s="250"/>
      <c r="AI35" s="250"/>
      <c r="AJ35" s="250"/>
      <c r="AK35" s="250"/>
      <c r="AL35" s="250"/>
      <c r="AM35" s="250"/>
      <c r="AN35" s="250"/>
      <c r="AO35" s="250"/>
      <c r="AP35" s="250"/>
      <c r="AQ35" s="250"/>
      <c r="AR35" s="250"/>
      <c r="AS35" s="250"/>
      <c r="AT35" s="250"/>
      <c r="AU35" s="250"/>
      <c r="AV35" s="250"/>
      <c r="AW35" s="250"/>
      <c r="AX35" s="250"/>
      <c r="AY35" s="250"/>
      <c r="AZ35" s="250"/>
      <c r="BA35" s="250"/>
      <c r="BB35" s="250"/>
      <c r="BC35" s="250"/>
      <c r="BD35" s="250"/>
      <c r="BE35" s="250"/>
      <c r="BF35" s="250"/>
      <c r="BG35" s="250"/>
      <c r="BH35" s="250"/>
      <c r="BI35" s="250"/>
      <c r="BJ35" s="250"/>
      <c r="BK35" s="250"/>
      <c r="BL35" s="250"/>
      <c r="BM35" s="250"/>
      <c r="BN35" s="250"/>
      <c r="BO35" s="250"/>
      <c r="BP35" s="250"/>
      <c r="BQ35" s="250"/>
      <c r="BR35" s="250"/>
      <c r="BS35" s="250"/>
      <c r="BT35" s="250"/>
      <c r="BU35" s="250"/>
      <c r="BV35" s="250"/>
      <c r="BW35" s="250"/>
      <c r="BX35" s="250"/>
      <c r="BY35" s="250"/>
      <c r="BZ35" s="250"/>
      <c r="CA35" s="250"/>
      <c r="CB35" s="250"/>
      <c r="CC35" s="250"/>
      <c r="CD35" s="250"/>
      <c r="CE35" s="250"/>
      <c r="CF35" s="250"/>
      <c r="CG35" s="250"/>
      <c r="CH35" s="250"/>
      <c r="CI35" s="250"/>
      <c r="CJ35" s="250"/>
      <c r="CK35" s="250"/>
      <c r="CL35" s="250"/>
      <c r="CM35" s="250"/>
      <c r="CN35" s="250"/>
      <c r="CO35" s="250"/>
      <c r="CP35" s="250"/>
      <c r="CQ35" s="250"/>
      <c r="CR35" s="250"/>
      <c r="CS35" s="250"/>
      <c r="CT35" s="250"/>
      <c r="CU35" s="250"/>
      <c r="CV35" s="250"/>
      <c r="CW35" s="250"/>
      <c r="CX35" s="250"/>
    </row>
    <row r="36" spans="1:102" s="251" customFormat="1" ht="20.100000000000001" customHeight="1">
      <c r="A36" s="232"/>
      <c r="B36" s="130" t="s">
        <v>43</v>
      </c>
      <c r="C36" s="244">
        <v>0</v>
      </c>
      <c r="D36" s="245">
        <v>0</v>
      </c>
      <c r="E36" s="246">
        <v>0</v>
      </c>
      <c r="F36" s="247" t="s">
        <v>508</v>
      </c>
      <c r="G36" s="248" t="s">
        <v>508</v>
      </c>
      <c r="H36" s="249" t="s">
        <v>508</v>
      </c>
      <c r="I36" s="247" t="s">
        <v>166</v>
      </c>
      <c r="J36" s="248" t="s">
        <v>166</v>
      </c>
      <c r="K36" s="249" t="s">
        <v>166</v>
      </c>
      <c r="L36" s="247" t="s">
        <v>166</v>
      </c>
      <c r="M36" s="248" t="s">
        <v>166</v>
      </c>
      <c r="N36" s="249" t="s">
        <v>166</v>
      </c>
      <c r="O36" s="232"/>
      <c r="P36" s="250"/>
      <c r="Q36" s="250"/>
      <c r="R36" s="250"/>
      <c r="S36" s="250"/>
      <c r="T36" s="250"/>
      <c r="U36" s="250"/>
      <c r="V36" s="250"/>
      <c r="W36" s="250"/>
      <c r="X36" s="250"/>
      <c r="Y36" s="250"/>
      <c r="Z36" s="250"/>
      <c r="AA36" s="250"/>
      <c r="AB36" s="250"/>
      <c r="AC36" s="250"/>
      <c r="AD36" s="250"/>
      <c r="AE36" s="250"/>
      <c r="AF36" s="250"/>
      <c r="AG36" s="250"/>
      <c r="AH36" s="250"/>
      <c r="AI36" s="250"/>
      <c r="AJ36" s="250"/>
      <c r="AK36" s="250"/>
      <c r="AL36" s="250"/>
      <c r="AM36" s="250"/>
      <c r="AN36" s="250"/>
      <c r="AO36" s="250"/>
      <c r="AP36" s="250"/>
      <c r="AQ36" s="250"/>
      <c r="AR36" s="250"/>
      <c r="AS36" s="250"/>
      <c r="AT36" s="250"/>
      <c r="AU36" s="250"/>
      <c r="AV36" s="250"/>
      <c r="AW36" s="250"/>
      <c r="AX36" s="250"/>
      <c r="AY36" s="250"/>
      <c r="AZ36" s="250"/>
      <c r="BA36" s="250"/>
      <c r="BB36" s="250"/>
      <c r="BC36" s="250"/>
      <c r="BD36" s="250"/>
      <c r="BE36" s="250"/>
      <c r="BF36" s="250"/>
      <c r="BG36" s="250"/>
      <c r="BH36" s="250"/>
      <c r="BI36" s="250"/>
      <c r="BJ36" s="250"/>
      <c r="BK36" s="250"/>
      <c r="BL36" s="250"/>
      <c r="BM36" s="250"/>
      <c r="BN36" s="250"/>
      <c r="BO36" s="250"/>
      <c r="BP36" s="250"/>
      <c r="BQ36" s="250"/>
      <c r="BR36" s="250"/>
      <c r="BS36" s="250"/>
      <c r="BT36" s="250"/>
      <c r="BU36" s="250"/>
      <c r="BV36" s="250"/>
      <c r="BW36" s="250"/>
      <c r="BX36" s="250"/>
      <c r="BY36" s="250"/>
      <c r="BZ36" s="250"/>
      <c r="CA36" s="250"/>
      <c r="CB36" s="250"/>
      <c r="CC36" s="250"/>
      <c r="CD36" s="250"/>
      <c r="CE36" s="250"/>
      <c r="CF36" s="250"/>
      <c r="CG36" s="250"/>
      <c r="CH36" s="250"/>
      <c r="CI36" s="250"/>
      <c r="CJ36" s="250"/>
      <c r="CK36" s="250"/>
      <c r="CL36" s="250"/>
      <c r="CM36" s="250"/>
      <c r="CN36" s="250"/>
      <c r="CO36" s="250"/>
      <c r="CP36" s="250"/>
      <c r="CQ36" s="250"/>
      <c r="CR36" s="250"/>
      <c r="CS36" s="250"/>
      <c r="CT36" s="250"/>
      <c r="CU36" s="250"/>
      <c r="CV36" s="250"/>
      <c r="CW36" s="250"/>
      <c r="CX36" s="250"/>
    </row>
    <row r="37" spans="1:102" s="251" customFormat="1" ht="20.100000000000001" customHeight="1">
      <c r="A37" s="232"/>
      <c r="B37" s="130" t="s">
        <v>70</v>
      </c>
      <c r="C37" s="244">
        <v>0</v>
      </c>
      <c r="D37" s="245">
        <v>0</v>
      </c>
      <c r="E37" s="246">
        <v>0</v>
      </c>
      <c r="F37" s="247" t="s">
        <v>508</v>
      </c>
      <c r="G37" s="248" t="s">
        <v>508</v>
      </c>
      <c r="H37" s="249" t="s">
        <v>508</v>
      </c>
      <c r="I37" s="247" t="s">
        <v>166</v>
      </c>
      <c r="J37" s="248" t="s">
        <v>166</v>
      </c>
      <c r="K37" s="249" t="s">
        <v>166</v>
      </c>
      <c r="L37" s="247" t="s">
        <v>166</v>
      </c>
      <c r="M37" s="248" t="s">
        <v>166</v>
      </c>
      <c r="N37" s="249" t="s">
        <v>166</v>
      </c>
      <c r="O37" s="232"/>
      <c r="P37" s="250"/>
      <c r="Q37" s="250"/>
      <c r="R37" s="250"/>
      <c r="S37" s="250"/>
      <c r="T37" s="250"/>
      <c r="U37" s="250"/>
      <c r="V37" s="250"/>
      <c r="W37" s="250"/>
      <c r="X37" s="250"/>
      <c r="Y37" s="250"/>
      <c r="Z37" s="250"/>
      <c r="AA37" s="250"/>
      <c r="AB37" s="250"/>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0"/>
      <c r="AY37" s="250"/>
      <c r="AZ37" s="250"/>
      <c r="BA37" s="250"/>
      <c r="BB37" s="250"/>
      <c r="BC37" s="250"/>
      <c r="BD37" s="250"/>
      <c r="BE37" s="250"/>
      <c r="BF37" s="250"/>
      <c r="BG37" s="250"/>
      <c r="BH37" s="250"/>
      <c r="BI37" s="250"/>
      <c r="BJ37" s="250"/>
      <c r="BK37" s="250"/>
      <c r="BL37" s="250"/>
      <c r="BM37" s="250"/>
      <c r="BN37" s="250"/>
      <c r="BO37" s="250"/>
      <c r="BP37" s="250"/>
      <c r="BQ37" s="250"/>
      <c r="BR37" s="250"/>
      <c r="BS37" s="250"/>
      <c r="BT37" s="250"/>
      <c r="BU37" s="250"/>
      <c r="BV37" s="250"/>
      <c r="BW37" s="250"/>
      <c r="BX37" s="250"/>
      <c r="BY37" s="250"/>
      <c r="BZ37" s="250"/>
      <c r="CA37" s="250"/>
      <c r="CB37" s="250"/>
      <c r="CC37" s="250"/>
      <c r="CD37" s="250"/>
      <c r="CE37" s="250"/>
      <c r="CF37" s="250"/>
      <c r="CG37" s="250"/>
      <c r="CH37" s="250"/>
      <c r="CI37" s="250"/>
      <c r="CJ37" s="250"/>
      <c r="CK37" s="250"/>
      <c r="CL37" s="250"/>
      <c r="CM37" s="250"/>
      <c r="CN37" s="250"/>
      <c r="CO37" s="250"/>
      <c r="CP37" s="250"/>
      <c r="CQ37" s="250"/>
      <c r="CR37" s="250"/>
      <c r="CS37" s="250"/>
      <c r="CT37" s="250"/>
      <c r="CU37" s="250"/>
      <c r="CV37" s="250"/>
      <c r="CW37" s="250"/>
      <c r="CX37" s="250"/>
    </row>
    <row r="38" spans="1:102" s="251" customFormat="1" ht="20.100000000000001" customHeight="1">
      <c r="A38" s="232"/>
      <c r="B38" s="130" t="s">
        <v>56</v>
      </c>
      <c r="C38" s="244">
        <v>0</v>
      </c>
      <c r="D38" s="245">
        <v>0</v>
      </c>
      <c r="E38" s="246">
        <v>0</v>
      </c>
      <c r="F38" s="247" t="s">
        <v>508</v>
      </c>
      <c r="G38" s="248" t="s">
        <v>508</v>
      </c>
      <c r="H38" s="249" t="s">
        <v>508</v>
      </c>
      <c r="I38" s="247" t="s">
        <v>166</v>
      </c>
      <c r="J38" s="248" t="s">
        <v>166</v>
      </c>
      <c r="K38" s="249" t="s">
        <v>166</v>
      </c>
      <c r="L38" s="247" t="s">
        <v>166</v>
      </c>
      <c r="M38" s="248" t="s">
        <v>166</v>
      </c>
      <c r="N38" s="249" t="s">
        <v>166</v>
      </c>
      <c r="O38" s="232"/>
      <c r="P38" s="250"/>
      <c r="Q38" s="250"/>
      <c r="R38" s="250"/>
      <c r="S38" s="250"/>
      <c r="T38" s="250"/>
      <c r="U38" s="250"/>
      <c r="V38" s="250"/>
      <c r="W38" s="250"/>
      <c r="X38" s="250"/>
      <c r="Y38" s="250"/>
      <c r="Z38" s="250"/>
      <c r="AA38" s="250"/>
      <c r="AB38" s="250"/>
      <c r="AC38" s="250"/>
      <c r="AD38" s="250"/>
      <c r="AE38" s="250"/>
      <c r="AF38" s="250"/>
      <c r="AG38" s="250"/>
      <c r="AH38" s="250"/>
      <c r="AI38" s="250"/>
      <c r="AJ38" s="250"/>
      <c r="AK38" s="250"/>
      <c r="AL38" s="250"/>
      <c r="AM38" s="250"/>
      <c r="AN38" s="250"/>
      <c r="AO38" s="250"/>
      <c r="AP38" s="250"/>
      <c r="AQ38" s="250"/>
      <c r="AR38" s="250"/>
      <c r="AS38" s="250"/>
      <c r="AT38" s="250"/>
      <c r="AU38" s="250"/>
      <c r="AV38" s="250"/>
      <c r="AW38" s="250"/>
      <c r="AX38" s="250"/>
      <c r="AY38" s="250"/>
      <c r="AZ38" s="250"/>
      <c r="BA38" s="250"/>
      <c r="BB38" s="250"/>
      <c r="BC38" s="250"/>
      <c r="BD38" s="250"/>
      <c r="BE38" s="250"/>
      <c r="BF38" s="250"/>
      <c r="BG38" s="250"/>
      <c r="BH38" s="250"/>
      <c r="BI38" s="250"/>
      <c r="BJ38" s="250"/>
      <c r="BK38" s="250"/>
      <c r="BL38" s="250"/>
      <c r="BM38" s="250"/>
      <c r="BN38" s="250"/>
      <c r="BO38" s="250"/>
      <c r="BP38" s="250"/>
      <c r="BQ38" s="250"/>
      <c r="BR38" s="250"/>
      <c r="BS38" s="250"/>
      <c r="BT38" s="250"/>
      <c r="BU38" s="250"/>
      <c r="BV38" s="250"/>
      <c r="BW38" s="250"/>
      <c r="BX38" s="250"/>
      <c r="BY38" s="250"/>
      <c r="BZ38" s="250"/>
      <c r="CA38" s="250"/>
      <c r="CB38" s="250"/>
      <c r="CC38" s="250"/>
      <c r="CD38" s="250"/>
      <c r="CE38" s="250"/>
      <c r="CF38" s="250"/>
      <c r="CG38" s="250"/>
      <c r="CH38" s="250"/>
      <c r="CI38" s="250"/>
      <c r="CJ38" s="250"/>
      <c r="CK38" s="250"/>
      <c r="CL38" s="250"/>
      <c r="CM38" s="250"/>
      <c r="CN38" s="250"/>
      <c r="CO38" s="250"/>
      <c r="CP38" s="250"/>
      <c r="CQ38" s="250"/>
      <c r="CR38" s="250"/>
      <c r="CS38" s="250"/>
      <c r="CT38" s="250"/>
      <c r="CU38" s="250"/>
      <c r="CV38" s="250"/>
      <c r="CW38" s="250"/>
      <c r="CX38" s="250"/>
    </row>
    <row r="39" spans="1:102" s="251" customFormat="1" ht="20.100000000000001" customHeight="1">
      <c r="A39" s="232"/>
      <c r="B39" s="130" t="s">
        <v>53</v>
      </c>
      <c r="C39" s="244">
        <v>0</v>
      </c>
      <c r="D39" s="245">
        <v>0</v>
      </c>
      <c r="E39" s="246">
        <v>0</v>
      </c>
      <c r="F39" s="247" t="s">
        <v>508</v>
      </c>
      <c r="G39" s="248" t="s">
        <v>508</v>
      </c>
      <c r="H39" s="249" t="s">
        <v>508</v>
      </c>
      <c r="I39" s="247" t="s">
        <v>166</v>
      </c>
      <c r="J39" s="248" t="s">
        <v>166</v>
      </c>
      <c r="K39" s="249" t="s">
        <v>166</v>
      </c>
      <c r="L39" s="247" t="s">
        <v>166</v>
      </c>
      <c r="M39" s="248" t="s">
        <v>166</v>
      </c>
      <c r="N39" s="249" t="s">
        <v>166</v>
      </c>
      <c r="O39" s="232"/>
      <c r="P39" s="250"/>
      <c r="Q39" s="250"/>
      <c r="R39" s="250"/>
      <c r="S39" s="250"/>
      <c r="T39" s="250"/>
      <c r="U39" s="250"/>
      <c r="V39" s="250"/>
      <c r="W39" s="250"/>
      <c r="X39" s="250"/>
      <c r="Y39" s="250"/>
      <c r="Z39" s="250"/>
      <c r="AA39" s="250"/>
      <c r="AB39" s="250"/>
      <c r="AC39" s="250"/>
      <c r="AD39" s="250"/>
      <c r="AE39" s="250"/>
      <c r="AF39" s="250"/>
      <c r="AG39" s="250"/>
      <c r="AH39" s="250"/>
      <c r="AI39" s="250"/>
      <c r="AJ39" s="250"/>
      <c r="AK39" s="250"/>
      <c r="AL39" s="250"/>
      <c r="AM39" s="250"/>
      <c r="AN39" s="250"/>
      <c r="AO39" s="250"/>
      <c r="AP39" s="250"/>
      <c r="AQ39" s="250"/>
      <c r="AR39" s="250"/>
      <c r="AS39" s="250"/>
      <c r="AT39" s="250"/>
      <c r="AU39" s="250"/>
      <c r="AV39" s="250"/>
      <c r="AW39" s="250"/>
      <c r="AX39" s="250"/>
      <c r="AY39" s="250"/>
      <c r="AZ39" s="250"/>
      <c r="BA39" s="250"/>
      <c r="BB39" s="250"/>
      <c r="BC39" s="250"/>
      <c r="BD39" s="250"/>
      <c r="BE39" s="250"/>
      <c r="BF39" s="250"/>
      <c r="BG39" s="250"/>
      <c r="BH39" s="250"/>
      <c r="BI39" s="250"/>
      <c r="BJ39" s="250"/>
      <c r="BK39" s="250"/>
      <c r="BL39" s="250"/>
      <c r="BM39" s="250"/>
      <c r="BN39" s="250"/>
      <c r="BO39" s="250"/>
      <c r="BP39" s="250"/>
      <c r="BQ39" s="250"/>
      <c r="BR39" s="250"/>
      <c r="BS39" s="250"/>
      <c r="BT39" s="250"/>
      <c r="BU39" s="250"/>
      <c r="BV39" s="250"/>
      <c r="BW39" s="250"/>
      <c r="BX39" s="250"/>
      <c r="BY39" s="250"/>
      <c r="BZ39" s="250"/>
      <c r="CA39" s="250"/>
      <c r="CB39" s="250"/>
      <c r="CC39" s="250"/>
      <c r="CD39" s="250"/>
      <c r="CE39" s="250"/>
      <c r="CF39" s="250"/>
      <c r="CG39" s="250"/>
      <c r="CH39" s="250"/>
      <c r="CI39" s="250"/>
      <c r="CJ39" s="250"/>
      <c r="CK39" s="250"/>
      <c r="CL39" s="250"/>
      <c r="CM39" s="250"/>
      <c r="CN39" s="250"/>
      <c r="CO39" s="250"/>
      <c r="CP39" s="250"/>
      <c r="CQ39" s="250"/>
      <c r="CR39" s="250"/>
      <c r="CS39" s="250"/>
      <c r="CT39" s="250"/>
      <c r="CU39" s="250"/>
      <c r="CV39" s="250"/>
      <c r="CW39" s="250"/>
      <c r="CX39" s="250"/>
    </row>
    <row r="40" spans="1:102" s="251" customFormat="1" ht="20.100000000000001" customHeight="1">
      <c r="A40" s="232"/>
      <c r="B40" s="130" t="s">
        <v>63</v>
      </c>
      <c r="C40" s="244">
        <v>0</v>
      </c>
      <c r="D40" s="245">
        <v>0</v>
      </c>
      <c r="E40" s="246">
        <v>0</v>
      </c>
      <c r="F40" s="247" t="s">
        <v>508</v>
      </c>
      <c r="G40" s="248" t="s">
        <v>508</v>
      </c>
      <c r="H40" s="249" t="s">
        <v>508</v>
      </c>
      <c r="I40" s="247" t="s">
        <v>166</v>
      </c>
      <c r="J40" s="248" t="s">
        <v>166</v>
      </c>
      <c r="K40" s="249" t="s">
        <v>166</v>
      </c>
      <c r="L40" s="247" t="s">
        <v>166</v>
      </c>
      <c r="M40" s="248" t="s">
        <v>166</v>
      </c>
      <c r="N40" s="249" t="s">
        <v>166</v>
      </c>
      <c r="O40" s="232"/>
      <c r="P40" s="250"/>
      <c r="Q40" s="250"/>
      <c r="R40" s="250"/>
      <c r="S40" s="250"/>
      <c r="T40" s="250"/>
      <c r="U40" s="250"/>
      <c r="V40" s="250"/>
      <c r="W40" s="250"/>
      <c r="X40" s="250"/>
      <c r="Y40" s="250"/>
      <c r="Z40" s="250"/>
      <c r="AA40" s="250"/>
      <c r="AB40" s="250"/>
      <c r="AC40" s="250"/>
      <c r="AD40" s="250"/>
      <c r="AE40" s="250"/>
      <c r="AF40" s="250"/>
      <c r="AG40" s="250"/>
      <c r="AH40" s="250"/>
      <c r="AI40" s="250"/>
      <c r="AJ40" s="250"/>
      <c r="AK40" s="250"/>
      <c r="AL40" s="250"/>
      <c r="AM40" s="250"/>
      <c r="AN40" s="250"/>
      <c r="AO40" s="250"/>
      <c r="AP40" s="250"/>
      <c r="AQ40" s="250"/>
      <c r="AR40" s="250"/>
      <c r="AS40" s="250"/>
      <c r="AT40" s="250"/>
      <c r="AU40" s="250"/>
      <c r="AV40" s="250"/>
      <c r="AW40" s="250"/>
      <c r="AX40" s="250"/>
      <c r="AY40" s="250"/>
      <c r="AZ40" s="250"/>
      <c r="BA40" s="250"/>
      <c r="BB40" s="250"/>
      <c r="BC40" s="250"/>
      <c r="BD40" s="250"/>
      <c r="BE40" s="250"/>
      <c r="BF40" s="250"/>
      <c r="BG40" s="250"/>
      <c r="BH40" s="250"/>
      <c r="BI40" s="250"/>
      <c r="BJ40" s="250"/>
      <c r="BK40" s="250"/>
      <c r="BL40" s="250"/>
      <c r="BM40" s="250"/>
      <c r="BN40" s="250"/>
      <c r="BO40" s="250"/>
      <c r="BP40" s="250"/>
      <c r="BQ40" s="250"/>
      <c r="BR40" s="250"/>
      <c r="BS40" s="250"/>
      <c r="BT40" s="250"/>
      <c r="BU40" s="250"/>
      <c r="BV40" s="250"/>
      <c r="BW40" s="250"/>
      <c r="BX40" s="250"/>
      <c r="BY40" s="250"/>
      <c r="BZ40" s="250"/>
      <c r="CA40" s="250"/>
      <c r="CB40" s="250"/>
      <c r="CC40" s="250"/>
      <c r="CD40" s="250"/>
      <c r="CE40" s="250"/>
      <c r="CF40" s="250"/>
      <c r="CG40" s="250"/>
      <c r="CH40" s="250"/>
      <c r="CI40" s="250"/>
      <c r="CJ40" s="250"/>
      <c r="CK40" s="250"/>
      <c r="CL40" s="250"/>
      <c r="CM40" s="250"/>
      <c r="CN40" s="250"/>
      <c r="CO40" s="250"/>
      <c r="CP40" s="250"/>
      <c r="CQ40" s="250"/>
      <c r="CR40" s="250"/>
      <c r="CS40" s="250"/>
      <c r="CT40" s="250"/>
      <c r="CU40" s="250"/>
      <c r="CV40" s="250"/>
      <c r="CW40" s="250"/>
      <c r="CX40" s="250"/>
    </row>
    <row r="41" spans="1:102" s="251" customFormat="1" ht="20.100000000000001" customHeight="1">
      <c r="A41" s="232"/>
      <c r="B41" s="130" t="s">
        <v>46</v>
      </c>
      <c r="C41" s="244">
        <v>1.069178</v>
      </c>
      <c r="D41" s="245">
        <v>3.447063</v>
      </c>
      <c r="E41" s="246">
        <v>3.4091300000000002</v>
      </c>
      <c r="F41" s="247">
        <v>49.422827630198157</v>
      </c>
      <c r="G41" s="248">
        <v>15.329513849906428</v>
      </c>
      <c r="H41" s="249">
        <v>15.500083599041398</v>
      </c>
      <c r="I41" s="247">
        <v>100.2768641492152</v>
      </c>
      <c r="J41" s="248">
        <v>103.28395323399278</v>
      </c>
      <c r="K41" s="249">
        <v>116.0155407272273</v>
      </c>
      <c r="L41" s="247">
        <v>49.559661721434608</v>
      </c>
      <c r="M41" s="248">
        <v>15.832927915735803</v>
      </c>
      <c r="N41" s="249">
        <v>17.982505800600151</v>
      </c>
      <c r="O41" s="232"/>
      <c r="P41" s="250"/>
      <c r="Q41" s="250"/>
      <c r="R41" s="250"/>
      <c r="S41" s="250"/>
      <c r="T41" s="250"/>
      <c r="U41" s="250"/>
      <c r="V41" s="250"/>
      <c r="W41" s="250"/>
      <c r="X41" s="250"/>
      <c r="Y41" s="250"/>
      <c r="Z41" s="250"/>
      <c r="AA41" s="250"/>
      <c r="AB41" s="250"/>
      <c r="AC41" s="250"/>
      <c r="AD41" s="250"/>
      <c r="AE41" s="250"/>
      <c r="AF41" s="250"/>
      <c r="AG41" s="250"/>
      <c r="AH41" s="250"/>
      <c r="AI41" s="250"/>
      <c r="AJ41" s="250"/>
      <c r="AK41" s="250"/>
      <c r="AL41" s="250"/>
      <c r="AM41" s="250"/>
      <c r="AN41" s="250"/>
      <c r="AO41" s="250"/>
      <c r="AP41" s="250"/>
      <c r="AQ41" s="250"/>
      <c r="AR41" s="250"/>
      <c r="AS41" s="250"/>
      <c r="AT41" s="250"/>
      <c r="AU41" s="250"/>
      <c r="AV41" s="250"/>
      <c r="AW41" s="250"/>
      <c r="AX41" s="250"/>
      <c r="AY41" s="250"/>
      <c r="AZ41" s="250"/>
      <c r="BA41" s="250"/>
      <c r="BB41" s="250"/>
      <c r="BC41" s="250"/>
      <c r="BD41" s="250"/>
      <c r="BE41" s="250"/>
      <c r="BF41" s="250"/>
      <c r="BG41" s="250"/>
      <c r="BH41" s="250"/>
      <c r="BI41" s="250"/>
      <c r="BJ41" s="250"/>
      <c r="BK41" s="250"/>
      <c r="BL41" s="250"/>
      <c r="BM41" s="250"/>
      <c r="BN41" s="250"/>
      <c r="BO41" s="250"/>
      <c r="BP41" s="250"/>
      <c r="BQ41" s="250"/>
      <c r="BR41" s="250"/>
      <c r="BS41" s="250"/>
      <c r="BT41" s="250"/>
      <c r="BU41" s="250"/>
      <c r="BV41" s="250"/>
      <c r="BW41" s="250"/>
      <c r="BX41" s="250"/>
      <c r="BY41" s="250"/>
      <c r="BZ41" s="250"/>
      <c r="CA41" s="250"/>
      <c r="CB41" s="250"/>
      <c r="CC41" s="250"/>
      <c r="CD41" s="250"/>
      <c r="CE41" s="250"/>
      <c r="CF41" s="250"/>
      <c r="CG41" s="250"/>
      <c r="CH41" s="250"/>
      <c r="CI41" s="250"/>
      <c r="CJ41" s="250"/>
      <c r="CK41" s="250"/>
      <c r="CL41" s="250"/>
      <c r="CM41" s="250"/>
      <c r="CN41" s="250"/>
      <c r="CO41" s="250"/>
      <c r="CP41" s="250"/>
      <c r="CQ41" s="250"/>
      <c r="CR41" s="250"/>
      <c r="CS41" s="250"/>
      <c r="CT41" s="250"/>
      <c r="CU41" s="250"/>
      <c r="CV41" s="250"/>
      <c r="CW41" s="250"/>
      <c r="CX41" s="250"/>
    </row>
    <row r="42" spans="1:102" s="251" customFormat="1" ht="20.100000000000001" customHeight="1">
      <c r="A42" s="232"/>
      <c r="B42" s="130" t="s">
        <v>35</v>
      </c>
      <c r="C42" s="244">
        <v>748.71249456999999</v>
      </c>
      <c r="D42" s="245">
        <v>695.51388219</v>
      </c>
      <c r="E42" s="246">
        <v>691.04748375999998</v>
      </c>
      <c r="F42" s="247">
        <v>2.1147785331261963</v>
      </c>
      <c r="G42" s="248">
        <v>1.3291191573189438</v>
      </c>
      <c r="H42" s="249">
        <v>2.1460261325762184</v>
      </c>
      <c r="I42" s="247">
        <v>219.2613998083726</v>
      </c>
      <c r="J42" s="248">
        <v>375.19317352029577</v>
      </c>
      <c r="K42" s="249">
        <v>267.28700150826569</v>
      </c>
      <c r="L42" s="247">
        <v>4.6368930145794671</v>
      </c>
      <c r="M42" s="248">
        <v>4.9867643462111584</v>
      </c>
      <c r="N42" s="249">
        <v>5.7360489013467735</v>
      </c>
      <c r="O42" s="232"/>
      <c r="P42" s="250"/>
      <c r="Q42" s="250"/>
      <c r="R42" s="250"/>
      <c r="S42" s="250"/>
      <c r="T42" s="250"/>
      <c r="U42" s="250"/>
      <c r="V42" s="250"/>
      <c r="W42" s="250"/>
      <c r="X42" s="250"/>
      <c r="Y42" s="250"/>
      <c r="Z42" s="250"/>
      <c r="AA42" s="250"/>
      <c r="AB42" s="250"/>
      <c r="AC42" s="250"/>
      <c r="AD42" s="250"/>
      <c r="AE42" s="250"/>
      <c r="AF42" s="250"/>
      <c r="AG42" s="250"/>
      <c r="AH42" s="250"/>
      <c r="AI42" s="250"/>
      <c r="AJ42" s="250"/>
      <c r="AK42" s="250"/>
      <c r="AL42" s="250"/>
      <c r="AM42" s="250"/>
      <c r="AN42" s="250"/>
      <c r="AO42" s="250"/>
      <c r="AP42" s="250"/>
      <c r="AQ42" s="250"/>
      <c r="AR42" s="250"/>
      <c r="AS42" s="250"/>
      <c r="AT42" s="250"/>
      <c r="AU42" s="250"/>
      <c r="AV42" s="250"/>
      <c r="AW42" s="250"/>
      <c r="AX42" s="250"/>
      <c r="AY42" s="250"/>
      <c r="AZ42" s="250"/>
      <c r="BA42" s="250"/>
      <c r="BB42" s="250"/>
      <c r="BC42" s="250"/>
      <c r="BD42" s="250"/>
      <c r="BE42" s="250"/>
      <c r="BF42" s="250"/>
      <c r="BG42" s="250"/>
      <c r="BH42" s="250"/>
      <c r="BI42" s="250"/>
      <c r="BJ42" s="250"/>
      <c r="BK42" s="250"/>
      <c r="BL42" s="250"/>
      <c r="BM42" s="250"/>
      <c r="BN42" s="250"/>
      <c r="BO42" s="250"/>
      <c r="BP42" s="250"/>
      <c r="BQ42" s="250"/>
      <c r="BR42" s="250"/>
      <c r="BS42" s="250"/>
      <c r="BT42" s="250"/>
      <c r="BU42" s="250"/>
      <c r="BV42" s="250"/>
      <c r="BW42" s="250"/>
      <c r="BX42" s="250"/>
      <c r="BY42" s="250"/>
      <c r="BZ42" s="250"/>
      <c r="CA42" s="250"/>
      <c r="CB42" s="250"/>
      <c r="CC42" s="250"/>
      <c r="CD42" s="250"/>
      <c r="CE42" s="250"/>
      <c r="CF42" s="250"/>
      <c r="CG42" s="250"/>
      <c r="CH42" s="250"/>
      <c r="CI42" s="250"/>
      <c r="CJ42" s="250"/>
      <c r="CK42" s="250"/>
      <c r="CL42" s="250"/>
      <c r="CM42" s="250"/>
      <c r="CN42" s="250"/>
      <c r="CO42" s="250"/>
      <c r="CP42" s="250"/>
      <c r="CQ42" s="250"/>
      <c r="CR42" s="250"/>
      <c r="CS42" s="250"/>
      <c r="CT42" s="250"/>
      <c r="CU42" s="250"/>
      <c r="CV42" s="250"/>
      <c r="CW42" s="250"/>
      <c r="CX42" s="250"/>
    </row>
    <row r="43" spans="1:102" s="251" customFormat="1" ht="20.100000000000001" customHeight="1">
      <c r="A43" s="232"/>
      <c r="B43" s="130" t="s">
        <v>68</v>
      </c>
      <c r="C43" s="244">
        <v>0</v>
      </c>
      <c r="D43" s="245">
        <v>0</v>
      </c>
      <c r="E43" s="246">
        <v>0</v>
      </c>
      <c r="F43" s="247" t="s">
        <v>508</v>
      </c>
      <c r="G43" s="248" t="s">
        <v>508</v>
      </c>
      <c r="H43" s="249" t="s">
        <v>508</v>
      </c>
      <c r="I43" s="247" t="s">
        <v>166</v>
      </c>
      <c r="J43" s="248" t="s">
        <v>166</v>
      </c>
      <c r="K43" s="249" t="s">
        <v>166</v>
      </c>
      <c r="L43" s="247" t="s">
        <v>166</v>
      </c>
      <c r="M43" s="248" t="s">
        <v>166</v>
      </c>
      <c r="N43" s="249" t="s">
        <v>166</v>
      </c>
      <c r="O43" s="232"/>
      <c r="P43" s="250"/>
      <c r="Q43" s="250"/>
      <c r="R43" s="250"/>
      <c r="S43" s="250"/>
      <c r="T43" s="250"/>
      <c r="U43" s="250"/>
      <c r="V43" s="250"/>
      <c r="W43" s="250"/>
      <c r="X43" s="250"/>
      <c r="Y43" s="250"/>
      <c r="Z43" s="250"/>
      <c r="AA43" s="250"/>
      <c r="AB43" s="250"/>
      <c r="AC43" s="250"/>
      <c r="AD43" s="250"/>
      <c r="AE43" s="250"/>
      <c r="AF43" s="250"/>
      <c r="AG43" s="250"/>
      <c r="AH43" s="250"/>
      <c r="AI43" s="250"/>
      <c r="AJ43" s="250"/>
      <c r="AK43" s="250"/>
      <c r="AL43" s="250"/>
      <c r="AM43" s="250"/>
      <c r="AN43" s="250"/>
      <c r="AO43" s="250"/>
      <c r="AP43" s="250"/>
      <c r="AQ43" s="250"/>
      <c r="AR43" s="250"/>
      <c r="AS43" s="250"/>
      <c r="AT43" s="250"/>
      <c r="AU43" s="250"/>
      <c r="AV43" s="250"/>
      <c r="AW43" s="250"/>
      <c r="AX43" s="250"/>
      <c r="AY43" s="250"/>
      <c r="AZ43" s="250"/>
      <c r="BA43" s="250"/>
      <c r="BB43" s="250"/>
      <c r="BC43" s="250"/>
      <c r="BD43" s="250"/>
      <c r="BE43" s="250"/>
      <c r="BF43" s="250"/>
      <c r="BG43" s="250"/>
      <c r="BH43" s="250"/>
      <c r="BI43" s="250"/>
      <c r="BJ43" s="250"/>
      <c r="BK43" s="250"/>
      <c r="BL43" s="250"/>
      <c r="BM43" s="250"/>
      <c r="BN43" s="250"/>
      <c r="BO43" s="250"/>
      <c r="BP43" s="250"/>
      <c r="BQ43" s="250"/>
      <c r="BR43" s="250"/>
      <c r="BS43" s="250"/>
      <c r="BT43" s="250"/>
      <c r="BU43" s="250"/>
      <c r="BV43" s="250"/>
      <c r="BW43" s="250"/>
      <c r="BX43" s="250"/>
      <c r="BY43" s="250"/>
      <c r="BZ43" s="250"/>
      <c r="CA43" s="250"/>
      <c r="CB43" s="250"/>
      <c r="CC43" s="250"/>
      <c r="CD43" s="250"/>
      <c r="CE43" s="250"/>
      <c r="CF43" s="250"/>
      <c r="CG43" s="250"/>
      <c r="CH43" s="250"/>
      <c r="CI43" s="250"/>
      <c r="CJ43" s="250"/>
      <c r="CK43" s="250"/>
      <c r="CL43" s="250"/>
      <c r="CM43" s="250"/>
      <c r="CN43" s="250"/>
      <c r="CO43" s="250"/>
      <c r="CP43" s="250"/>
      <c r="CQ43" s="250"/>
      <c r="CR43" s="250"/>
      <c r="CS43" s="250"/>
      <c r="CT43" s="250"/>
      <c r="CU43" s="250"/>
      <c r="CV43" s="250"/>
      <c r="CW43" s="250"/>
      <c r="CX43" s="250"/>
    </row>
    <row r="44" spans="1:102" s="251" customFormat="1" ht="20.100000000000001" customHeight="1">
      <c r="A44" s="232"/>
      <c r="B44" s="130" t="s">
        <v>45</v>
      </c>
      <c r="C44" s="244">
        <v>0</v>
      </c>
      <c r="D44" s="245">
        <v>0</v>
      </c>
      <c r="E44" s="246">
        <v>0</v>
      </c>
      <c r="F44" s="247" t="s">
        <v>508</v>
      </c>
      <c r="G44" s="248" t="s">
        <v>508</v>
      </c>
      <c r="H44" s="249" t="s">
        <v>508</v>
      </c>
      <c r="I44" s="247" t="s">
        <v>166</v>
      </c>
      <c r="J44" s="248" t="s">
        <v>166</v>
      </c>
      <c r="K44" s="249" t="s">
        <v>166</v>
      </c>
      <c r="L44" s="247" t="s">
        <v>166</v>
      </c>
      <c r="M44" s="248" t="s">
        <v>166</v>
      </c>
      <c r="N44" s="249" t="s">
        <v>166</v>
      </c>
      <c r="O44" s="232"/>
      <c r="P44" s="250"/>
      <c r="Q44" s="250"/>
      <c r="R44" s="250"/>
      <c r="S44" s="250"/>
      <c r="T44" s="250"/>
      <c r="U44" s="250"/>
      <c r="V44" s="250"/>
      <c r="W44" s="250"/>
      <c r="X44" s="250"/>
      <c r="Y44" s="250"/>
      <c r="Z44" s="250"/>
      <c r="AA44" s="250"/>
      <c r="AB44" s="250"/>
      <c r="AC44" s="250"/>
      <c r="AD44" s="250"/>
      <c r="AE44" s="250"/>
      <c r="AF44" s="250"/>
      <c r="AG44" s="250"/>
      <c r="AH44" s="250"/>
      <c r="AI44" s="250"/>
      <c r="AJ44" s="250"/>
      <c r="AK44" s="250"/>
      <c r="AL44" s="250"/>
      <c r="AM44" s="250"/>
      <c r="AN44" s="250"/>
      <c r="AO44" s="250"/>
      <c r="AP44" s="250"/>
      <c r="AQ44" s="250"/>
      <c r="AR44" s="250"/>
      <c r="AS44" s="250"/>
      <c r="AT44" s="250"/>
      <c r="AU44" s="250"/>
      <c r="AV44" s="250"/>
      <c r="AW44" s="250"/>
      <c r="AX44" s="250"/>
      <c r="AY44" s="250"/>
      <c r="AZ44" s="250"/>
      <c r="BA44" s="250"/>
      <c r="BB44" s="250"/>
      <c r="BC44" s="250"/>
      <c r="BD44" s="250"/>
      <c r="BE44" s="250"/>
      <c r="BF44" s="250"/>
      <c r="BG44" s="250"/>
      <c r="BH44" s="250"/>
      <c r="BI44" s="250"/>
      <c r="BJ44" s="250"/>
      <c r="BK44" s="250"/>
      <c r="BL44" s="250"/>
      <c r="BM44" s="250"/>
      <c r="BN44" s="250"/>
      <c r="BO44" s="250"/>
      <c r="BP44" s="250"/>
      <c r="BQ44" s="250"/>
      <c r="BR44" s="250"/>
      <c r="BS44" s="250"/>
      <c r="BT44" s="250"/>
      <c r="BU44" s="250"/>
      <c r="BV44" s="250"/>
      <c r="BW44" s="250"/>
      <c r="BX44" s="250"/>
      <c r="BY44" s="250"/>
      <c r="BZ44" s="250"/>
      <c r="CA44" s="250"/>
      <c r="CB44" s="250"/>
      <c r="CC44" s="250"/>
      <c r="CD44" s="250"/>
      <c r="CE44" s="250"/>
      <c r="CF44" s="250"/>
      <c r="CG44" s="250"/>
      <c r="CH44" s="250"/>
      <c r="CI44" s="250"/>
      <c r="CJ44" s="250"/>
      <c r="CK44" s="250"/>
      <c r="CL44" s="250"/>
      <c r="CM44" s="250"/>
      <c r="CN44" s="250"/>
      <c r="CO44" s="250"/>
      <c r="CP44" s="250"/>
      <c r="CQ44" s="250"/>
      <c r="CR44" s="250"/>
      <c r="CS44" s="250"/>
      <c r="CT44" s="250"/>
      <c r="CU44" s="250"/>
      <c r="CV44" s="250"/>
      <c r="CW44" s="250"/>
      <c r="CX44" s="250"/>
    </row>
    <row r="45" spans="1:102" s="251" customFormat="1" ht="20.100000000000001" customHeight="1">
      <c r="A45" s="232"/>
      <c r="B45" s="130" t="s">
        <v>61</v>
      </c>
      <c r="C45" s="244">
        <v>0</v>
      </c>
      <c r="D45" s="245">
        <v>0</v>
      </c>
      <c r="E45" s="246">
        <v>0</v>
      </c>
      <c r="F45" s="247" t="s">
        <v>508</v>
      </c>
      <c r="G45" s="248" t="s">
        <v>508</v>
      </c>
      <c r="H45" s="249" t="s">
        <v>508</v>
      </c>
      <c r="I45" s="247" t="s">
        <v>166</v>
      </c>
      <c r="J45" s="248" t="s">
        <v>166</v>
      </c>
      <c r="K45" s="249" t="s">
        <v>166</v>
      </c>
      <c r="L45" s="247" t="s">
        <v>166</v>
      </c>
      <c r="M45" s="248" t="s">
        <v>166</v>
      </c>
      <c r="N45" s="249" t="s">
        <v>166</v>
      </c>
      <c r="O45" s="232"/>
      <c r="P45" s="250"/>
      <c r="Q45" s="250"/>
      <c r="R45" s="250"/>
      <c r="S45" s="250"/>
      <c r="T45" s="250"/>
      <c r="U45" s="250"/>
      <c r="V45" s="250"/>
      <c r="W45" s="250"/>
      <c r="X45" s="250"/>
      <c r="Y45" s="250"/>
      <c r="Z45" s="250"/>
      <c r="AA45" s="250"/>
      <c r="AB45" s="250"/>
      <c r="AC45" s="250"/>
      <c r="AD45" s="250"/>
      <c r="AE45" s="250"/>
      <c r="AF45" s="250"/>
      <c r="AG45" s="250"/>
      <c r="AH45" s="250"/>
      <c r="AI45" s="250"/>
      <c r="AJ45" s="250"/>
      <c r="AK45" s="250"/>
      <c r="AL45" s="250"/>
      <c r="AM45" s="250"/>
      <c r="AN45" s="250"/>
      <c r="AO45" s="250"/>
      <c r="AP45" s="250"/>
      <c r="AQ45" s="250"/>
      <c r="AR45" s="250"/>
      <c r="AS45" s="250"/>
      <c r="AT45" s="250"/>
      <c r="AU45" s="250"/>
      <c r="AV45" s="250"/>
      <c r="AW45" s="250"/>
      <c r="AX45" s="250"/>
      <c r="AY45" s="250"/>
      <c r="AZ45" s="250"/>
      <c r="BA45" s="250"/>
      <c r="BB45" s="250"/>
      <c r="BC45" s="250"/>
      <c r="BD45" s="250"/>
      <c r="BE45" s="250"/>
      <c r="BF45" s="250"/>
      <c r="BG45" s="250"/>
      <c r="BH45" s="250"/>
      <c r="BI45" s="250"/>
      <c r="BJ45" s="250"/>
      <c r="BK45" s="250"/>
      <c r="BL45" s="250"/>
      <c r="BM45" s="250"/>
      <c r="BN45" s="250"/>
      <c r="BO45" s="250"/>
      <c r="BP45" s="250"/>
      <c r="BQ45" s="250"/>
      <c r="BR45" s="250"/>
      <c r="BS45" s="250"/>
      <c r="BT45" s="250"/>
      <c r="BU45" s="250"/>
      <c r="BV45" s="250"/>
      <c r="BW45" s="250"/>
      <c r="BX45" s="250"/>
      <c r="BY45" s="250"/>
      <c r="BZ45" s="250"/>
      <c r="CA45" s="250"/>
      <c r="CB45" s="250"/>
      <c r="CC45" s="250"/>
      <c r="CD45" s="250"/>
      <c r="CE45" s="250"/>
      <c r="CF45" s="250"/>
      <c r="CG45" s="250"/>
      <c r="CH45" s="250"/>
      <c r="CI45" s="250"/>
      <c r="CJ45" s="250"/>
      <c r="CK45" s="250"/>
      <c r="CL45" s="250"/>
      <c r="CM45" s="250"/>
      <c r="CN45" s="250"/>
      <c r="CO45" s="250"/>
      <c r="CP45" s="250"/>
      <c r="CQ45" s="250"/>
      <c r="CR45" s="250"/>
      <c r="CS45" s="250"/>
      <c r="CT45" s="250"/>
      <c r="CU45" s="250"/>
      <c r="CV45" s="250"/>
      <c r="CW45" s="250"/>
      <c r="CX45" s="250"/>
    </row>
    <row r="46" spans="1:102" s="251" customFormat="1" ht="20.100000000000001" customHeight="1">
      <c r="A46" s="232"/>
      <c r="B46" s="130" t="s">
        <v>41</v>
      </c>
      <c r="C46" s="244">
        <v>0</v>
      </c>
      <c r="D46" s="245">
        <v>0</v>
      </c>
      <c r="E46" s="246">
        <v>0</v>
      </c>
      <c r="F46" s="247" t="s">
        <v>508</v>
      </c>
      <c r="G46" s="248" t="s">
        <v>508</v>
      </c>
      <c r="H46" s="249" t="s">
        <v>508</v>
      </c>
      <c r="I46" s="247" t="s">
        <v>166</v>
      </c>
      <c r="J46" s="248" t="s">
        <v>166</v>
      </c>
      <c r="K46" s="249" t="s">
        <v>166</v>
      </c>
      <c r="L46" s="247" t="s">
        <v>166</v>
      </c>
      <c r="M46" s="248" t="s">
        <v>166</v>
      </c>
      <c r="N46" s="249" t="s">
        <v>166</v>
      </c>
      <c r="O46" s="232"/>
      <c r="P46" s="250"/>
      <c r="Q46" s="250"/>
      <c r="R46" s="250"/>
      <c r="S46" s="250"/>
      <c r="T46" s="250"/>
      <c r="U46" s="250"/>
      <c r="V46" s="250"/>
      <c r="W46" s="250"/>
      <c r="X46" s="250"/>
      <c r="Y46" s="250"/>
      <c r="Z46" s="250"/>
      <c r="AA46" s="250"/>
      <c r="AB46" s="250"/>
      <c r="AC46" s="250"/>
      <c r="AD46" s="250"/>
      <c r="AE46" s="250"/>
      <c r="AF46" s="250"/>
      <c r="AG46" s="250"/>
      <c r="AH46" s="250"/>
      <c r="AI46" s="250"/>
      <c r="AJ46" s="250"/>
      <c r="AK46" s="250"/>
      <c r="AL46" s="250"/>
      <c r="AM46" s="250"/>
      <c r="AN46" s="250"/>
      <c r="AO46" s="250"/>
      <c r="AP46" s="250"/>
      <c r="AQ46" s="250"/>
      <c r="AR46" s="250"/>
      <c r="AS46" s="250"/>
      <c r="AT46" s="250"/>
      <c r="AU46" s="250"/>
      <c r="AV46" s="250"/>
      <c r="AW46" s="250"/>
      <c r="AX46" s="250"/>
      <c r="AY46" s="250"/>
      <c r="AZ46" s="250"/>
      <c r="BA46" s="250"/>
      <c r="BB46" s="250"/>
      <c r="BC46" s="250"/>
      <c r="BD46" s="250"/>
      <c r="BE46" s="250"/>
      <c r="BF46" s="250"/>
      <c r="BG46" s="250"/>
      <c r="BH46" s="250"/>
      <c r="BI46" s="250"/>
      <c r="BJ46" s="250"/>
      <c r="BK46" s="250"/>
      <c r="BL46" s="250"/>
      <c r="BM46" s="250"/>
      <c r="BN46" s="250"/>
      <c r="BO46" s="250"/>
      <c r="BP46" s="250"/>
      <c r="BQ46" s="250"/>
      <c r="BR46" s="250"/>
      <c r="BS46" s="250"/>
      <c r="BT46" s="250"/>
      <c r="BU46" s="250"/>
      <c r="BV46" s="250"/>
      <c r="BW46" s="250"/>
      <c r="BX46" s="250"/>
      <c r="BY46" s="250"/>
      <c r="BZ46" s="250"/>
      <c r="CA46" s="250"/>
      <c r="CB46" s="250"/>
      <c r="CC46" s="250"/>
      <c r="CD46" s="250"/>
      <c r="CE46" s="250"/>
      <c r="CF46" s="250"/>
      <c r="CG46" s="250"/>
      <c r="CH46" s="250"/>
      <c r="CI46" s="250"/>
      <c r="CJ46" s="250"/>
      <c r="CK46" s="250"/>
      <c r="CL46" s="250"/>
      <c r="CM46" s="250"/>
      <c r="CN46" s="250"/>
      <c r="CO46" s="250"/>
      <c r="CP46" s="250"/>
      <c r="CQ46" s="250"/>
      <c r="CR46" s="250"/>
      <c r="CS46" s="250"/>
      <c r="CT46" s="250"/>
      <c r="CU46" s="250"/>
      <c r="CV46" s="250"/>
      <c r="CW46" s="250"/>
      <c r="CX46" s="250"/>
    </row>
    <row r="47" spans="1:102" s="251" customFormat="1" ht="20.100000000000001" customHeight="1">
      <c r="A47" s="232"/>
      <c r="B47" s="130" t="s">
        <v>76</v>
      </c>
      <c r="C47" s="244">
        <v>0</v>
      </c>
      <c r="D47" s="245">
        <v>0</v>
      </c>
      <c r="E47" s="246">
        <v>0</v>
      </c>
      <c r="F47" s="247" t="s">
        <v>508</v>
      </c>
      <c r="G47" s="248" t="s">
        <v>508</v>
      </c>
      <c r="H47" s="249" t="s">
        <v>508</v>
      </c>
      <c r="I47" s="247" t="s">
        <v>166</v>
      </c>
      <c r="J47" s="248" t="s">
        <v>166</v>
      </c>
      <c r="K47" s="249" t="s">
        <v>166</v>
      </c>
      <c r="L47" s="247" t="s">
        <v>166</v>
      </c>
      <c r="M47" s="248" t="s">
        <v>166</v>
      </c>
      <c r="N47" s="249" t="s">
        <v>166</v>
      </c>
      <c r="O47" s="232"/>
      <c r="P47" s="250"/>
      <c r="Q47" s="250"/>
      <c r="R47" s="250"/>
      <c r="S47" s="250"/>
      <c r="T47" s="250"/>
      <c r="U47" s="250"/>
      <c r="V47" s="250"/>
      <c r="W47" s="250"/>
      <c r="X47" s="250"/>
      <c r="Y47" s="250"/>
      <c r="Z47" s="250"/>
      <c r="AA47" s="250"/>
      <c r="AB47" s="250"/>
      <c r="AC47" s="250"/>
      <c r="AD47" s="250"/>
      <c r="AE47" s="250"/>
      <c r="AF47" s="250"/>
      <c r="AG47" s="250"/>
      <c r="AH47" s="250"/>
      <c r="AI47" s="250"/>
      <c r="AJ47" s="250"/>
      <c r="AK47" s="250"/>
      <c r="AL47" s="250"/>
      <c r="AM47" s="250"/>
      <c r="AN47" s="250"/>
      <c r="AO47" s="250"/>
      <c r="AP47" s="250"/>
      <c r="AQ47" s="250"/>
      <c r="AR47" s="250"/>
      <c r="AS47" s="250"/>
      <c r="AT47" s="250"/>
      <c r="AU47" s="250"/>
      <c r="AV47" s="250"/>
      <c r="AW47" s="250"/>
      <c r="AX47" s="250"/>
      <c r="AY47" s="250"/>
      <c r="AZ47" s="250"/>
      <c r="BA47" s="250"/>
      <c r="BB47" s="250"/>
      <c r="BC47" s="250"/>
      <c r="BD47" s="250"/>
      <c r="BE47" s="250"/>
      <c r="BF47" s="250"/>
      <c r="BG47" s="250"/>
      <c r="BH47" s="250"/>
      <c r="BI47" s="250"/>
      <c r="BJ47" s="250"/>
      <c r="BK47" s="250"/>
      <c r="BL47" s="250"/>
      <c r="BM47" s="250"/>
      <c r="BN47" s="250"/>
      <c r="BO47" s="250"/>
      <c r="BP47" s="250"/>
      <c r="BQ47" s="250"/>
      <c r="BR47" s="250"/>
      <c r="BS47" s="250"/>
      <c r="BT47" s="250"/>
      <c r="BU47" s="250"/>
      <c r="BV47" s="250"/>
      <c r="BW47" s="250"/>
      <c r="BX47" s="250"/>
      <c r="BY47" s="250"/>
      <c r="BZ47" s="250"/>
      <c r="CA47" s="250"/>
      <c r="CB47" s="250"/>
      <c r="CC47" s="250"/>
      <c r="CD47" s="250"/>
      <c r="CE47" s="250"/>
      <c r="CF47" s="250"/>
      <c r="CG47" s="250"/>
      <c r="CH47" s="250"/>
      <c r="CI47" s="250"/>
      <c r="CJ47" s="250"/>
      <c r="CK47" s="250"/>
      <c r="CL47" s="250"/>
      <c r="CM47" s="250"/>
      <c r="CN47" s="250"/>
      <c r="CO47" s="250"/>
      <c r="CP47" s="250"/>
      <c r="CQ47" s="250"/>
      <c r="CR47" s="250"/>
      <c r="CS47" s="250"/>
      <c r="CT47" s="250"/>
      <c r="CU47" s="250"/>
      <c r="CV47" s="250"/>
      <c r="CW47" s="250"/>
      <c r="CX47" s="250"/>
    </row>
    <row r="48" spans="1:102" s="251" customFormat="1" ht="20.100000000000001" customHeight="1">
      <c r="A48" s="232"/>
      <c r="B48" s="130" t="s">
        <v>31</v>
      </c>
      <c r="C48" s="244">
        <v>0</v>
      </c>
      <c r="D48" s="245">
        <v>0</v>
      </c>
      <c r="E48" s="246">
        <v>0</v>
      </c>
      <c r="F48" s="247" t="s">
        <v>508</v>
      </c>
      <c r="G48" s="248" t="s">
        <v>508</v>
      </c>
      <c r="H48" s="249" t="s">
        <v>508</v>
      </c>
      <c r="I48" s="247" t="s">
        <v>166</v>
      </c>
      <c r="J48" s="248" t="s">
        <v>166</v>
      </c>
      <c r="K48" s="249" t="s">
        <v>166</v>
      </c>
      <c r="L48" s="247" t="s">
        <v>166</v>
      </c>
      <c r="M48" s="248" t="s">
        <v>166</v>
      </c>
      <c r="N48" s="249" t="s">
        <v>166</v>
      </c>
      <c r="O48" s="232"/>
      <c r="P48" s="250"/>
      <c r="Q48" s="250"/>
      <c r="R48" s="250"/>
      <c r="S48" s="250"/>
      <c r="T48" s="250"/>
      <c r="U48" s="250"/>
      <c r="V48" s="250"/>
      <c r="W48" s="250"/>
      <c r="X48" s="250"/>
      <c r="Y48" s="250"/>
      <c r="Z48" s="250"/>
      <c r="AA48" s="250"/>
      <c r="AB48" s="250"/>
      <c r="AC48" s="250"/>
      <c r="AD48" s="250"/>
      <c r="AE48" s="250"/>
      <c r="AF48" s="250"/>
      <c r="AG48" s="250"/>
      <c r="AH48" s="250"/>
      <c r="AI48" s="250"/>
      <c r="AJ48" s="250"/>
      <c r="AK48" s="250"/>
      <c r="AL48" s="250"/>
      <c r="AM48" s="250"/>
      <c r="AN48" s="250"/>
      <c r="AO48" s="250"/>
      <c r="AP48" s="250"/>
      <c r="AQ48" s="250"/>
      <c r="AR48" s="250"/>
      <c r="AS48" s="250"/>
      <c r="AT48" s="250"/>
      <c r="AU48" s="250"/>
      <c r="AV48" s="250"/>
      <c r="AW48" s="250"/>
      <c r="AX48" s="250"/>
      <c r="AY48" s="250"/>
      <c r="AZ48" s="250"/>
      <c r="BA48" s="250"/>
      <c r="BB48" s="250"/>
      <c r="BC48" s="250"/>
      <c r="BD48" s="250"/>
      <c r="BE48" s="250"/>
      <c r="BF48" s="250"/>
      <c r="BG48" s="250"/>
      <c r="BH48" s="250"/>
      <c r="BI48" s="250"/>
      <c r="BJ48" s="250"/>
      <c r="BK48" s="250"/>
      <c r="BL48" s="250"/>
      <c r="BM48" s="250"/>
      <c r="BN48" s="250"/>
      <c r="BO48" s="250"/>
      <c r="BP48" s="250"/>
      <c r="BQ48" s="250"/>
      <c r="BR48" s="250"/>
      <c r="BS48" s="250"/>
      <c r="BT48" s="250"/>
      <c r="BU48" s="250"/>
      <c r="BV48" s="250"/>
      <c r="BW48" s="250"/>
      <c r="BX48" s="250"/>
      <c r="BY48" s="250"/>
      <c r="BZ48" s="250"/>
      <c r="CA48" s="250"/>
      <c r="CB48" s="250"/>
      <c r="CC48" s="250"/>
      <c r="CD48" s="250"/>
      <c r="CE48" s="250"/>
      <c r="CF48" s="250"/>
      <c r="CG48" s="250"/>
      <c r="CH48" s="250"/>
      <c r="CI48" s="250"/>
      <c r="CJ48" s="250"/>
      <c r="CK48" s="250"/>
      <c r="CL48" s="250"/>
      <c r="CM48" s="250"/>
      <c r="CN48" s="250"/>
      <c r="CO48" s="250"/>
      <c r="CP48" s="250"/>
      <c r="CQ48" s="250"/>
      <c r="CR48" s="250"/>
      <c r="CS48" s="250"/>
      <c r="CT48" s="250"/>
      <c r="CU48" s="250"/>
      <c r="CV48" s="250"/>
      <c r="CW48" s="250"/>
      <c r="CX48" s="250"/>
    </row>
    <row r="49" spans="1:102" s="251" customFormat="1" ht="20.100000000000001" customHeight="1">
      <c r="A49" s="232"/>
      <c r="B49" s="130" t="s">
        <v>264</v>
      </c>
      <c r="C49" s="244">
        <v>0</v>
      </c>
      <c r="D49" s="245">
        <v>0</v>
      </c>
      <c r="E49" s="246">
        <v>0</v>
      </c>
      <c r="F49" s="247" t="s">
        <v>508</v>
      </c>
      <c r="G49" s="248" t="s">
        <v>508</v>
      </c>
      <c r="H49" s="249" t="s">
        <v>508</v>
      </c>
      <c r="I49" s="247" t="s">
        <v>166</v>
      </c>
      <c r="J49" s="248" t="s">
        <v>166</v>
      </c>
      <c r="K49" s="249" t="s">
        <v>166</v>
      </c>
      <c r="L49" s="247" t="s">
        <v>166</v>
      </c>
      <c r="M49" s="248" t="s">
        <v>166</v>
      </c>
      <c r="N49" s="249" t="s">
        <v>166</v>
      </c>
      <c r="O49" s="232"/>
      <c r="P49" s="250"/>
      <c r="Q49" s="250"/>
      <c r="R49" s="250"/>
      <c r="S49" s="250"/>
      <c r="T49" s="250"/>
      <c r="U49" s="250"/>
      <c r="V49" s="250"/>
      <c r="W49" s="250"/>
      <c r="X49" s="250"/>
      <c r="Y49" s="250"/>
      <c r="Z49" s="250"/>
      <c r="AA49" s="250"/>
      <c r="AB49" s="250"/>
      <c r="AC49" s="250"/>
      <c r="AD49" s="250"/>
      <c r="AE49" s="250"/>
      <c r="AF49" s="250"/>
      <c r="AG49" s="250"/>
      <c r="AH49" s="250"/>
      <c r="AI49" s="250"/>
      <c r="AJ49" s="250"/>
      <c r="AK49" s="250"/>
      <c r="AL49" s="250"/>
      <c r="AM49" s="250"/>
      <c r="AN49" s="250"/>
      <c r="AO49" s="250"/>
      <c r="AP49" s="250"/>
      <c r="AQ49" s="250"/>
      <c r="AR49" s="250"/>
      <c r="AS49" s="250"/>
      <c r="AT49" s="250"/>
      <c r="AU49" s="250"/>
      <c r="AV49" s="250"/>
      <c r="AW49" s="250"/>
      <c r="AX49" s="250"/>
      <c r="AY49" s="250"/>
      <c r="AZ49" s="250"/>
      <c r="BA49" s="250"/>
      <c r="BB49" s="250"/>
      <c r="BC49" s="250"/>
      <c r="BD49" s="250"/>
      <c r="BE49" s="250"/>
      <c r="BF49" s="250"/>
      <c r="BG49" s="250"/>
      <c r="BH49" s="250"/>
      <c r="BI49" s="250"/>
      <c r="BJ49" s="250"/>
      <c r="BK49" s="250"/>
      <c r="BL49" s="250"/>
      <c r="BM49" s="250"/>
      <c r="BN49" s="250"/>
      <c r="BO49" s="250"/>
      <c r="BP49" s="250"/>
      <c r="BQ49" s="250"/>
      <c r="BR49" s="250"/>
      <c r="BS49" s="250"/>
      <c r="BT49" s="250"/>
      <c r="BU49" s="250"/>
      <c r="BV49" s="250"/>
      <c r="BW49" s="250"/>
      <c r="BX49" s="250"/>
      <c r="BY49" s="250"/>
      <c r="BZ49" s="250"/>
      <c r="CA49" s="250"/>
      <c r="CB49" s="250"/>
      <c r="CC49" s="250"/>
      <c r="CD49" s="250"/>
      <c r="CE49" s="250"/>
      <c r="CF49" s="250"/>
      <c r="CG49" s="250"/>
      <c r="CH49" s="250"/>
      <c r="CI49" s="250"/>
      <c r="CJ49" s="250"/>
      <c r="CK49" s="250"/>
      <c r="CL49" s="250"/>
      <c r="CM49" s="250"/>
      <c r="CN49" s="250"/>
      <c r="CO49" s="250"/>
      <c r="CP49" s="250"/>
      <c r="CQ49" s="250"/>
      <c r="CR49" s="250"/>
      <c r="CS49" s="250"/>
      <c r="CT49" s="250"/>
      <c r="CU49" s="250"/>
      <c r="CV49" s="250"/>
      <c r="CW49" s="250"/>
      <c r="CX49" s="250"/>
    </row>
    <row r="50" spans="1:102" s="251" customFormat="1" ht="20.100000000000001" customHeight="1">
      <c r="A50" s="232"/>
      <c r="B50" s="130" t="s">
        <v>78</v>
      </c>
      <c r="C50" s="244">
        <v>3445.6236600000002</v>
      </c>
      <c r="D50" s="248">
        <v>5196.7481809999999</v>
      </c>
      <c r="E50" s="249">
        <v>5436.1289130000005</v>
      </c>
      <c r="F50" s="247">
        <v>1.8754882534095434</v>
      </c>
      <c r="G50" s="248">
        <v>1.0802438379686423</v>
      </c>
      <c r="H50" s="249">
        <v>1.2236227113917229</v>
      </c>
      <c r="I50" s="247">
        <v>155.49271275178259</v>
      </c>
      <c r="J50" s="248">
        <v>251.20796503559683</v>
      </c>
      <c r="K50" s="249">
        <v>202.83341693012034</v>
      </c>
      <c r="L50" s="247">
        <v>2.9162475625675262</v>
      </c>
      <c r="M50" s="248">
        <v>2.713658562783456</v>
      </c>
      <c r="N50" s="249">
        <v>2.4819157558488163</v>
      </c>
      <c r="O50" s="232"/>
      <c r="P50" s="250"/>
      <c r="Q50" s="250"/>
      <c r="R50" s="250"/>
      <c r="S50" s="250"/>
      <c r="T50" s="250"/>
      <c r="U50" s="250"/>
      <c r="V50" s="250"/>
      <c r="W50" s="250"/>
      <c r="X50" s="250"/>
      <c r="Y50" s="250"/>
      <c r="Z50" s="250"/>
      <c r="AA50" s="250"/>
      <c r="AB50" s="250"/>
      <c r="AC50" s="250"/>
      <c r="AD50" s="250"/>
      <c r="AE50" s="250"/>
      <c r="AF50" s="250"/>
      <c r="AG50" s="250"/>
      <c r="AH50" s="250"/>
      <c r="AI50" s="250"/>
      <c r="AJ50" s="250"/>
      <c r="AK50" s="250"/>
      <c r="AL50" s="250"/>
      <c r="AM50" s="250"/>
      <c r="AN50" s="250"/>
      <c r="AO50" s="250"/>
      <c r="AP50" s="250"/>
      <c r="AQ50" s="250"/>
      <c r="AR50" s="250"/>
      <c r="AS50" s="250"/>
      <c r="AT50" s="250"/>
      <c r="AU50" s="250"/>
      <c r="AV50" s="250"/>
      <c r="AW50" s="250"/>
      <c r="AX50" s="250"/>
      <c r="AY50" s="250"/>
      <c r="AZ50" s="250"/>
      <c r="BA50" s="250"/>
      <c r="BB50" s="250"/>
      <c r="BC50" s="250"/>
      <c r="BD50" s="250"/>
      <c r="BE50" s="250"/>
      <c r="BF50" s="250"/>
      <c r="BG50" s="250"/>
      <c r="BH50" s="250"/>
      <c r="BI50" s="250"/>
      <c r="BJ50" s="250"/>
      <c r="BK50" s="250"/>
      <c r="BL50" s="250"/>
      <c r="BM50" s="250"/>
      <c r="BN50" s="250"/>
      <c r="BO50" s="250"/>
      <c r="BP50" s="250"/>
      <c r="BQ50" s="250"/>
      <c r="BR50" s="250"/>
      <c r="BS50" s="250"/>
      <c r="BT50" s="250"/>
      <c r="BU50" s="250"/>
      <c r="BV50" s="250"/>
      <c r="BW50" s="250"/>
      <c r="BX50" s="250"/>
      <c r="BY50" s="250"/>
      <c r="BZ50" s="250"/>
      <c r="CA50" s="250"/>
      <c r="CB50" s="250"/>
      <c r="CC50" s="250"/>
      <c r="CD50" s="250"/>
      <c r="CE50" s="250"/>
      <c r="CF50" s="250"/>
      <c r="CG50" s="250"/>
      <c r="CH50" s="250"/>
      <c r="CI50" s="250"/>
      <c r="CJ50" s="250"/>
      <c r="CK50" s="250"/>
      <c r="CL50" s="250"/>
      <c r="CM50" s="250"/>
      <c r="CN50" s="250"/>
      <c r="CO50" s="250"/>
      <c r="CP50" s="250"/>
      <c r="CQ50" s="250"/>
      <c r="CR50" s="250"/>
      <c r="CS50" s="250"/>
      <c r="CT50" s="250"/>
      <c r="CU50" s="250"/>
      <c r="CV50" s="250"/>
      <c r="CW50" s="250"/>
      <c r="CX50" s="250"/>
    </row>
    <row r="51" spans="1:102" s="251" customFormat="1" ht="20.100000000000001" customHeight="1">
      <c r="A51" s="232"/>
      <c r="B51" s="130" t="s">
        <v>67</v>
      </c>
      <c r="C51" s="244">
        <v>0</v>
      </c>
      <c r="D51" s="245">
        <v>0</v>
      </c>
      <c r="E51" s="246">
        <v>0</v>
      </c>
      <c r="F51" s="247" t="s">
        <v>508</v>
      </c>
      <c r="G51" s="248" t="s">
        <v>508</v>
      </c>
      <c r="H51" s="249" t="s">
        <v>508</v>
      </c>
      <c r="I51" s="247" t="s">
        <v>166</v>
      </c>
      <c r="J51" s="248" t="s">
        <v>166</v>
      </c>
      <c r="K51" s="249" t="s">
        <v>166</v>
      </c>
      <c r="L51" s="247" t="s">
        <v>166</v>
      </c>
      <c r="M51" s="248" t="s">
        <v>166</v>
      </c>
      <c r="N51" s="249" t="s">
        <v>166</v>
      </c>
      <c r="O51" s="232"/>
      <c r="P51" s="250"/>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O51" s="250"/>
      <c r="AP51" s="250"/>
      <c r="AQ51" s="250"/>
      <c r="AR51" s="250"/>
      <c r="AS51" s="250"/>
      <c r="AT51" s="250"/>
      <c r="AU51" s="250"/>
      <c r="AV51" s="250"/>
      <c r="AW51" s="250"/>
      <c r="AX51" s="250"/>
      <c r="AY51" s="250"/>
      <c r="AZ51" s="250"/>
      <c r="BA51" s="250"/>
      <c r="BB51" s="250"/>
      <c r="BC51" s="250"/>
      <c r="BD51" s="250"/>
      <c r="BE51" s="250"/>
      <c r="BF51" s="250"/>
      <c r="BG51" s="250"/>
      <c r="BH51" s="250"/>
      <c r="BI51" s="250"/>
      <c r="BJ51" s="250"/>
      <c r="BK51" s="250"/>
      <c r="BL51" s="250"/>
      <c r="BM51" s="250"/>
      <c r="BN51" s="250"/>
      <c r="BO51" s="250"/>
      <c r="BP51" s="250"/>
      <c r="BQ51" s="250"/>
      <c r="BR51" s="250"/>
      <c r="BS51" s="250"/>
      <c r="BT51" s="250"/>
      <c r="BU51" s="250"/>
      <c r="BV51" s="250"/>
      <c r="BW51" s="250"/>
      <c r="BX51" s="250"/>
      <c r="BY51" s="250"/>
      <c r="BZ51" s="250"/>
      <c r="CA51" s="250"/>
      <c r="CB51" s="250"/>
      <c r="CC51" s="250"/>
      <c r="CD51" s="250"/>
      <c r="CE51" s="250"/>
      <c r="CF51" s="250"/>
      <c r="CG51" s="250"/>
      <c r="CH51" s="250"/>
      <c r="CI51" s="250"/>
      <c r="CJ51" s="250"/>
      <c r="CK51" s="250"/>
      <c r="CL51" s="250"/>
      <c r="CM51" s="250"/>
      <c r="CN51" s="250"/>
      <c r="CO51" s="250"/>
      <c r="CP51" s="250"/>
      <c r="CQ51" s="250"/>
      <c r="CR51" s="250"/>
      <c r="CS51" s="250"/>
      <c r="CT51" s="250"/>
      <c r="CU51" s="250"/>
      <c r="CV51" s="250"/>
      <c r="CW51" s="250"/>
      <c r="CX51" s="250"/>
    </row>
    <row r="52" spans="1:102" s="251" customFormat="1" ht="20.100000000000001" customHeight="1">
      <c r="A52" s="232"/>
      <c r="B52" s="130" t="s">
        <v>281</v>
      </c>
      <c r="C52" s="244">
        <v>0</v>
      </c>
      <c r="D52" s="248">
        <v>0</v>
      </c>
      <c r="E52" s="249">
        <v>0</v>
      </c>
      <c r="F52" s="247" t="s">
        <v>508</v>
      </c>
      <c r="G52" s="248" t="s">
        <v>508</v>
      </c>
      <c r="H52" s="249" t="s">
        <v>508</v>
      </c>
      <c r="I52" s="247" t="s">
        <v>166</v>
      </c>
      <c r="J52" s="248" t="s">
        <v>166</v>
      </c>
      <c r="K52" s="249" t="s">
        <v>166</v>
      </c>
      <c r="L52" s="247" t="s">
        <v>166</v>
      </c>
      <c r="M52" s="248" t="s">
        <v>166</v>
      </c>
      <c r="N52" s="249" t="s">
        <v>166</v>
      </c>
      <c r="O52" s="232"/>
      <c r="P52" s="250"/>
      <c r="Q52" s="250"/>
      <c r="R52" s="250"/>
      <c r="S52" s="250"/>
      <c r="T52" s="250"/>
      <c r="U52" s="250"/>
      <c r="V52" s="250"/>
      <c r="W52" s="250"/>
      <c r="X52" s="250"/>
      <c r="Y52" s="250"/>
      <c r="Z52" s="250"/>
      <c r="AA52" s="250"/>
      <c r="AB52" s="250"/>
      <c r="AC52" s="250"/>
      <c r="AD52" s="250"/>
      <c r="AE52" s="250"/>
      <c r="AF52" s="250"/>
      <c r="AG52" s="250"/>
      <c r="AH52" s="250"/>
      <c r="AI52" s="250"/>
      <c r="AJ52" s="250"/>
      <c r="AK52" s="250"/>
      <c r="AL52" s="250"/>
      <c r="AM52" s="250"/>
      <c r="AN52" s="250"/>
      <c r="AO52" s="250"/>
      <c r="AP52" s="250"/>
      <c r="AQ52" s="250"/>
      <c r="AR52" s="250"/>
      <c r="AS52" s="250"/>
      <c r="AT52" s="250"/>
      <c r="AU52" s="250"/>
      <c r="AV52" s="250"/>
      <c r="AW52" s="250"/>
      <c r="AX52" s="250"/>
      <c r="AY52" s="250"/>
      <c r="AZ52" s="250"/>
      <c r="BA52" s="250"/>
      <c r="BB52" s="250"/>
      <c r="BC52" s="250"/>
      <c r="BD52" s="250"/>
      <c r="BE52" s="250"/>
      <c r="BF52" s="250"/>
      <c r="BG52" s="250"/>
      <c r="BH52" s="250"/>
      <c r="BI52" s="250"/>
      <c r="BJ52" s="250"/>
      <c r="BK52" s="250"/>
      <c r="BL52" s="250"/>
      <c r="BM52" s="250"/>
      <c r="BN52" s="250"/>
      <c r="BO52" s="250"/>
      <c r="BP52" s="250"/>
      <c r="BQ52" s="250"/>
      <c r="BR52" s="250"/>
      <c r="BS52" s="250"/>
      <c r="BT52" s="250"/>
      <c r="BU52" s="250"/>
      <c r="BV52" s="250"/>
      <c r="BW52" s="250"/>
      <c r="BX52" s="250"/>
      <c r="BY52" s="250"/>
      <c r="BZ52" s="250"/>
      <c r="CA52" s="250"/>
      <c r="CB52" s="250"/>
      <c r="CC52" s="250"/>
      <c r="CD52" s="250"/>
      <c r="CE52" s="250"/>
      <c r="CF52" s="250"/>
      <c r="CG52" s="250"/>
      <c r="CH52" s="250"/>
      <c r="CI52" s="250"/>
      <c r="CJ52" s="250"/>
      <c r="CK52" s="250"/>
      <c r="CL52" s="250"/>
      <c r="CM52" s="250"/>
      <c r="CN52" s="250"/>
      <c r="CO52" s="250"/>
      <c r="CP52" s="250"/>
      <c r="CQ52" s="250"/>
      <c r="CR52" s="250"/>
      <c r="CS52" s="250"/>
      <c r="CT52" s="250"/>
      <c r="CU52" s="250"/>
      <c r="CV52" s="250"/>
      <c r="CW52" s="250"/>
      <c r="CX52" s="250"/>
    </row>
    <row r="53" spans="1:102" s="251" customFormat="1" ht="20.100000000000001" customHeight="1">
      <c r="A53" s="232"/>
      <c r="B53" s="130" t="s">
        <v>283</v>
      </c>
      <c r="C53" s="244">
        <v>0</v>
      </c>
      <c r="D53" s="245">
        <v>0</v>
      </c>
      <c r="E53" s="246">
        <v>0</v>
      </c>
      <c r="F53" s="247" t="s">
        <v>508</v>
      </c>
      <c r="G53" s="248" t="s">
        <v>508</v>
      </c>
      <c r="H53" s="249" t="s">
        <v>508</v>
      </c>
      <c r="I53" s="247" t="s">
        <v>166</v>
      </c>
      <c r="J53" s="248" t="s">
        <v>166</v>
      </c>
      <c r="K53" s="249" t="s">
        <v>166</v>
      </c>
      <c r="L53" s="247" t="s">
        <v>166</v>
      </c>
      <c r="M53" s="248" t="s">
        <v>166</v>
      </c>
      <c r="N53" s="249" t="s">
        <v>166</v>
      </c>
      <c r="O53" s="232"/>
      <c r="P53" s="250"/>
      <c r="Q53" s="250"/>
      <c r="R53" s="250"/>
      <c r="S53" s="250"/>
      <c r="T53" s="250"/>
      <c r="U53" s="250"/>
      <c r="V53" s="250"/>
      <c r="W53" s="250"/>
      <c r="X53" s="250"/>
      <c r="Y53" s="250"/>
      <c r="Z53" s="250"/>
      <c r="AA53" s="250"/>
      <c r="AB53" s="250"/>
      <c r="AC53" s="250"/>
      <c r="AD53" s="250"/>
      <c r="AE53" s="250"/>
      <c r="AF53" s="250"/>
      <c r="AG53" s="250"/>
      <c r="AH53" s="250"/>
      <c r="AI53" s="250"/>
      <c r="AJ53" s="250"/>
      <c r="AK53" s="250"/>
      <c r="AL53" s="250"/>
      <c r="AM53" s="250"/>
      <c r="AN53" s="250"/>
      <c r="AO53" s="250"/>
      <c r="AP53" s="250"/>
      <c r="AQ53" s="250"/>
      <c r="AR53" s="250"/>
      <c r="AS53" s="250"/>
      <c r="AT53" s="250"/>
      <c r="AU53" s="250"/>
      <c r="AV53" s="250"/>
      <c r="AW53" s="250"/>
      <c r="AX53" s="250"/>
      <c r="AY53" s="250"/>
      <c r="AZ53" s="250"/>
      <c r="BA53" s="250"/>
      <c r="BB53" s="250"/>
      <c r="BC53" s="250"/>
      <c r="BD53" s="250"/>
      <c r="BE53" s="250"/>
      <c r="BF53" s="250"/>
      <c r="BG53" s="250"/>
      <c r="BH53" s="250"/>
      <c r="BI53" s="250"/>
      <c r="BJ53" s="250"/>
      <c r="BK53" s="250"/>
      <c r="BL53" s="250"/>
      <c r="BM53" s="250"/>
      <c r="BN53" s="250"/>
      <c r="BO53" s="250"/>
      <c r="BP53" s="250"/>
      <c r="BQ53" s="250"/>
      <c r="BR53" s="250"/>
      <c r="BS53" s="250"/>
      <c r="BT53" s="250"/>
      <c r="BU53" s="250"/>
      <c r="BV53" s="250"/>
      <c r="BW53" s="250"/>
      <c r="BX53" s="250"/>
      <c r="BY53" s="250"/>
      <c r="BZ53" s="250"/>
      <c r="CA53" s="250"/>
      <c r="CB53" s="250"/>
      <c r="CC53" s="250"/>
      <c r="CD53" s="250"/>
      <c r="CE53" s="250"/>
      <c r="CF53" s="250"/>
      <c r="CG53" s="250"/>
      <c r="CH53" s="250"/>
      <c r="CI53" s="250"/>
      <c r="CJ53" s="250"/>
      <c r="CK53" s="250"/>
      <c r="CL53" s="250"/>
      <c r="CM53" s="250"/>
      <c r="CN53" s="250"/>
      <c r="CO53" s="250"/>
      <c r="CP53" s="250"/>
      <c r="CQ53" s="250"/>
      <c r="CR53" s="250"/>
      <c r="CS53" s="250"/>
      <c r="CT53" s="250"/>
      <c r="CU53" s="250"/>
      <c r="CV53" s="250"/>
      <c r="CW53" s="250"/>
      <c r="CX53" s="250"/>
    </row>
    <row r="54" spans="1:102" s="251" customFormat="1" ht="20.100000000000001" customHeight="1">
      <c r="A54" s="232"/>
      <c r="B54" s="130" t="s">
        <v>57</v>
      </c>
      <c r="C54" s="244">
        <v>0</v>
      </c>
      <c r="D54" s="248">
        <v>0</v>
      </c>
      <c r="E54" s="249">
        <v>0</v>
      </c>
      <c r="F54" s="247" t="s">
        <v>508</v>
      </c>
      <c r="G54" s="248" t="s">
        <v>508</v>
      </c>
      <c r="H54" s="249" t="s">
        <v>508</v>
      </c>
      <c r="I54" s="247" t="s">
        <v>166</v>
      </c>
      <c r="J54" s="248" t="s">
        <v>166</v>
      </c>
      <c r="K54" s="249" t="s">
        <v>166</v>
      </c>
      <c r="L54" s="247" t="s">
        <v>166</v>
      </c>
      <c r="M54" s="248" t="s">
        <v>166</v>
      </c>
      <c r="N54" s="249" t="s">
        <v>166</v>
      </c>
      <c r="O54" s="232"/>
      <c r="P54" s="250"/>
      <c r="Q54" s="250"/>
      <c r="R54" s="250"/>
      <c r="S54" s="250"/>
      <c r="T54" s="250"/>
      <c r="U54" s="250"/>
      <c r="V54" s="250"/>
      <c r="W54" s="250"/>
      <c r="X54" s="250"/>
      <c r="Y54" s="250"/>
      <c r="Z54" s="250"/>
      <c r="AA54" s="250"/>
      <c r="AB54" s="250"/>
      <c r="AC54" s="250"/>
      <c r="AD54" s="250"/>
      <c r="AE54" s="250"/>
      <c r="AF54" s="250"/>
      <c r="AG54" s="250"/>
      <c r="AH54" s="250"/>
      <c r="AI54" s="250"/>
      <c r="AJ54" s="250"/>
      <c r="AK54" s="250"/>
      <c r="AL54" s="250"/>
      <c r="AM54" s="250"/>
      <c r="AN54" s="250"/>
      <c r="AO54" s="250"/>
      <c r="AP54" s="250"/>
      <c r="AQ54" s="250"/>
      <c r="AR54" s="250"/>
      <c r="AS54" s="250"/>
      <c r="AT54" s="250"/>
      <c r="AU54" s="250"/>
      <c r="AV54" s="250"/>
      <c r="AW54" s="250"/>
      <c r="AX54" s="250"/>
      <c r="AY54" s="250"/>
      <c r="AZ54" s="250"/>
      <c r="BA54" s="250"/>
      <c r="BB54" s="250"/>
      <c r="BC54" s="250"/>
      <c r="BD54" s="250"/>
      <c r="BE54" s="250"/>
      <c r="BF54" s="250"/>
      <c r="BG54" s="250"/>
      <c r="BH54" s="250"/>
      <c r="BI54" s="250"/>
      <c r="BJ54" s="250"/>
      <c r="BK54" s="250"/>
      <c r="BL54" s="250"/>
      <c r="BM54" s="250"/>
      <c r="BN54" s="250"/>
      <c r="BO54" s="250"/>
      <c r="BP54" s="250"/>
      <c r="BQ54" s="250"/>
      <c r="BR54" s="250"/>
      <c r="BS54" s="250"/>
      <c r="BT54" s="250"/>
      <c r="BU54" s="250"/>
      <c r="BV54" s="250"/>
      <c r="BW54" s="250"/>
      <c r="BX54" s="250"/>
      <c r="BY54" s="250"/>
      <c r="BZ54" s="250"/>
      <c r="CA54" s="250"/>
      <c r="CB54" s="250"/>
      <c r="CC54" s="250"/>
      <c r="CD54" s="250"/>
      <c r="CE54" s="250"/>
      <c r="CF54" s="250"/>
      <c r="CG54" s="250"/>
      <c r="CH54" s="250"/>
      <c r="CI54" s="250"/>
      <c r="CJ54" s="250"/>
      <c r="CK54" s="250"/>
      <c r="CL54" s="250"/>
      <c r="CM54" s="250"/>
      <c r="CN54" s="250"/>
      <c r="CO54" s="250"/>
      <c r="CP54" s="250"/>
      <c r="CQ54" s="250"/>
      <c r="CR54" s="250"/>
      <c r="CS54" s="250"/>
      <c r="CT54" s="250"/>
      <c r="CU54" s="250"/>
      <c r="CV54" s="250"/>
      <c r="CW54" s="250"/>
      <c r="CX54" s="250"/>
    </row>
    <row r="55" spans="1:102" s="251" customFormat="1" ht="20.100000000000001" customHeight="1">
      <c r="A55" s="232"/>
      <c r="B55" s="130" t="s">
        <v>58</v>
      </c>
      <c r="C55" s="244">
        <v>0</v>
      </c>
      <c r="D55" s="248">
        <v>0</v>
      </c>
      <c r="E55" s="249">
        <v>0</v>
      </c>
      <c r="F55" s="247" t="s">
        <v>508</v>
      </c>
      <c r="G55" s="248" t="s">
        <v>508</v>
      </c>
      <c r="H55" s="249" t="s">
        <v>508</v>
      </c>
      <c r="I55" s="247" t="s">
        <v>166</v>
      </c>
      <c r="J55" s="248" t="s">
        <v>166</v>
      </c>
      <c r="K55" s="249" t="s">
        <v>166</v>
      </c>
      <c r="L55" s="247" t="s">
        <v>166</v>
      </c>
      <c r="M55" s="248" t="s">
        <v>166</v>
      </c>
      <c r="N55" s="249" t="s">
        <v>166</v>
      </c>
      <c r="O55" s="232"/>
      <c r="P55" s="250"/>
      <c r="Q55" s="250"/>
      <c r="R55" s="250"/>
      <c r="S55" s="250"/>
      <c r="T55" s="250"/>
      <c r="U55" s="250"/>
      <c r="V55" s="250"/>
      <c r="W55" s="250"/>
      <c r="X55" s="250"/>
      <c r="Y55" s="250"/>
      <c r="Z55" s="250"/>
      <c r="AA55" s="250"/>
      <c r="AB55" s="250"/>
      <c r="AC55" s="250"/>
      <c r="AD55" s="250"/>
      <c r="AE55" s="250"/>
      <c r="AF55" s="250"/>
      <c r="AG55" s="250"/>
      <c r="AH55" s="250"/>
      <c r="AI55" s="250"/>
      <c r="AJ55" s="250"/>
      <c r="AK55" s="250"/>
      <c r="AL55" s="250"/>
      <c r="AM55" s="250"/>
      <c r="AN55" s="250"/>
      <c r="AO55" s="250"/>
      <c r="AP55" s="250"/>
      <c r="AQ55" s="250"/>
      <c r="AR55" s="250"/>
      <c r="AS55" s="250"/>
      <c r="AT55" s="250"/>
      <c r="AU55" s="250"/>
      <c r="AV55" s="250"/>
      <c r="AW55" s="250"/>
      <c r="AX55" s="250"/>
      <c r="AY55" s="250"/>
      <c r="AZ55" s="250"/>
      <c r="BA55" s="250"/>
      <c r="BB55" s="250"/>
      <c r="BC55" s="250"/>
      <c r="BD55" s="250"/>
      <c r="BE55" s="250"/>
      <c r="BF55" s="250"/>
      <c r="BG55" s="250"/>
      <c r="BH55" s="250"/>
      <c r="BI55" s="250"/>
      <c r="BJ55" s="250"/>
      <c r="BK55" s="250"/>
      <c r="BL55" s="250"/>
      <c r="BM55" s="250"/>
      <c r="BN55" s="250"/>
      <c r="BO55" s="250"/>
      <c r="BP55" s="250"/>
      <c r="BQ55" s="250"/>
      <c r="BR55" s="250"/>
      <c r="BS55" s="250"/>
      <c r="BT55" s="250"/>
      <c r="BU55" s="250"/>
      <c r="BV55" s="250"/>
      <c r="BW55" s="250"/>
      <c r="BX55" s="250"/>
      <c r="BY55" s="250"/>
      <c r="BZ55" s="250"/>
      <c r="CA55" s="250"/>
      <c r="CB55" s="250"/>
      <c r="CC55" s="250"/>
      <c r="CD55" s="250"/>
      <c r="CE55" s="250"/>
      <c r="CF55" s="250"/>
      <c r="CG55" s="250"/>
      <c r="CH55" s="250"/>
      <c r="CI55" s="250"/>
      <c r="CJ55" s="250"/>
      <c r="CK55" s="250"/>
      <c r="CL55" s="250"/>
      <c r="CM55" s="250"/>
      <c r="CN55" s="250"/>
      <c r="CO55" s="250"/>
      <c r="CP55" s="250"/>
      <c r="CQ55" s="250"/>
      <c r="CR55" s="250"/>
      <c r="CS55" s="250"/>
      <c r="CT55" s="250"/>
      <c r="CU55" s="250"/>
      <c r="CV55" s="250"/>
      <c r="CW55" s="250"/>
      <c r="CX55" s="250"/>
    </row>
    <row r="56" spans="1:102" s="251" customFormat="1" ht="20.100000000000001" customHeight="1">
      <c r="A56" s="232"/>
      <c r="B56" s="130" t="s">
        <v>59</v>
      </c>
      <c r="C56" s="244">
        <v>0</v>
      </c>
      <c r="D56" s="248">
        <v>0</v>
      </c>
      <c r="E56" s="249">
        <v>0</v>
      </c>
      <c r="F56" s="247" t="s">
        <v>508</v>
      </c>
      <c r="G56" s="248" t="s">
        <v>508</v>
      </c>
      <c r="H56" s="249" t="s">
        <v>508</v>
      </c>
      <c r="I56" s="247" t="s">
        <v>166</v>
      </c>
      <c r="J56" s="248" t="s">
        <v>166</v>
      </c>
      <c r="K56" s="249" t="s">
        <v>166</v>
      </c>
      <c r="L56" s="247" t="s">
        <v>166</v>
      </c>
      <c r="M56" s="248" t="s">
        <v>166</v>
      </c>
      <c r="N56" s="249" t="s">
        <v>166</v>
      </c>
      <c r="O56" s="232"/>
      <c r="P56" s="250"/>
      <c r="Q56" s="250"/>
      <c r="R56" s="250"/>
      <c r="S56" s="250"/>
      <c r="T56" s="250"/>
      <c r="U56" s="250"/>
      <c r="V56" s="250"/>
      <c r="W56" s="250"/>
      <c r="X56" s="250"/>
      <c r="Y56" s="250"/>
      <c r="Z56" s="250"/>
      <c r="AA56" s="250"/>
      <c r="AB56" s="250"/>
      <c r="AC56" s="250"/>
      <c r="AD56" s="250"/>
      <c r="AE56" s="250"/>
      <c r="AF56" s="250"/>
      <c r="AG56" s="250"/>
      <c r="AH56" s="250"/>
      <c r="AI56" s="250"/>
      <c r="AJ56" s="250"/>
      <c r="AK56" s="250"/>
      <c r="AL56" s="250"/>
      <c r="AM56" s="250"/>
      <c r="AN56" s="250"/>
      <c r="AO56" s="250"/>
      <c r="AP56" s="250"/>
      <c r="AQ56" s="250"/>
      <c r="AR56" s="250"/>
      <c r="AS56" s="250"/>
      <c r="AT56" s="250"/>
      <c r="AU56" s="250"/>
      <c r="AV56" s="250"/>
      <c r="AW56" s="250"/>
      <c r="AX56" s="250"/>
      <c r="AY56" s="250"/>
      <c r="AZ56" s="250"/>
      <c r="BA56" s="250"/>
      <c r="BB56" s="250"/>
      <c r="BC56" s="250"/>
      <c r="BD56" s="250"/>
      <c r="BE56" s="250"/>
      <c r="BF56" s="250"/>
      <c r="BG56" s="250"/>
      <c r="BH56" s="250"/>
      <c r="BI56" s="250"/>
      <c r="BJ56" s="250"/>
      <c r="BK56" s="250"/>
      <c r="BL56" s="250"/>
      <c r="BM56" s="250"/>
      <c r="BN56" s="250"/>
      <c r="BO56" s="250"/>
      <c r="BP56" s="250"/>
      <c r="BQ56" s="250"/>
      <c r="BR56" s="250"/>
      <c r="BS56" s="250"/>
      <c r="BT56" s="250"/>
      <c r="BU56" s="250"/>
      <c r="BV56" s="250"/>
      <c r="BW56" s="250"/>
      <c r="BX56" s="250"/>
      <c r="BY56" s="250"/>
      <c r="BZ56" s="250"/>
      <c r="CA56" s="250"/>
      <c r="CB56" s="250"/>
      <c r="CC56" s="250"/>
      <c r="CD56" s="250"/>
      <c r="CE56" s="250"/>
      <c r="CF56" s="250"/>
      <c r="CG56" s="250"/>
      <c r="CH56" s="250"/>
      <c r="CI56" s="250"/>
      <c r="CJ56" s="250"/>
      <c r="CK56" s="250"/>
      <c r="CL56" s="250"/>
      <c r="CM56" s="250"/>
      <c r="CN56" s="250"/>
      <c r="CO56" s="250"/>
      <c r="CP56" s="250"/>
      <c r="CQ56" s="250"/>
      <c r="CR56" s="250"/>
      <c r="CS56" s="250"/>
      <c r="CT56" s="250"/>
      <c r="CU56" s="250"/>
      <c r="CV56" s="250"/>
      <c r="CW56" s="250"/>
      <c r="CX56" s="250"/>
    </row>
    <row r="57" spans="1:102" s="251" customFormat="1" ht="20.100000000000001" customHeight="1">
      <c r="A57" s="232"/>
      <c r="B57" s="130" t="s">
        <v>72</v>
      </c>
      <c r="C57" s="244">
        <v>0</v>
      </c>
      <c r="D57" s="248">
        <v>0</v>
      </c>
      <c r="E57" s="249">
        <v>0</v>
      </c>
      <c r="F57" s="247" t="s">
        <v>508</v>
      </c>
      <c r="G57" s="248" t="s">
        <v>508</v>
      </c>
      <c r="H57" s="249" t="s">
        <v>508</v>
      </c>
      <c r="I57" s="247" t="s">
        <v>166</v>
      </c>
      <c r="J57" s="248" t="s">
        <v>166</v>
      </c>
      <c r="K57" s="249" t="s">
        <v>166</v>
      </c>
      <c r="L57" s="247" t="s">
        <v>166</v>
      </c>
      <c r="M57" s="248" t="s">
        <v>166</v>
      </c>
      <c r="N57" s="249" t="s">
        <v>166</v>
      </c>
      <c r="O57" s="232"/>
      <c r="P57" s="250"/>
      <c r="Q57" s="250"/>
      <c r="R57" s="250"/>
      <c r="S57" s="250"/>
      <c r="T57" s="250"/>
      <c r="U57" s="250"/>
      <c r="V57" s="250"/>
      <c r="W57" s="250"/>
      <c r="X57" s="250"/>
      <c r="Y57" s="250"/>
      <c r="Z57" s="250"/>
      <c r="AA57" s="250"/>
      <c r="AB57" s="250"/>
      <c r="AC57" s="250"/>
      <c r="AD57" s="250"/>
      <c r="AE57" s="250"/>
      <c r="AF57" s="250"/>
      <c r="AG57" s="250"/>
      <c r="AH57" s="250"/>
      <c r="AI57" s="250"/>
      <c r="AJ57" s="250"/>
      <c r="AK57" s="250"/>
      <c r="AL57" s="250"/>
      <c r="AM57" s="250"/>
      <c r="AN57" s="250"/>
      <c r="AO57" s="250"/>
      <c r="AP57" s="250"/>
      <c r="AQ57" s="250"/>
      <c r="AR57" s="250"/>
      <c r="AS57" s="250"/>
      <c r="AT57" s="250"/>
      <c r="AU57" s="250"/>
      <c r="AV57" s="250"/>
      <c r="AW57" s="250"/>
      <c r="AX57" s="250"/>
      <c r="AY57" s="250"/>
      <c r="AZ57" s="250"/>
      <c r="BA57" s="250"/>
      <c r="BB57" s="250"/>
      <c r="BC57" s="250"/>
      <c r="BD57" s="250"/>
      <c r="BE57" s="250"/>
      <c r="BF57" s="250"/>
      <c r="BG57" s="250"/>
      <c r="BH57" s="250"/>
      <c r="BI57" s="250"/>
      <c r="BJ57" s="250"/>
      <c r="BK57" s="250"/>
      <c r="BL57" s="250"/>
      <c r="BM57" s="250"/>
      <c r="BN57" s="250"/>
      <c r="BO57" s="250"/>
      <c r="BP57" s="250"/>
      <c r="BQ57" s="250"/>
      <c r="BR57" s="250"/>
      <c r="BS57" s="250"/>
      <c r="BT57" s="250"/>
      <c r="BU57" s="250"/>
      <c r="BV57" s="250"/>
      <c r="BW57" s="250"/>
      <c r="BX57" s="250"/>
      <c r="BY57" s="250"/>
      <c r="BZ57" s="250"/>
      <c r="CA57" s="250"/>
      <c r="CB57" s="250"/>
      <c r="CC57" s="250"/>
      <c r="CD57" s="250"/>
      <c r="CE57" s="250"/>
      <c r="CF57" s="250"/>
      <c r="CG57" s="250"/>
      <c r="CH57" s="250"/>
      <c r="CI57" s="250"/>
      <c r="CJ57" s="250"/>
      <c r="CK57" s="250"/>
      <c r="CL57" s="250"/>
      <c r="CM57" s="250"/>
      <c r="CN57" s="250"/>
      <c r="CO57" s="250"/>
      <c r="CP57" s="250"/>
      <c r="CQ57" s="250"/>
      <c r="CR57" s="250"/>
      <c r="CS57" s="250"/>
      <c r="CT57" s="250"/>
      <c r="CU57" s="250"/>
      <c r="CV57" s="250"/>
      <c r="CW57" s="250"/>
      <c r="CX57" s="250"/>
    </row>
    <row r="58" spans="1:102" s="251" customFormat="1" ht="15.6">
      <c r="A58" s="250"/>
      <c r="B58" s="354"/>
      <c r="C58" s="355"/>
      <c r="D58" s="356"/>
      <c r="E58" s="357"/>
      <c r="F58" s="358"/>
      <c r="G58" s="359"/>
      <c r="H58" s="360"/>
      <c r="I58" s="358"/>
      <c r="J58" s="359"/>
      <c r="K58" s="360"/>
      <c r="L58" s="358"/>
      <c r="M58" s="359"/>
      <c r="N58" s="360"/>
      <c r="O58" s="232"/>
      <c r="P58" s="250"/>
      <c r="Q58" s="250"/>
      <c r="R58" s="250"/>
      <c r="S58" s="250"/>
      <c r="T58" s="250"/>
      <c r="U58" s="250"/>
      <c r="V58" s="250"/>
      <c r="W58" s="250"/>
      <c r="X58" s="250"/>
      <c r="Y58" s="250"/>
      <c r="Z58" s="250"/>
      <c r="AA58" s="250"/>
      <c r="AB58" s="250"/>
      <c r="AC58" s="250"/>
      <c r="AD58" s="250"/>
      <c r="AE58" s="250"/>
      <c r="AF58" s="250"/>
      <c r="AG58" s="250"/>
      <c r="AH58" s="250"/>
      <c r="AI58" s="250"/>
      <c r="AJ58" s="250"/>
      <c r="AK58" s="250"/>
      <c r="AL58" s="250"/>
      <c r="AM58" s="250"/>
      <c r="AN58" s="250"/>
      <c r="AO58" s="250"/>
      <c r="AP58" s="250"/>
      <c r="AQ58" s="250"/>
      <c r="AR58" s="250"/>
      <c r="AS58" s="250"/>
      <c r="AT58" s="250"/>
      <c r="AU58" s="250"/>
      <c r="AV58" s="250"/>
      <c r="AW58" s="250"/>
      <c r="AX58" s="250"/>
      <c r="AY58" s="250"/>
      <c r="AZ58" s="250"/>
      <c r="BA58" s="250"/>
      <c r="BB58" s="250"/>
      <c r="BC58" s="250"/>
      <c r="BD58" s="250"/>
      <c r="BE58" s="250"/>
      <c r="BF58" s="250"/>
      <c r="BG58" s="250"/>
      <c r="BH58" s="250"/>
      <c r="BI58" s="250"/>
      <c r="BJ58" s="250"/>
      <c r="BK58" s="250"/>
      <c r="BL58" s="250"/>
      <c r="BM58" s="250"/>
      <c r="BN58" s="250"/>
      <c r="BO58" s="250"/>
      <c r="BP58" s="250"/>
      <c r="BQ58" s="250"/>
      <c r="BR58" s="250"/>
      <c r="BS58" s="250"/>
      <c r="BT58" s="250"/>
      <c r="BU58" s="250"/>
      <c r="BV58" s="250"/>
      <c r="BW58" s="250"/>
      <c r="BX58" s="250"/>
      <c r="BY58" s="250"/>
      <c r="BZ58" s="250"/>
      <c r="CA58" s="250"/>
      <c r="CB58" s="250"/>
      <c r="CC58" s="250"/>
      <c r="CD58" s="250"/>
      <c r="CE58" s="250"/>
      <c r="CF58" s="250"/>
      <c r="CG58" s="250"/>
      <c r="CH58" s="250"/>
      <c r="CI58" s="250"/>
      <c r="CJ58" s="250"/>
      <c r="CK58" s="250"/>
      <c r="CL58" s="250"/>
      <c r="CM58" s="250"/>
      <c r="CN58" s="250"/>
      <c r="CO58" s="250"/>
      <c r="CP58" s="250"/>
      <c r="CQ58" s="250"/>
      <c r="CR58" s="250"/>
      <c r="CS58" s="250"/>
      <c r="CT58" s="250"/>
      <c r="CU58" s="250"/>
      <c r="CV58" s="250"/>
      <c r="CW58" s="250"/>
      <c r="CX58" s="250"/>
    </row>
    <row r="59" spans="1:102" s="251" customFormat="1" ht="20.100000000000001" customHeight="1">
      <c r="A59" s="250"/>
      <c r="B59" s="250"/>
      <c r="C59" s="362"/>
      <c r="D59" s="362"/>
      <c r="E59" s="362"/>
      <c r="F59" s="363"/>
      <c r="G59" s="363"/>
      <c r="H59" s="363"/>
      <c r="I59" s="363"/>
      <c r="J59" s="363"/>
      <c r="K59" s="363"/>
      <c r="L59" s="363"/>
      <c r="M59" s="363"/>
      <c r="N59" s="363"/>
      <c r="O59" s="250"/>
      <c r="P59" s="250"/>
      <c r="Q59" s="250"/>
      <c r="R59" s="250"/>
      <c r="S59" s="250"/>
      <c r="T59" s="250"/>
      <c r="U59" s="250"/>
      <c r="V59" s="250"/>
      <c r="W59" s="250"/>
      <c r="X59" s="250"/>
      <c r="Y59" s="250"/>
      <c r="Z59" s="250"/>
      <c r="AA59" s="250"/>
      <c r="AB59" s="250"/>
      <c r="AC59" s="250"/>
      <c r="AD59" s="250"/>
      <c r="AE59" s="250"/>
      <c r="AF59" s="250"/>
      <c r="AG59" s="250"/>
      <c r="AH59" s="250"/>
      <c r="AI59" s="250"/>
      <c r="AJ59" s="250"/>
      <c r="AK59" s="250"/>
      <c r="AL59" s="250"/>
      <c r="AM59" s="250"/>
      <c r="AN59" s="250"/>
      <c r="AO59" s="250"/>
      <c r="AP59" s="250"/>
      <c r="AQ59" s="250"/>
      <c r="AR59" s="250"/>
      <c r="AS59" s="250"/>
      <c r="AT59" s="250"/>
      <c r="AU59" s="250"/>
      <c r="AV59" s="250"/>
      <c r="AW59" s="250"/>
      <c r="AX59" s="250"/>
      <c r="AY59" s="250"/>
      <c r="AZ59" s="250"/>
      <c r="BA59" s="250"/>
      <c r="BB59" s="250"/>
      <c r="BC59" s="250"/>
      <c r="BD59" s="250"/>
      <c r="BE59" s="250"/>
      <c r="BF59" s="250"/>
      <c r="BG59" s="250"/>
      <c r="BH59" s="250"/>
      <c r="BI59" s="250"/>
      <c r="BJ59" s="250"/>
      <c r="BK59" s="250"/>
      <c r="BL59" s="250"/>
      <c r="BM59" s="250"/>
      <c r="BN59" s="250"/>
      <c r="BO59" s="250"/>
      <c r="BP59" s="250"/>
      <c r="BQ59" s="250"/>
      <c r="BR59" s="250"/>
      <c r="BS59" s="250"/>
      <c r="BT59" s="250"/>
      <c r="BU59" s="250"/>
      <c r="BV59" s="250"/>
      <c r="BW59" s="250"/>
      <c r="BX59" s="250"/>
      <c r="BY59" s="250"/>
      <c r="BZ59" s="250"/>
      <c r="CA59" s="250"/>
      <c r="CB59" s="250"/>
      <c r="CC59" s="250"/>
      <c r="CD59" s="250"/>
      <c r="CE59" s="250"/>
      <c r="CF59" s="250"/>
      <c r="CG59" s="250"/>
      <c r="CH59" s="250"/>
      <c r="CI59" s="250"/>
      <c r="CJ59" s="250"/>
      <c r="CK59" s="250"/>
      <c r="CL59" s="250"/>
      <c r="CM59" s="250"/>
      <c r="CN59" s="250"/>
      <c r="CO59" s="250"/>
      <c r="CP59" s="250"/>
      <c r="CQ59" s="250"/>
      <c r="CR59" s="250"/>
      <c r="CS59" s="250"/>
      <c r="CT59" s="250"/>
      <c r="CU59" s="250"/>
      <c r="CV59" s="250"/>
      <c r="CW59" s="250"/>
      <c r="CX59" s="250"/>
    </row>
    <row r="60" spans="1:102" ht="20.100000000000001" customHeight="1">
      <c r="B60" s="250"/>
      <c r="C60" s="253"/>
      <c r="D60" s="253"/>
      <c r="E60" s="253"/>
      <c r="F60" s="253"/>
      <c r="G60" s="253"/>
      <c r="H60" s="253"/>
      <c r="I60" s="253"/>
      <c r="J60" s="253"/>
      <c r="K60" s="253"/>
      <c r="L60" s="253"/>
      <c r="M60" s="253"/>
      <c r="N60" s="253"/>
    </row>
    <row r="61" spans="1:102" ht="20.100000000000001" customHeight="1">
      <c r="B61" s="252"/>
      <c r="C61" s="257"/>
      <c r="D61" s="257"/>
      <c r="E61" s="257"/>
      <c r="F61" s="257"/>
      <c r="G61" s="257"/>
      <c r="H61" s="257"/>
      <c r="I61" s="257"/>
      <c r="J61" s="257"/>
      <c r="K61" s="257"/>
      <c r="L61" s="257"/>
      <c r="M61" s="257"/>
      <c r="N61" s="257"/>
    </row>
    <row r="62" spans="1:102" ht="20.100000000000001" customHeight="1">
      <c r="B62" s="252"/>
      <c r="C62" s="253"/>
      <c r="D62" s="253"/>
      <c r="E62" s="253"/>
      <c r="F62" s="253"/>
      <c r="G62" s="256"/>
      <c r="H62" s="253"/>
      <c r="I62" s="253"/>
      <c r="J62" s="253"/>
      <c r="K62" s="253"/>
      <c r="L62" s="253"/>
      <c r="M62" s="253"/>
      <c r="N62" s="253"/>
    </row>
    <row r="63" spans="1:102" ht="20.100000000000001" customHeight="1">
      <c r="B63" s="253"/>
      <c r="C63" s="253"/>
      <c r="D63" s="253"/>
      <c r="E63" s="253"/>
      <c r="F63" s="253"/>
      <c r="G63" s="253"/>
      <c r="H63" s="253"/>
      <c r="I63" s="253"/>
      <c r="J63" s="256"/>
      <c r="K63" s="253"/>
      <c r="L63" s="253"/>
      <c r="M63" s="253"/>
      <c r="N63" s="253"/>
    </row>
    <row r="64" spans="1:102" ht="20.100000000000001" customHeight="1">
      <c r="B64" s="253"/>
      <c r="C64" s="257"/>
      <c r="D64" s="257"/>
      <c r="E64" s="257"/>
      <c r="F64" s="257"/>
      <c r="G64" s="257"/>
      <c r="H64" s="257"/>
      <c r="I64" s="257"/>
      <c r="J64" s="257"/>
      <c r="K64" s="257"/>
      <c r="L64" s="257"/>
      <c r="M64" s="257"/>
      <c r="N64" s="257"/>
    </row>
    <row r="65" spans="2:2" ht="20.100000000000001" customHeight="1">
      <c r="B65" s="253"/>
    </row>
    <row r="66" spans="2:2" ht="20.100000000000001" customHeight="1">
      <c r="B66" s="254"/>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row r="87"/>
  </sheetData>
  <mergeCells count="4">
    <mergeCell ref="C5:E5"/>
    <mergeCell ref="F5:H5"/>
    <mergeCell ref="I5:K5"/>
    <mergeCell ref="L5:N5"/>
  </mergeCells>
  <conditionalFormatting sqref="I59:K59">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87"/>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66" customWidth="1"/>
    <col min="2" max="2" width="35.6640625" style="66" customWidth="1"/>
    <col min="3" max="14" width="18.88671875" style="66" customWidth="1"/>
    <col min="15" max="15" width="11.44140625" style="66" customWidth="1"/>
    <col min="16" max="16" width="11.44140625" style="66" hidden="1" customWidth="1"/>
    <col min="17" max="102" width="0" style="66" hidden="1" customWidth="1"/>
    <col min="103" max="16384" width="11.44140625" style="77" hidden="1"/>
  </cols>
  <sheetData>
    <row r="1" spans="1:102" ht="89.1" customHeight="1"/>
    <row r="2" spans="1:102" s="258" customFormat="1" ht="20.100000000000001" customHeight="1">
      <c r="A2" s="97"/>
      <c r="B2" s="113" t="s">
        <v>17</v>
      </c>
      <c r="C2" s="320"/>
      <c r="D2" s="320"/>
      <c r="E2" s="320"/>
      <c r="F2" s="320"/>
      <c r="G2" s="320"/>
      <c r="H2" s="320"/>
      <c r="I2" s="320"/>
      <c r="J2" s="320"/>
      <c r="K2" s="320"/>
      <c r="L2" s="320"/>
      <c r="M2" s="320"/>
      <c r="N2" s="320"/>
      <c r="O2" s="97"/>
      <c r="P2" s="97"/>
      <c r="Q2" s="97"/>
      <c r="R2" s="97"/>
      <c r="S2" s="97"/>
      <c r="T2" s="97"/>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c r="BP2" s="97"/>
      <c r="BQ2" s="97"/>
      <c r="BR2" s="97"/>
      <c r="BS2" s="97"/>
      <c r="BT2" s="97"/>
      <c r="BU2" s="97"/>
      <c r="BV2" s="97"/>
      <c r="BW2" s="97"/>
      <c r="BX2" s="97"/>
      <c r="BY2" s="97"/>
      <c r="BZ2" s="97"/>
      <c r="CA2" s="97"/>
      <c r="CB2" s="97"/>
      <c r="CC2" s="97"/>
      <c r="CD2" s="97"/>
      <c r="CE2" s="97"/>
      <c r="CF2" s="97"/>
      <c r="CG2" s="97"/>
      <c r="CH2" s="97"/>
      <c r="CI2" s="97"/>
      <c r="CJ2" s="97"/>
      <c r="CK2" s="97"/>
      <c r="CL2" s="97"/>
      <c r="CM2" s="97"/>
      <c r="CN2" s="97"/>
      <c r="CO2" s="97"/>
      <c r="CP2" s="97"/>
      <c r="CQ2" s="97"/>
      <c r="CR2" s="97"/>
      <c r="CS2" s="97"/>
      <c r="CT2" s="97"/>
      <c r="CU2" s="97"/>
      <c r="CV2" s="97"/>
      <c r="CW2" s="97"/>
      <c r="CX2" s="97"/>
    </row>
    <row r="3" spans="1:102" s="187" customFormat="1" ht="20.100000000000001" customHeight="1">
      <c r="A3" s="99"/>
      <c r="B3" s="117" t="s">
        <v>2</v>
      </c>
      <c r="C3" s="99"/>
      <c r="D3" s="99"/>
      <c r="E3" s="99"/>
      <c r="F3" s="99"/>
      <c r="G3" s="99"/>
      <c r="H3" s="189"/>
      <c r="I3" s="99"/>
      <c r="J3" s="72"/>
      <c r="K3" s="72"/>
      <c r="L3" s="72"/>
      <c r="M3" s="72"/>
      <c r="N3" s="72"/>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99"/>
      <c r="BP3" s="99"/>
      <c r="BQ3" s="99"/>
      <c r="BR3" s="99"/>
      <c r="BS3" s="99"/>
      <c r="BT3" s="99"/>
      <c r="BU3" s="99"/>
      <c r="BV3" s="99"/>
      <c r="BW3" s="99"/>
      <c r="BX3" s="99"/>
      <c r="BY3" s="99"/>
      <c r="BZ3" s="99"/>
      <c r="CA3" s="99"/>
      <c r="CB3" s="99"/>
      <c r="CC3" s="99"/>
      <c r="CD3" s="99"/>
      <c r="CE3" s="99"/>
      <c r="CF3" s="99"/>
      <c r="CG3" s="99"/>
      <c r="CH3" s="99"/>
      <c r="CI3" s="99"/>
      <c r="CJ3" s="99"/>
      <c r="CK3" s="99"/>
      <c r="CL3" s="99"/>
      <c r="CM3" s="99"/>
      <c r="CN3" s="99"/>
      <c r="CO3" s="99"/>
      <c r="CP3" s="99"/>
      <c r="CQ3" s="99"/>
      <c r="CR3" s="99"/>
      <c r="CS3" s="99"/>
      <c r="CT3" s="99"/>
      <c r="CU3" s="99"/>
      <c r="CV3" s="99"/>
      <c r="CW3" s="99"/>
      <c r="CX3" s="99"/>
    </row>
    <row r="4" spans="1:102" s="187" customFormat="1" ht="20.100000000000001" customHeight="1">
      <c r="A4" s="99"/>
      <c r="B4" s="259"/>
      <c r="C4" s="76"/>
      <c r="D4" s="76"/>
      <c r="E4" s="76"/>
      <c r="F4" s="76"/>
      <c r="G4" s="99"/>
      <c r="H4" s="99"/>
      <c r="I4" s="99"/>
      <c r="J4" s="72"/>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99"/>
      <c r="AT4" s="99"/>
      <c r="AU4" s="99"/>
      <c r="AV4" s="99"/>
      <c r="AW4" s="99"/>
      <c r="AX4" s="99"/>
      <c r="AY4" s="99"/>
      <c r="AZ4" s="99"/>
      <c r="BA4" s="99"/>
      <c r="BB4" s="99"/>
      <c r="BC4" s="99"/>
      <c r="BD4" s="99"/>
      <c r="BE4" s="99"/>
      <c r="BF4" s="99"/>
      <c r="BG4" s="99"/>
      <c r="BH4" s="99"/>
      <c r="BI4" s="99"/>
      <c r="BJ4" s="99"/>
      <c r="BK4" s="99"/>
      <c r="BL4" s="99"/>
      <c r="BM4" s="99"/>
      <c r="BN4" s="99"/>
      <c r="BO4" s="99"/>
      <c r="BP4" s="99"/>
      <c r="BQ4" s="99"/>
      <c r="BR4" s="99"/>
      <c r="BS4" s="99"/>
      <c r="BT4" s="99"/>
      <c r="BU4" s="99"/>
      <c r="BV4" s="99"/>
      <c r="BW4" s="99"/>
      <c r="BX4" s="99"/>
      <c r="BY4" s="99"/>
      <c r="BZ4" s="99"/>
      <c r="CA4" s="99"/>
      <c r="CB4" s="99"/>
      <c r="CC4" s="99"/>
      <c r="CD4" s="99"/>
      <c r="CE4" s="99"/>
      <c r="CF4" s="99"/>
      <c r="CG4" s="99"/>
      <c r="CH4" s="99"/>
      <c r="CI4" s="99"/>
      <c r="CJ4" s="99"/>
      <c r="CK4" s="99"/>
      <c r="CL4" s="99"/>
      <c r="CM4" s="99"/>
      <c r="CN4" s="99"/>
      <c r="CO4" s="99"/>
      <c r="CP4" s="99"/>
      <c r="CQ4" s="99"/>
      <c r="CR4" s="99"/>
      <c r="CS4" s="99"/>
      <c r="CT4" s="99"/>
      <c r="CU4" s="99"/>
      <c r="CV4" s="99"/>
      <c r="CW4" s="99"/>
      <c r="CX4" s="99"/>
    </row>
    <row r="5" spans="1:102" s="121" customFormat="1" ht="20.100000000000001" customHeight="1">
      <c r="A5" s="119"/>
      <c r="B5" s="261"/>
      <c r="C5" s="747" t="s">
        <v>496</v>
      </c>
      <c r="D5" s="748"/>
      <c r="E5" s="749"/>
      <c r="F5" s="747" t="s">
        <v>489</v>
      </c>
      <c r="G5" s="748"/>
      <c r="H5" s="749"/>
      <c r="I5" s="747" t="s">
        <v>484</v>
      </c>
      <c r="J5" s="748"/>
      <c r="K5" s="749"/>
      <c r="L5" s="747" t="s">
        <v>485</v>
      </c>
      <c r="M5" s="748"/>
      <c r="N5" s="74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19"/>
      <c r="BL5" s="119"/>
      <c r="BM5" s="119"/>
      <c r="BN5" s="119"/>
      <c r="BO5" s="119"/>
      <c r="BP5" s="119"/>
      <c r="BQ5" s="119"/>
      <c r="BR5" s="119"/>
      <c r="BS5" s="119"/>
      <c r="BT5" s="119"/>
      <c r="BU5" s="119"/>
      <c r="BV5" s="119"/>
      <c r="BW5" s="119"/>
      <c r="BX5" s="119"/>
      <c r="BY5" s="119"/>
      <c r="BZ5" s="119"/>
      <c r="CA5" s="119"/>
      <c r="CB5" s="119"/>
      <c r="CC5" s="119"/>
      <c r="CD5" s="119"/>
      <c r="CE5" s="119"/>
      <c r="CF5" s="119"/>
      <c r="CG5" s="119"/>
      <c r="CH5" s="119"/>
      <c r="CI5" s="119"/>
      <c r="CJ5" s="119"/>
      <c r="CK5" s="119"/>
      <c r="CL5" s="119"/>
      <c r="CM5" s="119"/>
      <c r="CN5" s="119"/>
      <c r="CO5" s="119"/>
      <c r="CP5" s="119"/>
      <c r="CQ5" s="119"/>
      <c r="CR5" s="119"/>
      <c r="CS5" s="119"/>
      <c r="CT5" s="119"/>
      <c r="CU5" s="119"/>
      <c r="CV5" s="119"/>
      <c r="CW5" s="119"/>
      <c r="CX5" s="119"/>
    </row>
    <row r="6" spans="1:102" s="121" customFormat="1" ht="20.100000000000001" customHeight="1">
      <c r="A6" s="119"/>
      <c r="B6" s="262"/>
      <c r="C6" s="160">
        <v>45200</v>
      </c>
      <c r="D6" s="161">
        <v>45536</v>
      </c>
      <c r="E6" s="162">
        <v>45566</v>
      </c>
      <c r="F6" s="160">
        <f>C6</f>
        <v>45200</v>
      </c>
      <c r="G6" s="161">
        <f t="shared" ref="G6:H6" si="0">D6</f>
        <v>45536</v>
      </c>
      <c r="H6" s="162">
        <f t="shared" si="0"/>
        <v>45566</v>
      </c>
      <c r="I6" s="160">
        <f>C6</f>
        <v>45200</v>
      </c>
      <c r="J6" s="161">
        <f t="shared" ref="J6:K6" si="1">D6</f>
        <v>45536</v>
      </c>
      <c r="K6" s="162">
        <f t="shared" si="1"/>
        <v>45566</v>
      </c>
      <c r="L6" s="160">
        <f>C6</f>
        <v>45200</v>
      </c>
      <c r="M6" s="161">
        <f t="shared" ref="M6:N6" si="2">D6</f>
        <v>45536</v>
      </c>
      <c r="N6" s="162">
        <f t="shared" si="2"/>
        <v>45566</v>
      </c>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19"/>
      <c r="AN6" s="119"/>
      <c r="AO6" s="119"/>
      <c r="AP6" s="119"/>
      <c r="AQ6" s="119"/>
      <c r="AR6" s="119"/>
      <c r="AS6" s="119"/>
      <c r="AT6" s="119"/>
      <c r="AU6" s="119"/>
      <c r="AV6" s="119"/>
      <c r="AW6" s="119"/>
      <c r="AX6" s="119"/>
      <c r="AY6" s="119"/>
      <c r="AZ6" s="119"/>
      <c r="BA6" s="119"/>
      <c r="BB6" s="119"/>
      <c r="BC6" s="119"/>
      <c r="BD6" s="119"/>
      <c r="BE6" s="119"/>
      <c r="BF6" s="119"/>
      <c r="BG6" s="119"/>
      <c r="BH6" s="119"/>
      <c r="BI6" s="119"/>
      <c r="BJ6" s="119"/>
      <c r="BK6" s="119"/>
      <c r="BL6" s="119"/>
      <c r="BM6" s="119"/>
      <c r="BN6" s="119"/>
      <c r="BO6" s="119"/>
      <c r="BP6" s="119"/>
      <c r="BQ6" s="119"/>
      <c r="BR6" s="119"/>
      <c r="BS6" s="119"/>
      <c r="BT6" s="119"/>
      <c r="BU6" s="119"/>
      <c r="BV6" s="119"/>
      <c r="BW6" s="119"/>
      <c r="BX6" s="119"/>
      <c r="BY6" s="119"/>
      <c r="BZ6" s="119"/>
      <c r="CA6" s="119"/>
      <c r="CB6" s="119"/>
      <c r="CC6" s="119"/>
      <c r="CD6" s="119"/>
      <c r="CE6" s="119"/>
      <c r="CF6" s="119"/>
      <c r="CG6" s="119"/>
      <c r="CH6" s="119"/>
      <c r="CI6" s="119"/>
      <c r="CJ6" s="119"/>
      <c r="CK6" s="119"/>
      <c r="CL6" s="119"/>
      <c r="CM6" s="119"/>
      <c r="CN6" s="119"/>
      <c r="CO6" s="119"/>
      <c r="CP6" s="119"/>
      <c r="CQ6" s="119"/>
      <c r="CR6" s="119"/>
      <c r="CS6" s="119"/>
      <c r="CT6" s="119"/>
      <c r="CU6" s="119"/>
      <c r="CV6" s="119"/>
      <c r="CW6" s="119"/>
      <c r="CX6" s="119"/>
    </row>
    <row r="7" spans="1:102" s="121" customFormat="1" ht="20.100000000000001" customHeight="1">
      <c r="A7" s="119"/>
      <c r="B7" s="195" t="s">
        <v>284</v>
      </c>
      <c r="C7" s="364">
        <v>35542.24811149</v>
      </c>
      <c r="D7" s="281">
        <v>39788.59320245</v>
      </c>
      <c r="E7" s="282">
        <v>40125.746080680008</v>
      </c>
      <c r="F7" s="266">
        <v>5.0700006766523495</v>
      </c>
      <c r="G7" s="267">
        <v>4.3377648993725293</v>
      </c>
      <c r="H7" s="268">
        <v>4.3178079310634931</v>
      </c>
      <c r="I7" s="266">
        <v>233.95036577155014</v>
      </c>
      <c r="J7" s="267">
        <v>249.23661826798025</v>
      </c>
      <c r="K7" s="268">
        <v>246.02169342054466</v>
      </c>
      <c r="L7" s="266">
        <v>11.861285127648239</v>
      </c>
      <c r="M7" s="267">
        <v>10.811298543611548</v>
      </c>
      <c r="N7" s="268">
        <v>10.622744190648991</v>
      </c>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c r="CF7" s="119"/>
      <c r="CG7" s="119"/>
      <c r="CH7" s="119"/>
      <c r="CI7" s="119"/>
      <c r="CJ7" s="119"/>
      <c r="CK7" s="119"/>
      <c r="CL7" s="119"/>
      <c r="CM7" s="119"/>
      <c r="CN7" s="119"/>
      <c r="CO7" s="119"/>
      <c r="CP7" s="119"/>
      <c r="CQ7" s="119"/>
      <c r="CR7" s="119"/>
      <c r="CS7" s="119"/>
      <c r="CT7" s="119"/>
      <c r="CU7" s="119"/>
      <c r="CV7" s="119"/>
      <c r="CW7" s="119"/>
      <c r="CX7" s="119"/>
    </row>
    <row r="8" spans="1:102" s="112" customFormat="1" ht="20.100000000000001" customHeight="1">
      <c r="A8" s="119"/>
      <c r="B8" s="130" t="s">
        <v>51</v>
      </c>
      <c r="C8" s="131">
        <v>0</v>
      </c>
      <c r="D8" s="203">
        <v>0</v>
      </c>
      <c r="E8" s="204">
        <v>0</v>
      </c>
      <c r="F8" s="205" t="s">
        <v>508</v>
      </c>
      <c r="G8" s="206" t="s">
        <v>508</v>
      </c>
      <c r="H8" s="207" t="s">
        <v>508</v>
      </c>
      <c r="I8" s="205" t="s">
        <v>166</v>
      </c>
      <c r="J8" s="206" t="s">
        <v>166</v>
      </c>
      <c r="K8" s="207" t="s">
        <v>166</v>
      </c>
      <c r="L8" s="205" t="s">
        <v>166</v>
      </c>
      <c r="M8" s="206" t="s">
        <v>166</v>
      </c>
      <c r="N8" s="207" t="s">
        <v>166</v>
      </c>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c r="BY8" s="111"/>
      <c r="BZ8" s="111"/>
      <c r="CA8" s="111"/>
      <c r="CB8" s="111"/>
      <c r="CC8" s="111"/>
      <c r="CD8" s="111"/>
      <c r="CE8" s="111"/>
      <c r="CF8" s="111"/>
      <c r="CG8" s="111"/>
      <c r="CH8" s="111"/>
      <c r="CI8" s="111"/>
      <c r="CJ8" s="111"/>
      <c r="CK8" s="111"/>
      <c r="CL8" s="111"/>
      <c r="CM8" s="111"/>
      <c r="CN8" s="111"/>
      <c r="CO8" s="111"/>
      <c r="CP8" s="111"/>
      <c r="CQ8" s="111"/>
      <c r="CR8" s="111"/>
      <c r="CS8" s="111"/>
      <c r="CT8" s="111"/>
      <c r="CU8" s="111"/>
      <c r="CV8" s="111"/>
      <c r="CW8" s="111"/>
      <c r="CX8" s="111"/>
    </row>
    <row r="9" spans="1:102" s="112" customFormat="1" ht="20.100000000000001" customHeight="1">
      <c r="A9" s="119"/>
      <c r="B9" s="130" t="s">
        <v>74</v>
      </c>
      <c r="C9" s="131">
        <v>649.40330099999994</v>
      </c>
      <c r="D9" s="203">
        <v>947.13905499999998</v>
      </c>
      <c r="E9" s="204">
        <v>962.04970099999991</v>
      </c>
      <c r="F9" s="205">
        <v>1.0436061827163394</v>
      </c>
      <c r="G9" s="206">
        <v>1.0744552181939113</v>
      </c>
      <c r="H9" s="207">
        <v>1.0412173081689882</v>
      </c>
      <c r="I9" s="205">
        <v>782.04490547958289</v>
      </c>
      <c r="J9" s="206">
        <v>751.99099697983172</v>
      </c>
      <c r="K9" s="207">
        <v>790.44669736372919</v>
      </c>
      <c r="L9" s="205">
        <v>8.1614689852030811</v>
      </c>
      <c r="M9" s="206">
        <v>8.079806507398219</v>
      </c>
      <c r="N9" s="207">
        <v>8.2302678248012899</v>
      </c>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1"/>
      <c r="CH9" s="111"/>
      <c r="CI9" s="111"/>
      <c r="CJ9" s="111"/>
      <c r="CK9" s="111"/>
      <c r="CL9" s="111"/>
      <c r="CM9" s="111"/>
      <c r="CN9" s="111"/>
      <c r="CO9" s="111"/>
      <c r="CP9" s="111"/>
      <c r="CQ9" s="111"/>
      <c r="CR9" s="111"/>
      <c r="CS9" s="111"/>
      <c r="CT9" s="111"/>
      <c r="CU9" s="111"/>
      <c r="CV9" s="111"/>
      <c r="CW9" s="111"/>
      <c r="CX9" s="111"/>
    </row>
    <row r="10" spans="1:102" s="112" customFormat="1" ht="20.100000000000001" customHeight="1">
      <c r="A10" s="119"/>
      <c r="B10" s="130" t="s">
        <v>47</v>
      </c>
      <c r="C10" s="131">
        <v>0</v>
      </c>
      <c r="D10" s="203">
        <v>0</v>
      </c>
      <c r="E10" s="204">
        <v>0</v>
      </c>
      <c r="F10" s="205" t="s">
        <v>508</v>
      </c>
      <c r="G10" s="206" t="s">
        <v>508</v>
      </c>
      <c r="H10" s="207" t="s">
        <v>508</v>
      </c>
      <c r="I10" s="205" t="s">
        <v>166</v>
      </c>
      <c r="J10" s="206" t="s">
        <v>166</v>
      </c>
      <c r="K10" s="207" t="s">
        <v>166</v>
      </c>
      <c r="L10" s="205" t="s">
        <v>166</v>
      </c>
      <c r="M10" s="206" t="s">
        <v>166</v>
      </c>
      <c r="N10" s="207" t="s">
        <v>166</v>
      </c>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row>
    <row r="11" spans="1:102" s="112" customFormat="1" ht="20.100000000000001" customHeight="1">
      <c r="A11" s="119"/>
      <c r="B11" s="130" t="s">
        <v>36</v>
      </c>
      <c r="C11" s="131">
        <v>0</v>
      </c>
      <c r="D11" s="203">
        <v>0</v>
      </c>
      <c r="E11" s="204">
        <v>0</v>
      </c>
      <c r="F11" s="205" t="s">
        <v>508</v>
      </c>
      <c r="G11" s="206" t="s">
        <v>508</v>
      </c>
      <c r="H11" s="207" t="s">
        <v>508</v>
      </c>
      <c r="I11" s="205" t="s">
        <v>166</v>
      </c>
      <c r="J11" s="206" t="s">
        <v>166</v>
      </c>
      <c r="K11" s="207" t="s">
        <v>166</v>
      </c>
      <c r="L11" s="205" t="s">
        <v>166</v>
      </c>
      <c r="M11" s="206" t="s">
        <v>166</v>
      </c>
      <c r="N11" s="207" t="s">
        <v>166</v>
      </c>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c r="BY11" s="111"/>
      <c r="BZ11" s="111"/>
      <c r="CA11" s="111"/>
      <c r="CB11" s="111"/>
      <c r="CC11" s="111"/>
      <c r="CD11" s="111"/>
      <c r="CE11" s="111"/>
      <c r="CF11" s="111"/>
      <c r="CG11" s="111"/>
      <c r="CH11" s="111"/>
      <c r="CI11" s="111"/>
      <c r="CJ11" s="111"/>
      <c r="CK11" s="111"/>
      <c r="CL11" s="111"/>
      <c r="CM11" s="111"/>
      <c r="CN11" s="111"/>
      <c r="CO11" s="111"/>
      <c r="CP11" s="111"/>
      <c r="CQ11" s="111"/>
      <c r="CR11" s="111"/>
      <c r="CS11" s="111"/>
      <c r="CT11" s="111"/>
      <c r="CU11" s="111"/>
      <c r="CV11" s="111"/>
      <c r="CW11" s="111"/>
      <c r="CX11" s="111"/>
    </row>
    <row r="12" spans="1:102" s="112" customFormat="1" ht="20.100000000000001" customHeight="1">
      <c r="A12" s="119"/>
      <c r="B12" s="130" t="s">
        <v>60</v>
      </c>
      <c r="C12" s="131">
        <v>0</v>
      </c>
      <c r="D12" s="203">
        <v>0</v>
      </c>
      <c r="E12" s="204">
        <v>0</v>
      </c>
      <c r="F12" s="205" t="s">
        <v>508</v>
      </c>
      <c r="G12" s="206" t="s">
        <v>508</v>
      </c>
      <c r="H12" s="207" t="s">
        <v>508</v>
      </c>
      <c r="I12" s="205" t="s">
        <v>166</v>
      </c>
      <c r="J12" s="206" t="s">
        <v>166</v>
      </c>
      <c r="K12" s="207" t="s">
        <v>166</v>
      </c>
      <c r="L12" s="205" t="s">
        <v>166</v>
      </c>
      <c r="M12" s="206" t="s">
        <v>166</v>
      </c>
      <c r="N12" s="207" t="s">
        <v>166</v>
      </c>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c r="BY12" s="111"/>
      <c r="BZ12" s="111"/>
      <c r="CA12" s="111"/>
      <c r="CB12" s="111"/>
      <c r="CC12" s="111"/>
      <c r="CD12" s="111"/>
      <c r="CE12" s="111"/>
      <c r="CF12" s="111"/>
      <c r="CG12" s="111"/>
      <c r="CH12" s="111"/>
      <c r="CI12" s="111"/>
      <c r="CJ12" s="111"/>
      <c r="CK12" s="111"/>
      <c r="CL12" s="111"/>
      <c r="CM12" s="111"/>
      <c r="CN12" s="111"/>
      <c r="CO12" s="111"/>
      <c r="CP12" s="111"/>
      <c r="CQ12" s="111"/>
      <c r="CR12" s="111"/>
      <c r="CS12" s="111"/>
      <c r="CT12" s="111"/>
      <c r="CU12" s="111"/>
      <c r="CV12" s="111"/>
      <c r="CW12" s="111"/>
      <c r="CX12" s="111"/>
    </row>
    <row r="13" spans="1:102" s="112" customFormat="1" ht="20.100000000000001" customHeight="1">
      <c r="A13" s="119"/>
      <c r="B13" s="130" t="s">
        <v>75</v>
      </c>
      <c r="C13" s="131">
        <v>0</v>
      </c>
      <c r="D13" s="203">
        <v>0</v>
      </c>
      <c r="E13" s="204">
        <v>0</v>
      </c>
      <c r="F13" s="205" t="s">
        <v>508</v>
      </c>
      <c r="G13" s="206" t="s">
        <v>508</v>
      </c>
      <c r="H13" s="207" t="s">
        <v>508</v>
      </c>
      <c r="I13" s="205" t="s">
        <v>166</v>
      </c>
      <c r="J13" s="206" t="s">
        <v>166</v>
      </c>
      <c r="K13" s="207" t="s">
        <v>166</v>
      </c>
      <c r="L13" s="205" t="s">
        <v>166</v>
      </c>
      <c r="M13" s="206" t="s">
        <v>166</v>
      </c>
      <c r="N13" s="207" t="s">
        <v>166</v>
      </c>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11"/>
      <c r="BD13" s="111"/>
      <c r="BE13" s="111"/>
      <c r="BF13" s="111"/>
      <c r="BG13" s="111"/>
      <c r="BH13" s="111"/>
      <c r="BI13" s="111"/>
      <c r="BJ13" s="111"/>
      <c r="BK13" s="111"/>
      <c r="BL13" s="111"/>
      <c r="BM13" s="111"/>
      <c r="BN13" s="111"/>
      <c r="BO13" s="111"/>
      <c r="BP13" s="111"/>
      <c r="BQ13" s="111"/>
      <c r="BR13" s="111"/>
      <c r="BS13" s="111"/>
      <c r="BT13" s="111"/>
      <c r="BU13" s="111"/>
      <c r="BV13" s="111"/>
      <c r="BW13" s="111"/>
      <c r="BX13" s="111"/>
      <c r="BY13" s="111"/>
      <c r="BZ13" s="111"/>
      <c r="CA13" s="111"/>
      <c r="CB13" s="111"/>
      <c r="CC13" s="111"/>
      <c r="CD13" s="111"/>
      <c r="CE13" s="111"/>
      <c r="CF13" s="111"/>
      <c r="CG13" s="111"/>
      <c r="CH13" s="111"/>
      <c r="CI13" s="111"/>
      <c r="CJ13" s="111"/>
      <c r="CK13" s="111"/>
      <c r="CL13" s="111"/>
      <c r="CM13" s="111"/>
      <c r="CN13" s="111"/>
      <c r="CO13" s="111"/>
      <c r="CP13" s="111"/>
      <c r="CQ13" s="111"/>
      <c r="CR13" s="111"/>
      <c r="CS13" s="111"/>
      <c r="CT13" s="111"/>
      <c r="CU13" s="111"/>
      <c r="CV13" s="111"/>
      <c r="CW13" s="111"/>
      <c r="CX13" s="111"/>
    </row>
    <row r="14" spans="1:102" s="112" customFormat="1" ht="20.100000000000001" customHeight="1">
      <c r="A14" s="119"/>
      <c r="B14" s="130" t="s">
        <v>62</v>
      </c>
      <c r="C14" s="131">
        <v>0</v>
      </c>
      <c r="D14" s="203">
        <v>8.0363279999999992</v>
      </c>
      <c r="E14" s="204">
        <v>7.3015460000000001</v>
      </c>
      <c r="F14" s="205" t="s">
        <v>508</v>
      </c>
      <c r="G14" s="206">
        <v>5.4184946159489762</v>
      </c>
      <c r="H14" s="207">
        <v>5.3470456804627409</v>
      </c>
      <c r="I14" s="205" t="s">
        <v>166</v>
      </c>
      <c r="J14" s="206">
        <v>200.07371718322275</v>
      </c>
      <c r="K14" s="207">
        <v>229.63318707945609</v>
      </c>
      <c r="L14" s="205" t="s">
        <v>166</v>
      </c>
      <c r="M14" s="206">
        <v>10.840983593501907</v>
      </c>
      <c r="N14" s="207">
        <v>12.278591410640981</v>
      </c>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c r="BY14" s="111"/>
      <c r="BZ14" s="111"/>
      <c r="CA14" s="111"/>
      <c r="CB14" s="111"/>
      <c r="CC14" s="111"/>
      <c r="CD14" s="111"/>
      <c r="CE14" s="111"/>
      <c r="CF14" s="111"/>
      <c r="CG14" s="111"/>
      <c r="CH14" s="111"/>
      <c r="CI14" s="111"/>
      <c r="CJ14" s="111"/>
      <c r="CK14" s="111"/>
      <c r="CL14" s="111"/>
      <c r="CM14" s="111"/>
      <c r="CN14" s="111"/>
      <c r="CO14" s="111"/>
      <c r="CP14" s="111"/>
      <c r="CQ14" s="111"/>
      <c r="CR14" s="111"/>
      <c r="CS14" s="111"/>
      <c r="CT14" s="111"/>
      <c r="CU14" s="111"/>
      <c r="CV14" s="111"/>
      <c r="CW14" s="111"/>
      <c r="CX14" s="111"/>
    </row>
    <row r="15" spans="1:102" s="112" customFormat="1" ht="20.100000000000001" customHeight="1">
      <c r="A15" s="119"/>
      <c r="B15" s="130" t="s">
        <v>40</v>
      </c>
      <c r="C15" s="131">
        <v>0</v>
      </c>
      <c r="D15" s="203">
        <v>0</v>
      </c>
      <c r="E15" s="204">
        <v>0</v>
      </c>
      <c r="F15" s="205" t="s">
        <v>508</v>
      </c>
      <c r="G15" s="206" t="s">
        <v>508</v>
      </c>
      <c r="H15" s="207" t="s">
        <v>508</v>
      </c>
      <c r="I15" s="205" t="s">
        <v>166</v>
      </c>
      <c r="J15" s="206" t="s">
        <v>166</v>
      </c>
      <c r="K15" s="207" t="s">
        <v>166</v>
      </c>
      <c r="L15" s="205" t="s">
        <v>166</v>
      </c>
      <c r="M15" s="206" t="s">
        <v>166</v>
      </c>
      <c r="N15" s="207" t="s">
        <v>166</v>
      </c>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c r="BY15" s="111"/>
      <c r="BZ15" s="111"/>
      <c r="CA15" s="111"/>
      <c r="CB15" s="111"/>
      <c r="CC15" s="111"/>
      <c r="CD15" s="111"/>
      <c r="CE15" s="111"/>
      <c r="CF15" s="111"/>
      <c r="CG15" s="111"/>
      <c r="CH15" s="111"/>
      <c r="CI15" s="111"/>
      <c r="CJ15" s="111"/>
      <c r="CK15" s="111"/>
      <c r="CL15" s="111"/>
      <c r="CM15" s="111"/>
      <c r="CN15" s="111"/>
      <c r="CO15" s="111"/>
      <c r="CP15" s="111"/>
      <c r="CQ15" s="111"/>
      <c r="CR15" s="111"/>
      <c r="CS15" s="111"/>
      <c r="CT15" s="111"/>
      <c r="CU15" s="111"/>
      <c r="CV15" s="111"/>
      <c r="CW15" s="111"/>
      <c r="CX15" s="111"/>
    </row>
    <row r="16" spans="1:102" s="112" customFormat="1" ht="20.100000000000001" customHeight="1">
      <c r="A16" s="119"/>
      <c r="B16" s="130" t="s">
        <v>38</v>
      </c>
      <c r="C16" s="131">
        <v>34799.125564490001</v>
      </c>
      <c r="D16" s="203">
        <v>38724.095505450001</v>
      </c>
      <c r="E16" s="204">
        <v>39044.832434679993</v>
      </c>
      <c r="F16" s="205">
        <v>5.1566473629473188</v>
      </c>
      <c r="G16" s="206">
        <v>4.4225477794541934</v>
      </c>
      <c r="H16" s="207">
        <v>4.4030644581356118</v>
      </c>
      <c r="I16" s="205">
        <v>231.48212538355915</v>
      </c>
      <c r="J16" s="206">
        <v>245.99974423152992</v>
      </c>
      <c r="K16" s="207">
        <v>242.57505666606477</v>
      </c>
      <c r="L16" s="205">
        <v>11.936716914285709</v>
      </c>
      <c r="M16" s="206">
        <v>10.87945622597452</v>
      </c>
      <c r="N16" s="207">
        <v>10.680736104365815</v>
      </c>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c r="BY16" s="111"/>
      <c r="BZ16" s="111"/>
      <c r="CA16" s="111"/>
      <c r="CB16" s="111"/>
      <c r="CC16" s="111"/>
      <c r="CD16" s="111"/>
      <c r="CE16" s="111"/>
      <c r="CF16" s="111"/>
      <c r="CG16" s="111"/>
      <c r="CH16" s="111"/>
      <c r="CI16" s="111"/>
      <c r="CJ16" s="111"/>
      <c r="CK16" s="111"/>
      <c r="CL16" s="111"/>
      <c r="CM16" s="111"/>
      <c r="CN16" s="111"/>
      <c r="CO16" s="111"/>
      <c r="CP16" s="111"/>
      <c r="CQ16" s="111"/>
      <c r="CR16" s="111"/>
      <c r="CS16" s="111"/>
      <c r="CT16" s="111"/>
      <c r="CU16" s="111"/>
      <c r="CV16" s="111"/>
      <c r="CW16" s="111"/>
      <c r="CX16" s="111"/>
    </row>
    <row r="17" spans="1:102" s="112" customFormat="1" ht="20.100000000000001" customHeight="1">
      <c r="A17" s="119"/>
      <c r="B17" s="130" t="s">
        <v>69</v>
      </c>
      <c r="C17" s="131">
        <v>0</v>
      </c>
      <c r="D17" s="203">
        <v>0</v>
      </c>
      <c r="E17" s="204">
        <v>0</v>
      </c>
      <c r="F17" s="205" t="s">
        <v>508</v>
      </c>
      <c r="G17" s="206" t="s">
        <v>508</v>
      </c>
      <c r="H17" s="207" t="s">
        <v>508</v>
      </c>
      <c r="I17" s="205" t="s">
        <v>166</v>
      </c>
      <c r="J17" s="206" t="s">
        <v>166</v>
      </c>
      <c r="K17" s="207" t="s">
        <v>166</v>
      </c>
      <c r="L17" s="205" t="s">
        <v>166</v>
      </c>
      <c r="M17" s="206" t="s">
        <v>166</v>
      </c>
      <c r="N17" s="207" t="s">
        <v>166</v>
      </c>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c r="BY17" s="111"/>
      <c r="BZ17" s="111"/>
      <c r="CA17" s="111"/>
      <c r="CB17" s="111"/>
      <c r="CC17" s="111"/>
      <c r="CD17" s="111"/>
      <c r="CE17" s="111"/>
      <c r="CF17" s="111"/>
      <c r="CG17" s="111"/>
      <c r="CH17" s="111"/>
      <c r="CI17" s="111"/>
      <c r="CJ17" s="111"/>
      <c r="CK17" s="111"/>
      <c r="CL17" s="111"/>
      <c r="CM17" s="111"/>
      <c r="CN17" s="111"/>
      <c r="CO17" s="111"/>
      <c r="CP17" s="111"/>
      <c r="CQ17" s="111"/>
      <c r="CR17" s="111"/>
      <c r="CS17" s="111"/>
      <c r="CT17" s="111"/>
      <c r="CU17" s="111"/>
      <c r="CV17" s="111"/>
      <c r="CW17" s="111"/>
      <c r="CX17" s="111"/>
    </row>
    <row r="18" spans="1:102" s="112" customFormat="1" ht="20.100000000000001" customHeight="1">
      <c r="A18" s="119"/>
      <c r="B18" s="130" t="s">
        <v>34</v>
      </c>
      <c r="C18" s="131">
        <v>36.322445999999999</v>
      </c>
      <c r="D18" s="203">
        <v>43.354765</v>
      </c>
      <c r="E18" s="204">
        <v>43.034836999999996</v>
      </c>
      <c r="F18" s="205">
        <v>0</v>
      </c>
      <c r="G18" s="206">
        <v>1.683418189442383</v>
      </c>
      <c r="H18" s="207">
        <v>1.6959329949361723</v>
      </c>
      <c r="I18" s="205" t="s">
        <v>166</v>
      </c>
      <c r="J18" s="206">
        <v>851.19272390462606</v>
      </c>
      <c r="K18" s="207">
        <v>930.74131113309454</v>
      </c>
      <c r="L18" s="205">
        <v>13.94795108236929</v>
      </c>
      <c r="M18" s="206">
        <v>14.329133141420558</v>
      </c>
      <c r="N18" s="207">
        <v>15.784748993007689</v>
      </c>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c r="BY18" s="111"/>
      <c r="BZ18" s="111"/>
      <c r="CA18" s="111"/>
      <c r="CB18" s="111"/>
      <c r="CC18" s="111"/>
      <c r="CD18" s="111"/>
      <c r="CE18" s="111"/>
      <c r="CF18" s="111"/>
      <c r="CG18" s="111"/>
      <c r="CH18" s="111"/>
      <c r="CI18" s="111"/>
      <c r="CJ18" s="111"/>
      <c r="CK18" s="111"/>
      <c r="CL18" s="111"/>
      <c r="CM18" s="111"/>
      <c r="CN18" s="111"/>
      <c r="CO18" s="111"/>
      <c r="CP18" s="111"/>
      <c r="CQ18" s="111"/>
      <c r="CR18" s="111"/>
      <c r="CS18" s="111"/>
      <c r="CT18" s="111"/>
      <c r="CU18" s="111"/>
      <c r="CV18" s="111"/>
      <c r="CW18" s="111"/>
      <c r="CX18" s="111"/>
    </row>
    <row r="19" spans="1:102" s="112" customFormat="1" ht="20.100000000000001" customHeight="1">
      <c r="A19" s="119"/>
      <c r="B19" s="130" t="s">
        <v>48</v>
      </c>
      <c r="C19" s="131">
        <v>0</v>
      </c>
      <c r="D19" s="203">
        <v>0</v>
      </c>
      <c r="E19" s="204">
        <v>0</v>
      </c>
      <c r="F19" s="205" t="s">
        <v>508</v>
      </c>
      <c r="G19" s="206" t="s">
        <v>508</v>
      </c>
      <c r="H19" s="207" t="s">
        <v>508</v>
      </c>
      <c r="I19" s="205" t="s">
        <v>166</v>
      </c>
      <c r="J19" s="206" t="s">
        <v>166</v>
      </c>
      <c r="K19" s="207" t="s">
        <v>166</v>
      </c>
      <c r="L19" s="205" t="s">
        <v>166</v>
      </c>
      <c r="M19" s="206" t="s">
        <v>166</v>
      </c>
      <c r="N19" s="207" t="s">
        <v>166</v>
      </c>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c r="BY19" s="111"/>
      <c r="BZ19" s="111"/>
      <c r="CA19" s="111"/>
      <c r="CB19" s="111"/>
      <c r="CC19" s="111"/>
      <c r="CD19" s="111"/>
      <c r="CE19" s="111"/>
      <c r="CF19" s="111"/>
      <c r="CG19" s="111"/>
      <c r="CH19" s="111"/>
      <c r="CI19" s="111"/>
      <c r="CJ19" s="111"/>
      <c r="CK19" s="111"/>
      <c r="CL19" s="111"/>
      <c r="CM19" s="111"/>
      <c r="CN19" s="111"/>
      <c r="CO19" s="111"/>
      <c r="CP19" s="111"/>
      <c r="CQ19" s="111"/>
      <c r="CR19" s="111"/>
      <c r="CS19" s="111"/>
      <c r="CT19" s="111"/>
      <c r="CU19" s="111"/>
      <c r="CV19" s="111"/>
      <c r="CW19" s="111"/>
      <c r="CX19" s="111"/>
    </row>
    <row r="20" spans="1:102" s="112" customFormat="1" ht="20.100000000000001" customHeight="1">
      <c r="A20" s="119"/>
      <c r="B20" s="130" t="s">
        <v>66</v>
      </c>
      <c r="C20" s="131">
        <v>0</v>
      </c>
      <c r="D20" s="203">
        <v>0</v>
      </c>
      <c r="E20" s="204">
        <v>0</v>
      </c>
      <c r="F20" s="205" t="s">
        <v>508</v>
      </c>
      <c r="G20" s="206" t="s">
        <v>508</v>
      </c>
      <c r="H20" s="207" t="s">
        <v>508</v>
      </c>
      <c r="I20" s="205" t="s">
        <v>166</v>
      </c>
      <c r="J20" s="206" t="s">
        <v>166</v>
      </c>
      <c r="K20" s="207" t="s">
        <v>166</v>
      </c>
      <c r="L20" s="205" t="s">
        <v>166</v>
      </c>
      <c r="M20" s="206" t="s">
        <v>166</v>
      </c>
      <c r="N20" s="207" t="s">
        <v>166</v>
      </c>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c r="BY20" s="111"/>
      <c r="BZ20" s="111"/>
      <c r="CA20" s="111"/>
      <c r="CB20" s="111"/>
      <c r="CC20" s="111"/>
      <c r="CD20" s="111"/>
      <c r="CE20" s="111"/>
      <c r="CF20" s="111"/>
      <c r="CG20" s="111"/>
      <c r="CH20" s="111"/>
      <c r="CI20" s="111"/>
      <c r="CJ20" s="111"/>
      <c r="CK20" s="111"/>
      <c r="CL20" s="111"/>
      <c r="CM20" s="111"/>
      <c r="CN20" s="111"/>
      <c r="CO20" s="111"/>
      <c r="CP20" s="111"/>
      <c r="CQ20" s="111"/>
      <c r="CR20" s="111"/>
      <c r="CS20" s="111"/>
      <c r="CT20" s="111"/>
      <c r="CU20" s="111"/>
      <c r="CV20" s="111"/>
      <c r="CW20" s="111"/>
      <c r="CX20" s="111"/>
    </row>
    <row r="21" spans="1:102" s="112" customFormat="1" ht="20.100000000000001" customHeight="1">
      <c r="A21" s="119"/>
      <c r="B21" s="130" t="s">
        <v>44</v>
      </c>
      <c r="C21" s="131">
        <v>0</v>
      </c>
      <c r="D21" s="203">
        <v>0</v>
      </c>
      <c r="E21" s="204">
        <v>0</v>
      </c>
      <c r="F21" s="205" t="s">
        <v>508</v>
      </c>
      <c r="G21" s="206" t="s">
        <v>508</v>
      </c>
      <c r="H21" s="207" t="s">
        <v>508</v>
      </c>
      <c r="I21" s="205" t="s">
        <v>166</v>
      </c>
      <c r="J21" s="206" t="s">
        <v>166</v>
      </c>
      <c r="K21" s="207" t="s">
        <v>166</v>
      </c>
      <c r="L21" s="205" t="s">
        <v>166</v>
      </c>
      <c r="M21" s="206" t="s">
        <v>166</v>
      </c>
      <c r="N21" s="207" t="s">
        <v>166</v>
      </c>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c r="BY21" s="111"/>
      <c r="BZ21" s="111"/>
      <c r="CA21" s="111"/>
      <c r="CB21" s="111"/>
      <c r="CC21" s="111"/>
      <c r="CD21" s="111"/>
      <c r="CE21" s="111"/>
      <c r="CF21" s="111"/>
      <c r="CG21" s="111"/>
      <c r="CH21" s="111"/>
      <c r="CI21" s="111"/>
      <c r="CJ21" s="111"/>
      <c r="CK21" s="111"/>
      <c r="CL21" s="111"/>
      <c r="CM21" s="111"/>
      <c r="CN21" s="111"/>
      <c r="CO21" s="111"/>
      <c r="CP21" s="111"/>
      <c r="CQ21" s="111"/>
      <c r="CR21" s="111"/>
      <c r="CS21" s="111"/>
      <c r="CT21" s="111"/>
      <c r="CU21" s="111"/>
      <c r="CV21" s="111"/>
      <c r="CW21" s="111"/>
      <c r="CX21" s="111"/>
    </row>
    <row r="22" spans="1:102" s="112" customFormat="1" ht="20.100000000000001" customHeight="1">
      <c r="A22" s="119"/>
      <c r="B22" s="130" t="s">
        <v>54</v>
      </c>
      <c r="C22" s="131">
        <v>57.396800000000006</v>
      </c>
      <c r="D22" s="203">
        <v>65.967549000000005</v>
      </c>
      <c r="E22" s="204">
        <v>68.527562000000003</v>
      </c>
      <c r="F22" s="205">
        <v>1.3011457084715523</v>
      </c>
      <c r="G22" s="206">
        <v>3.0350210525481249</v>
      </c>
      <c r="H22" s="207">
        <v>3.2778343989532268</v>
      </c>
      <c r="I22" s="205">
        <v>512.46839917730745</v>
      </c>
      <c r="J22" s="206">
        <v>253.82959839251117</v>
      </c>
      <c r="K22" s="207">
        <v>236.44660807935108</v>
      </c>
      <c r="L22" s="205">
        <v>6.6679605831683988</v>
      </c>
      <c r="M22" s="206">
        <v>7.7037817488110703</v>
      </c>
      <c r="N22" s="207">
        <v>7.7503282547830903</v>
      </c>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c r="BY22" s="111"/>
      <c r="BZ22" s="111"/>
      <c r="CA22" s="111"/>
      <c r="CB22" s="111"/>
      <c r="CC22" s="111"/>
      <c r="CD22" s="111"/>
      <c r="CE22" s="111"/>
      <c r="CF22" s="111"/>
      <c r="CG22" s="111"/>
      <c r="CH22" s="111"/>
      <c r="CI22" s="111"/>
      <c r="CJ22" s="111"/>
      <c r="CK22" s="111"/>
      <c r="CL22" s="111"/>
      <c r="CM22" s="111"/>
      <c r="CN22" s="111"/>
      <c r="CO22" s="111"/>
      <c r="CP22" s="111"/>
      <c r="CQ22" s="111"/>
      <c r="CR22" s="111"/>
      <c r="CS22" s="111"/>
      <c r="CT22" s="111"/>
      <c r="CU22" s="111"/>
      <c r="CV22" s="111"/>
      <c r="CW22" s="111"/>
      <c r="CX22" s="111"/>
    </row>
    <row r="23" spans="1:102" s="112" customFormat="1" ht="20.100000000000001" customHeight="1">
      <c r="A23" s="119"/>
      <c r="B23" s="130" t="s">
        <v>65</v>
      </c>
      <c r="C23" s="131">
        <v>0</v>
      </c>
      <c r="D23" s="203">
        <v>0</v>
      </c>
      <c r="E23" s="204">
        <v>0</v>
      </c>
      <c r="F23" s="205" t="s">
        <v>508</v>
      </c>
      <c r="G23" s="206" t="s">
        <v>508</v>
      </c>
      <c r="H23" s="207" t="s">
        <v>508</v>
      </c>
      <c r="I23" s="205" t="s">
        <v>166</v>
      </c>
      <c r="J23" s="206" t="s">
        <v>166</v>
      </c>
      <c r="K23" s="207" t="s">
        <v>166</v>
      </c>
      <c r="L23" s="205" t="s">
        <v>166</v>
      </c>
      <c r="M23" s="206" t="s">
        <v>166</v>
      </c>
      <c r="N23" s="207" t="s">
        <v>166</v>
      </c>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c r="BY23" s="111"/>
      <c r="BZ23" s="111"/>
      <c r="CA23" s="111"/>
      <c r="CB23" s="111"/>
      <c r="CC23" s="111"/>
      <c r="CD23" s="111"/>
      <c r="CE23" s="111"/>
      <c r="CF23" s="111"/>
      <c r="CG23" s="111"/>
      <c r="CH23" s="111"/>
      <c r="CI23" s="111"/>
      <c r="CJ23" s="111"/>
      <c r="CK23" s="111"/>
      <c r="CL23" s="111"/>
      <c r="CM23" s="111"/>
      <c r="CN23" s="111"/>
      <c r="CO23" s="111"/>
      <c r="CP23" s="111"/>
      <c r="CQ23" s="111"/>
      <c r="CR23" s="111"/>
      <c r="CS23" s="111"/>
      <c r="CT23" s="111"/>
      <c r="CU23" s="111"/>
      <c r="CV23" s="111"/>
      <c r="CW23" s="111"/>
      <c r="CX23" s="111"/>
    </row>
    <row r="24" spans="1:102" s="112" customFormat="1" ht="20.100000000000001" customHeight="1">
      <c r="A24" s="119"/>
      <c r="B24" s="130" t="s">
        <v>42</v>
      </c>
      <c r="C24" s="131">
        <v>0</v>
      </c>
      <c r="D24" s="203">
        <v>0</v>
      </c>
      <c r="E24" s="204">
        <v>0</v>
      </c>
      <c r="F24" s="205" t="s">
        <v>508</v>
      </c>
      <c r="G24" s="206" t="s">
        <v>508</v>
      </c>
      <c r="H24" s="207" t="s">
        <v>508</v>
      </c>
      <c r="I24" s="205" t="s">
        <v>166</v>
      </c>
      <c r="J24" s="206" t="s">
        <v>166</v>
      </c>
      <c r="K24" s="207" t="s">
        <v>166</v>
      </c>
      <c r="L24" s="205" t="s">
        <v>166</v>
      </c>
      <c r="M24" s="206" t="s">
        <v>166</v>
      </c>
      <c r="N24" s="207" t="s">
        <v>166</v>
      </c>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c r="BY24" s="111"/>
      <c r="BZ24" s="111"/>
      <c r="CA24" s="111"/>
      <c r="CB24" s="111"/>
      <c r="CC24" s="111"/>
      <c r="CD24" s="111"/>
      <c r="CE24" s="111"/>
      <c r="CF24" s="111"/>
      <c r="CG24" s="111"/>
      <c r="CH24" s="111"/>
      <c r="CI24" s="111"/>
      <c r="CJ24" s="111"/>
      <c r="CK24" s="111"/>
      <c r="CL24" s="111"/>
      <c r="CM24" s="111"/>
      <c r="CN24" s="111"/>
      <c r="CO24" s="111"/>
      <c r="CP24" s="111"/>
      <c r="CQ24" s="111"/>
      <c r="CR24" s="111"/>
      <c r="CS24" s="111"/>
      <c r="CT24" s="111"/>
      <c r="CU24" s="111"/>
      <c r="CV24" s="111"/>
      <c r="CW24" s="111"/>
      <c r="CX24" s="111"/>
    </row>
    <row r="25" spans="1:102" s="112" customFormat="1" ht="20.100000000000001" customHeight="1">
      <c r="A25" s="119"/>
      <c r="B25" s="130" t="s">
        <v>73</v>
      </c>
      <c r="C25" s="131">
        <v>0</v>
      </c>
      <c r="D25" s="203">
        <v>0</v>
      </c>
      <c r="E25" s="204">
        <v>0</v>
      </c>
      <c r="F25" s="205" t="s">
        <v>508</v>
      </c>
      <c r="G25" s="206" t="s">
        <v>508</v>
      </c>
      <c r="H25" s="207" t="s">
        <v>508</v>
      </c>
      <c r="I25" s="205" t="s">
        <v>166</v>
      </c>
      <c r="J25" s="206" t="s">
        <v>166</v>
      </c>
      <c r="K25" s="207" t="s">
        <v>166</v>
      </c>
      <c r="L25" s="205" t="s">
        <v>166</v>
      </c>
      <c r="M25" s="206" t="s">
        <v>166</v>
      </c>
      <c r="N25" s="207" t="s">
        <v>166</v>
      </c>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c r="BP25" s="111"/>
      <c r="BQ25" s="111"/>
      <c r="BR25" s="111"/>
      <c r="BS25" s="111"/>
      <c r="BT25" s="111"/>
      <c r="BU25" s="111"/>
      <c r="BV25" s="111"/>
      <c r="BW25" s="111"/>
      <c r="BX25" s="111"/>
      <c r="BY25" s="111"/>
      <c r="BZ25" s="111"/>
      <c r="CA25" s="111"/>
      <c r="CB25" s="111"/>
      <c r="CC25" s="111"/>
      <c r="CD25" s="111"/>
      <c r="CE25" s="111"/>
      <c r="CF25" s="111"/>
      <c r="CG25" s="111"/>
      <c r="CH25" s="111"/>
      <c r="CI25" s="111"/>
      <c r="CJ25" s="111"/>
      <c r="CK25" s="111"/>
      <c r="CL25" s="111"/>
      <c r="CM25" s="111"/>
      <c r="CN25" s="111"/>
      <c r="CO25" s="111"/>
      <c r="CP25" s="111"/>
      <c r="CQ25" s="111"/>
      <c r="CR25" s="111"/>
      <c r="CS25" s="111"/>
      <c r="CT25" s="111"/>
      <c r="CU25" s="111"/>
      <c r="CV25" s="111"/>
      <c r="CW25" s="111"/>
      <c r="CX25" s="111"/>
    </row>
    <row r="26" spans="1:102" s="112" customFormat="1" ht="20.100000000000001" customHeight="1">
      <c r="A26" s="119"/>
      <c r="B26" s="130" t="s">
        <v>37</v>
      </c>
      <c r="C26" s="131">
        <v>0</v>
      </c>
      <c r="D26" s="203">
        <v>0</v>
      </c>
      <c r="E26" s="204">
        <v>0</v>
      </c>
      <c r="F26" s="205" t="s">
        <v>508</v>
      </c>
      <c r="G26" s="206" t="s">
        <v>508</v>
      </c>
      <c r="H26" s="207" t="s">
        <v>508</v>
      </c>
      <c r="I26" s="205" t="s">
        <v>166</v>
      </c>
      <c r="J26" s="206" t="s">
        <v>166</v>
      </c>
      <c r="K26" s="207" t="s">
        <v>166</v>
      </c>
      <c r="L26" s="205" t="s">
        <v>166</v>
      </c>
      <c r="M26" s="206" t="s">
        <v>166</v>
      </c>
      <c r="N26" s="207" t="s">
        <v>166</v>
      </c>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c r="BY26" s="111"/>
      <c r="BZ26" s="111"/>
      <c r="CA26" s="111"/>
      <c r="CB26" s="111"/>
      <c r="CC26" s="111"/>
      <c r="CD26" s="111"/>
      <c r="CE26" s="111"/>
      <c r="CF26" s="111"/>
      <c r="CG26" s="111"/>
      <c r="CH26" s="111"/>
      <c r="CI26" s="111"/>
      <c r="CJ26" s="111"/>
      <c r="CK26" s="111"/>
      <c r="CL26" s="111"/>
      <c r="CM26" s="111"/>
      <c r="CN26" s="111"/>
      <c r="CO26" s="111"/>
      <c r="CP26" s="111"/>
      <c r="CQ26" s="111"/>
      <c r="CR26" s="111"/>
      <c r="CS26" s="111"/>
      <c r="CT26" s="111"/>
      <c r="CU26" s="111"/>
      <c r="CV26" s="111"/>
      <c r="CW26" s="111"/>
      <c r="CX26" s="111"/>
    </row>
    <row r="27" spans="1:102" s="112" customFormat="1" ht="20.100000000000001" customHeight="1">
      <c r="A27" s="119"/>
      <c r="B27" s="130" t="s">
        <v>39</v>
      </c>
      <c r="C27" s="131">
        <v>0</v>
      </c>
      <c r="D27" s="203">
        <v>0</v>
      </c>
      <c r="E27" s="204">
        <v>0</v>
      </c>
      <c r="F27" s="205" t="s">
        <v>508</v>
      </c>
      <c r="G27" s="206" t="s">
        <v>508</v>
      </c>
      <c r="H27" s="207" t="s">
        <v>508</v>
      </c>
      <c r="I27" s="205" t="s">
        <v>166</v>
      </c>
      <c r="J27" s="206" t="s">
        <v>166</v>
      </c>
      <c r="K27" s="207" t="s">
        <v>166</v>
      </c>
      <c r="L27" s="205" t="s">
        <v>166</v>
      </c>
      <c r="M27" s="206" t="s">
        <v>166</v>
      </c>
      <c r="N27" s="207" t="s">
        <v>166</v>
      </c>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c r="BY27" s="111"/>
      <c r="BZ27" s="111"/>
      <c r="CA27" s="111"/>
      <c r="CB27" s="111"/>
      <c r="CC27" s="111"/>
      <c r="CD27" s="111"/>
      <c r="CE27" s="111"/>
      <c r="CF27" s="111"/>
      <c r="CG27" s="111"/>
      <c r="CH27" s="111"/>
      <c r="CI27" s="111"/>
      <c r="CJ27" s="111"/>
      <c r="CK27" s="111"/>
      <c r="CL27" s="111"/>
      <c r="CM27" s="111"/>
      <c r="CN27" s="111"/>
      <c r="CO27" s="111"/>
      <c r="CP27" s="111"/>
      <c r="CQ27" s="111"/>
      <c r="CR27" s="111"/>
      <c r="CS27" s="111"/>
      <c r="CT27" s="111"/>
      <c r="CU27" s="111"/>
      <c r="CV27" s="111"/>
      <c r="CW27" s="111"/>
      <c r="CX27" s="111"/>
    </row>
    <row r="28" spans="1:102" s="112" customFormat="1" ht="20.100000000000001" customHeight="1">
      <c r="A28" s="119"/>
      <c r="B28" s="130" t="s">
        <v>71</v>
      </c>
      <c r="C28" s="131">
        <v>0</v>
      </c>
      <c r="D28" s="203">
        <v>0</v>
      </c>
      <c r="E28" s="204">
        <v>0</v>
      </c>
      <c r="F28" s="205" t="s">
        <v>508</v>
      </c>
      <c r="G28" s="206" t="s">
        <v>508</v>
      </c>
      <c r="H28" s="207" t="s">
        <v>508</v>
      </c>
      <c r="I28" s="205" t="s">
        <v>166</v>
      </c>
      <c r="J28" s="206" t="s">
        <v>166</v>
      </c>
      <c r="K28" s="207" t="s">
        <v>166</v>
      </c>
      <c r="L28" s="205" t="s">
        <v>166</v>
      </c>
      <c r="M28" s="206" t="s">
        <v>166</v>
      </c>
      <c r="N28" s="207" t="s">
        <v>166</v>
      </c>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c r="BY28" s="111"/>
      <c r="BZ28" s="111"/>
      <c r="CA28" s="111"/>
      <c r="CB28" s="111"/>
      <c r="CC28" s="111"/>
      <c r="CD28" s="111"/>
      <c r="CE28" s="111"/>
      <c r="CF28" s="111"/>
      <c r="CG28" s="111"/>
      <c r="CH28" s="111"/>
      <c r="CI28" s="111"/>
      <c r="CJ28" s="111"/>
      <c r="CK28" s="111"/>
      <c r="CL28" s="111"/>
      <c r="CM28" s="111"/>
      <c r="CN28" s="111"/>
      <c r="CO28" s="111"/>
      <c r="CP28" s="111"/>
      <c r="CQ28" s="111"/>
      <c r="CR28" s="111"/>
      <c r="CS28" s="111"/>
      <c r="CT28" s="111"/>
      <c r="CU28" s="111"/>
      <c r="CV28" s="111"/>
      <c r="CW28" s="111"/>
      <c r="CX28" s="111"/>
    </row>
    <row r="29" spans="1:102" s="112" customFormat="1" ht="20.100000000000001" customHeight="1">
      <c r="A29" s="119"/>
      <c r="B29" s="130" t="s">
        <v>50</v>
      </c>
      <c r="C29" s="131">
        <v>0</v>
      </c>
      <c r="D29" s="203">
        <v>0</v>
      </c>
      <c r="E29" s="204">
        <v>0</v>
      </c>
      <c r="F29" s="205" t="s">
        <v>508</v>
      </c>
      <c r="G29" s="206" t="s">
        <v>508</v>
      </c>
      <c r="H29" s="207" t="s">
        <v>508</v>
      </c>
      <c r="I29" s="205" t="s">
        <v>166</v>
      </c>
      <c r="J29" s="206" t="s">
        <v>166</v>
      </c>
      <c r="K29" s="207" t="s">
        <v>166</v>
      </c>
      <c r="L29" s="205" t="s">
        <v>166</v>
      </c>
      <c r="M29" s="206" t="s">
        <v>166</v>
      </c>
      <c r="N29" s="207" t="s">
        <v>166</v>
      </c>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1"/>
      <c r="BP29" s="111"/>
      <c r="BQ29" s="111"/>
      <c r="BR29" s="111"/>
      <c r="BS29" s="111"/>
      <c r="BT29" s="111"/>
      <c r="BU29" s="111"/>
      <c r="BV29" s="111"/>
      <c r="BW29" s="111"/>
      <c r="BX29" s="111"/>
      <c r="BY29" s="111"/>
      <c r="BZ29" s="111"/>
      <c r="CA29" s="111"/>
      <c r="CB29" s="111"/>
      <c r="CC29" s="111"/>
      <c r="CD29" s="111"/>
      <c r="CE29" s="111"/>
      <c r="CF29" s="111"/>
      <c r="CG29" s="111"/>
      <c r="CH29" s="111"/>
      <c r="CI29" s="111"/>
      <c r="CJ29" s="111"/>
      <c r="CK29" s="111"/>
      <c r="CL29" s="111"/>
      <c r="CM29" s="111"/>
      <c r="CN29" s="111"/>
      <c r="CO29" s="111"/>
      <c r="CP29" s="111"/>
      <c r="CQ29" s="111"/>
      <c r="CR29" s="111"/>
      <c r="CS29" s="111"/>
      <c r="CT29" s="111"/>
      <c r="CU29" s="111"/>
      <c r="CV29" s="111"/>
      <c r="CW29" s="111"/>
      <c r="CX29" s="111"/>
    </row>
    <row r="30" spans="1:102" s="112" customFormat="1" ht="20.100000000000001" customHeight="1">
      <c r="A30" s="119"/>
      <c r="B30" s="130" t="s">
        <v>77</v>
      </c>
      <c r="C30" s="131">
        <v>0</v>
      </c>
      <c r="D30" s="203">
        <v>0</v>
      </c>
      <c r="E30" s="204">
        <v>0</v>
      </c>
      <c r="F30" s="205" t="s">
        <v>508</v>
      </c>
      <c r="G30" s="206" t="s">
        <v>508</v>
      </c>
      <c r="H30" s="207" t="s">
        <v>508</v>
      </c>
      <c r="I30" s="205" t="s">
        <v>166</v>
      </c>
      <c r="J30" s="206" t="s">
        <v>166</v>
      </c>
      <c r="K30" s="207" t="s">
        <v>166</v>
      </c>
      <c r="L30" s="205" t="s">
        <v>166</v>
      </c>
      <c r="M30" s="206" t="s">
        <v>166</v>
      </c>
      <c r="N30" s="207" t="s">
        <v>166</v>
      </c>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111"/>
      <c r="BV30" s="111"/>
      <c r="BW30" s="111"/>
      <c r="BX30" s="111"/>
      <c r="BY30" s="111"/>
      <c r="BZ30" s="111"/>
      <c r="CA30" s="111"/>
      <c r="CB30" s="111"/>
      <c r="CC30" s="111"/>
      <c r="CD30" s="111"/>
      <c r="CE30" s="111"/>
      <c r="CF30" s="111"/>
      <c r="CG30" s="111"/>
      <c r="CH30" s="111"/>
      <c r="CI30" s="111"/>
      <c r="CJ30" s="111"/>
      <c r="CK30" s="111"/>
      <c r="CL30" s="111"/>
      <c r="CM30" s="111"/>
      <c r="CN30" s="111"/>
      <c r="CO30" s="111"/>
      <c r="CP30" s="111"/>
      <c r="CQ30" s="111"/>
      <c r="CR30" s="111"/>
      <c r="CS30" s="111"/>
      <c r="CT30" s="111"/>
      <c r="CU30" s="111"/>
      <c r="CV30" s="111"/>
      <c r="CW30" s="111"/>
      <c r="CX30" s="111"/>
    </row>
    <row r="31" spans="1:102" s="112" customFormat="1" ht="20.100000000000001" customHeight="1">
      <c r="A31" s="119"/>
      <c r="B31" s="130" t="s">
        <v>64</v>
      </c>
      <c r="C31" s="131">
        <v>0</v>
      </c>
      <c r="D31" s="203">
        <v>0</v>
      </c>
      <c r="E31" s="204">
        <v>0</v>
      </c>
      <c r="F31" s="205" t="s">
        <v>508</v>
      </c>
      <c r="G31" s="206" t="s">
        <v>508</v>
      </c>
      <c r="H31" s="207" t="s">
        <v>508</v>
      </c>
      <c r="I31" s="205" t="s">
        <v>166</v>
      </c>
      <c r="J31" s="206" t="s">
        <v>166</v>
      </c>
      <c r="K31" s="207" t="s">
        <v>166</v>
      </c>
      <c r="L31" s="205" t="s">
        <v>166</v>
      </c>
      <c r="M31" s="206" t="s">
        <v>166</v>
      </c>
      <c r="N31" s="207" t="s">
        <v>166</v>
      </c>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11"/>
      <c r="BW31" s="111"/>
      <c r="BX31" s="111"/>
      <c r="BY31" s="111"/>
      <c r="BZ31" s="111"/>
      <c r="CA31" s="111"/>
      <c r="CB31" s="111"/>
      <c r="CC31" s="111"/>
      <c r="CD31" s="111"/>
      <c r="CE31" s="111"/>
      <c r="CF31" s="111"/>
      <c r="CG31" s="111"/>
      <c r="CH31" s="111"/>
      <c r="CI31" s="111"/>
      <c r="CJ31" s="111"/>
      <c r="CK31" s="111"/>
      <c r="CL31" s="111"/>
      <c r="CM31" s="111"/>
      <c r="CN31" s="111"/>
      <c r="CO31" s="111"/>
      <c r="CP31" s="111"/>
      <c r="CQ31" s="111"/>
      <c r="CR31" s="111"/>
      <c r="CS31" s="111"/>
      <c r="CT31" s="111"/>
      <c r="CU31" s="111"/>
      <c r="CV31" s="111"/>
      <c r="CW31" s="111"/>
      <c r="CX31" s="111"/>
    </row>
    <row r="32" spans="1:102" s="112" customFormat="1" ht="20.100000000000001" customHeight="1">
      <c r="A32" s="119"/>
      <c r="B32" s="130" t="s">
        <v>49</v>
      </c>
      <c r="C32" s="131">
        <v>0</v>
      </c>
      <c r="D32" s="203">
        <v>0</v>
      </c>
      <c r="E32" s="204">
        <v>0</v>
      </c>
      <c r="F32" s="205" t="s">
        <v>508</v>
      </c>
      <c r="G32" s="206" t="s">
        <v>508</v>
      </c>
      <c r="H32" s="207" t="s">
        <v>508</v>
      </c>
      <c r="I32" s="205" t="s">
        <v>166</v>
      </c>
      <c r="J32" s="206" t="s">
        <v>166</v>
      </c>
      <c r="K32" s="207" t="s">
        <v>166</v>
      </c>
      <c r="L32" s="205" t="s">
        <v>166</v>
      </c>
      <c r="M32" s="206" t="s">
        <v>166</v>
      </c>
      <c r="N32" s="207" t="s">
        <v>166</v>
      </c>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11"/>
      <c r="BW32" s="111"/>
      <c r="BX32" s="111"/>
      <c r="BY32" s="111"/>
      <c r="BZ32" s="111"/>
      <c r="CA32" s="111"/>
      <c r="CB32" s="111"/>
      <c r="CC32" s="111"/>
      <c r="CD32" s="111"/>
      <c r="CE32" s="111"/>
      <c r="CF32" s="111"/>
      <c r="CG32" s="111"/>
      <c r="CH32" s="111"/>
      <c r="CI32" s="111"/>
      <c r="CJ32" s="111"/>
      <c r="CK32" s="111"/>
      <c r="CL32" s="111"/>
      <c r="CM32" s="111"/>
      <c r="CN32" s="111"/>
      <c r="CO32" s="111"/>
      <c r="CP32" s="111"/>
      <c r="CQ32" s="111"/>
      <c r="CR32" s="111"/>
      <c r="CS32" s="111"/>
      <c r="CT32" s="111"/>
      <c r="CU32" s="111"/>
      <c r="CV32" s="111"/>
      <c r="CW32" s="111"/>
      <c r="CX32" s="111"/>
    </row>
    <row r="33" spans="1:102" s="112" customFormat="1" ht="20.100000000000001" customHeight="1">
      <c r="A33" s="119"/>
      <c r="B33" s="130" t="s">
        <v>33</v>
      </c>
      <c r="C33" s="131">
        <v>0</v>
      </c>
      <c r="D33" s="203">
        <v>0</v>
      </c>
      <c r="E33" s="204">
        <v>0</v>
      </c>
      <c r="F33" s="205" t="s">
        <v>508</v>
      </c>
      <c r="G33" s="206" t="s">
        <v>508</v>
      </c>
      <c r="H33" s="207" t="s">
        <v>508</v>
      </c>
      <c r="I33" s="205" t="s">
        <v>166</v>
      </c>
      <c r="J33" s="206" t="s">
        <v>166</v>
      </c>
      <c r="K33" s="207" t="s">
        <v>166</v>
      </c>
      <c r="L33" s="205" t="s">
        <v>166</v>
      </c>
      <c r="M33" s="206" t="s">
        <v>166</v>
      </c>
      <c r="N33" s="207" t="s">
        <v>166</v>
      </c>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c r="BY33" s="111"/>
      <c r="BZ33" s="111"/>
      <c r="CA33" s="111"/>
      <c r="CB33" s="111"/>
      <c r="CC33" s="111"/>
      <c r="CD33" s="111"/>
      <c r="CE33" s="111"/>
      <c r="CF33" s="111"/>
      <c r="CG33" s="111"/>
      <c r="CH33" s="111"/>
      <c r="CI33" s="111"/>
      <c r="CJ33" s="111"/>
      <c r="CK33" s="111"/>
      <c r="CL33" s="111"/>
      <c r="CM33" s="111"/>
      <c r="CN33" s="111"/>
      <c r="CO33" s="111"/>
      <c r="CP33" s="111"/>
      <c r="CQ33" s="111"/>
      <c r="CR33" s="111"/>
      <c r="CS33" s="111"/>
      <c r="CT33" s="111"/>
      <c r="CU33" s="111"/>
      <c r="CV33" s="111"/>
      <c r="CW33" s="111"/>
      <c r="CX33" s="111"/>
    </row>
    <row r="34" spans="1:102" s="112" customFormat="1" ht="20.100000000000001" customHeight="1">
      <c r="A34" s="119"/>
      <c r="B34" s="130" t="s">
        <v>55</v>
      </c>
      <c r="C34" s="131">
        <v>0</v>
      </c>
      <c r="D34" s="203">
        <v>0</v>
      </c>
      <c r="E34" s="204">
        <v>0</v>
      </c>
      <c r="F34" s="205" t="s">
        <v>508</v>
      </c>
      <c r="G34" s="206" t="s">
        <v>508</v>
      </c>
      <c r="H34" s="207" t="s">
        <v>508</v>
      </c>
      <c r="I34" s="205" t="s">
        <v>166</v>
      </c>
      <c r="J34" s="206" t="s">
        <v>166</v>
      </c>
      <c r="K34" s="207" t="s">
        <v>166</v>
      </c>
      <c r="L34" s="205" t="s">
        <v>166</v>
      </c>
      <c r="M34" s="206" t="s">
        <v>166</v>
      </c>
      <c r="N34" s="207" t="s">
        <v>166</v>
      </c>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c r="BY34" s="111"/>
      <c r="BZ34" s="111"/>
      <c r="CA34" s="111"/>
      <c r="CB34" s="111"/>
      <c r="CC34" s="111"/>
      <c r="CD34" s="111"/>
      <c r="CE34" s="111"/>
      <c r="CF34" s="111"/>
      <c r="CG34" s="111"/>
      <c r="CH34" s="111"/>
      <c r="CI34" s="111"/>
      <c r="CJ34" s="111"/>
      <c r="CK34" s="111"/>
      <c r="CL34" s="111"/>
      <c r="CM34" s="111"/>
      <c r="CN34" s="111"/>
      <c r="CO34" s="111"/>
      <c r="CP34" s="111"/>
      <c r="CQ34" s="111"/>
      <c r="CR34" s="111"/>
      <c r="CS34" s="111"/>
      <c r="CT34" s="111"/>
      <c r="CU34" s="111"/>
      <c r="CV34" s="111"/>
      <c r="CW34" s="111"/>
      <c r="CX34" s="111"/>
    </row>
    <row r="35" spans="1:102" s="112" customFormat="1" ht="20.100000000000001" customHeight="1">
      <c r="A35" s="119"/>
      <c r="B35" s="130" t="s">
        <v>52</v>
      </c>
      <c r="C35" s="131">
        <v>0</v>
      </c>
      <c r="D35" s="203">
        <v>0</v>
      </c>
      <c r="E35" s="204">
        <v>0</v>
      </c>
      <c r="F35" s="205" t="s">
        <v>508</v>
      </c>
      <c r="G35" s="206" t="s">
        <v>508</v>
      </c>
      <c r="H35" s="207" t="s">
        <v>508</v>
      </c>
      <c r="I35" s="205" t="s">
        <v>166</v>
      </c>
      <c r="J35" s="206" t="s">
        <v>166</v>
      </c>
      <c r="K35" s="207" t="s">
        <v>166</v>
      </c>
      <c r="L35" s="205" t="s">
        <v>166</v>
      </c>
      <c r="M35" s="206" t="s">
        <v>166</v>
      </c>
      <c r="N35" s="207" t="s">
        <v>166</v>
      </c>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c r="BY35" s="111"/>
      <c r="BZ35" s="111"/>
      <c r="CA35" s="111"/>
      <c r="CB35" s="111"/>
      <c r="CC35" s="111"/>
      <c r="CD35" s="111"/>
      <c r="CE35" s="111"/>
      <c r="CF35" s="111"/>
      <c r="CG35" s="111"/>
      <c r="CH35" s="111"/>
      <c r="CI35" s="111"/>
      <c r="CJ35" s="111"/>
      <c r="CK35" s="111"/>
      <c r="CL35" s="111"/>
      <c r="CM35" s="111"/>
      <c r="CN35" s="111"/>
      <c r="CO35" s="111"/>
      <c r="CP35" s="111"/>
      <c r="CQ35" s="111"/>
      <c r="CR35" s="111"/>
      <c r="CS35" s="111"/>
      <c r="CT35" s="111"/>
      <c r="CU35" s="111"/>
      <c r="CV35" s="111"/>
      <c r="CW35" s="111"/>
      <c r="CX35" s="111"/>
    </row>
    <row r="36" spans="1:102" s="112" customFormat="1" ht="20.100000000000001" customHeight="1">
      <c r="A36" s="119"/>
      <c r="B36" s="130" t="s">
        <v>43</v>
      </c>
      <c r="C36" s="131">
        <v>0</v>
      </c>
      <c r="D36" s="203">
        <v>0</v>
      </c>
      <c r="E36" s="204">
        <v>0</v>
      </c>
      <c r="F36" s="205" t="s">
        <v>508</v>
      </c>
      <c r="G36" s="206" t="s">
        <v>508</v>
      </c>
      <c r="H36" s="207" t="s">
        <v>508</v>
      </c>
      <c r="I36" s="205" t="s">
        <v>166</v>
      </c>
      <c r="J36" s="206" t="s">
        <v>166</v>
      </c>
      <c r="K36" s="207" t="s">
        <v>166</v>
      </c>
      <c r="L36" s="205" t="s">
        <v>166</v>
      </c>
      <c r="M36" s="206" t="s">
        <v>166</v>
      </c>
      <c r="N36" s="207" t="s">
        <v>166</v>
      </c>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c r="BY36" s="111"/>
      <c r="BZ36" s="111"/>
      <c r="CA36" s="111"/>
      <c r="CB36" s="111"/>
      <c r="CC36" s="111"/>
      <c r="CD36" s="111"/>
      <c r="CE36" s="111"/>
      <c r="CF36" s="111"/>
      <c r="CG36" s="111"/>
      <c r="CH36" s="111"/>
      <c r="CI36" s="111"/>
      <c r="CJ36" s="111"/>
      <c r="CK36" s="111"/>
      <c r="CL36" s="111"/>
      <c r="CM36" s="111"/>
      <c r="CN36" s="111"/>
      <c r="CO36" s="111"/>
      <c r="CP36" s="111"/>
      <c r="CQ36" s="111"/>
      <c r="CR36" s="111"/>
      <c r="CS36" s="111"/>
      <c r="CT36" s="111"/>
      <c r="CU36" s="111"/>
      <c r="CV36" s="111"/>
      <c r="CW36" s="111"/>
      <c r="CX36" s="111"/>
    </row>
    <row r="37" spans="1:102" s="112" customFormat="1" ht="20.100000000000001" customHeight="1">
      <c r="A37" s="119"/>
      <c r="B37" s="130" t="s">
        <v>70</v>
      </c>
      <c r="C37" s="131">
        <v>0</v>
      </c>
      <c r="D37" s="203">
        <v>0</v>
      </c>
      <c r="E37" s="204">
        <v>0</v>
      </c>
      <c r="F37" s="205" t="s">
        <v>508</v>
      </c>
      <c r="G37" s="206" t="s">
        <v>508</v>
      </c>
      <c r="H37" s="207" t="s">
        <v>508</v>
      </c>
      <c r="I37" s="205" t="s">
        <v>166</v>
      </c>
      <c r="J37" s="206" t="s">
        <v>166</v>
      </c>
      <c r="K37" s="207" t="s">
        <v>166</v>
      </c>
      <c r="L37" s="205" t="s">
        <v>166</v>
      </c>
      <c r="M37" s="206" t="s">
        <v>166</v>
      </c>
      <c r="N37" s="207" t="s">
        <v>166</v>
      </c>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c r="BY37" s="111"/>
      <c r="BZ37" s="111"/>
      <c r="CA37" s="111"/>
      <c r="CB37" s="111"/>
      <c r="CC37" s="111"/>
      <c r="CD37" s="111"/>
      <c r="CE37" s="111"/>
      <c r="CF37" s="111"/>
      <c r="CG37" s="111"/>
      <c r="CH37" s="111"/>
      <c r="CI37" s="111"/>
      <c r="CJ37" s="111"/>
      <c r="CK37" s="111"/>
      <c r="CL37" s="111"/>
      <c r="CM37" s="111"/>
      <c r="CN37" s="111"/>
      <c r="CO37" s="111"/>
      <c r="CP37" s="111"/>
      <c r="CQ37" s="111"/>
      <c r="CR37" s="111"/>
      <c r="CS37" s="111"/>
      <c r="CT37" s="111"/>
      <c r="CU37" s="111"/>
      <c r="CV37" s="111"/>
      <c r="CW37" s="111"/>
      <c r="CX37" s="111"/>
    </row>
    <row r="38" spans="1:102" s="112" customFormat="1" ht="20.100000000000001" customHeight="1">
      <c r="A38" s="119"/>
      <c r="B38" s="130" t="s">
        <v>56</v>
      </c>
      <c r="C38" s="131">
        <v>0</v>
      </c>
      <c r="D38" s="203">
        <v>0</v>
      </c>
      <c r="E38" s="204">
        <v>0</v>
      </c>
      <c r="F38" s="205" t="s">
        <v>508</v>
      </c>
      <c r="G38" s="206" t="s">
        <v>508</v>
      </c>
      <c r="H38" s="207" t="s">
        <v>508</v>
      </c>
      <c r="I38" s="205" t="s">
        <v>166</v>
      </c>
      <c r="J38" s="206" t="s">
        <v>166</v>
      </c>
      <c r="K38" s="207" t="s">
        <v>166</v>
      </c>
      <c r="L38" s="205" t="s">
        <v>166</v>
      </c>
      <c r="M38" s="206" t="s">
        <v>166</v>
      </c>
      <c r="N38" s="207" t="s">
        <v>166</v>
      </c>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c r="BY38" s="111"/>
      <c r="BZ38" s="111"/>
      <c r="CA38" s="111"/>
      <c r="CB38" s="111"/>
      <c r="CC38" s="111"/>
      <c r="CD38" s="111"/>
      <c r="CE38" s="111"/>
      <c r="CF38" s="111"/>
      <c r="CG38" s="111"/>
      <c r="CH38" s="111"/>
      <c r="CI38" s="111"/>
      <c r="CJ38" s="111"/>
      <c r="CK38" s="111"/>
      <c r="CL38" s="111"/>
      <c r="CM38" s="111"/>
      <c r="CN38" s="111"/>
      <c r="CO38" s="111"/>
      <c r="CP38" s="111"/>
      <c r="CQ38" s="111"/>
      <c r="CR38" s="111"/>
      <c r="CS38" s="111"/>
      <c r="CT38" s="111"/>
      <c r="CU38" s="111"/>
      <c r="CV38" s="111"/>
      <c r="CW38" s="111"/>
      <c r="CX38" s="111"/>
    </row>
    <row r="39" spans="1:102" s="112" customFormat="1" ht="20.100000000000001" customHeight="1">
      <c r="A39" s="119"/>
      <c r="B39" s="130" t="s">
        <v>53</v>
      </c>
      <c r="C39" s="131">
        <v>0</v>
      </c>
      <c r="D39" s="203">
        <v>0</v>
      </c>
      <c r="E39" s="204">
        <v>0</v>
      </c>
      <c r="F39" s="205" t="s">
        <v>508</v>
      </c>
      <c r="G39" s="206" t="s">
        <v>508</v>
      </c>
      <c r="H39" s="207" t="s">
        <v>508</v>
      </c>
      <c r="I39" s="205" t="s">
        <v>166</v>
      </c>
      <c r="J39" s="206" t="s">
        <v>166</v>
      </c>
      <c r="K39" s="207" t="s">
        <v>166</v>
      </c>
      <c r="L39" s="205" t="s">
        <v>166</v>
      </c>
      <c r="M39" s="206" t="s">
        <v>166</v>
      </c>
      <c r="N39" s="207" t="s">
        <v>166</v>
      </c>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c r="BY39" s="111"/>
      <c r="BZ39" s="111"/>
      <c r="CA39" s="111"/>
      <c r="CB39" s="111"/>
      <c r="CC39" s="111"/>
      <c r="CD39" s="111"/>
      <c r="CE39" s="111"/>
      <c r="CF39" s="111"/>
      <c r="CG39" s="111"/>
      <c r="CH39" s="111"/>
      <c r="CI39" s="111"/>
      <c r="CJ39" s="111"/>
      <c r="CK39" s="111"/>
      <c r="CL39" s="111"/>
      <c r="CM39" s="111"/>
      <c r="CN39" s="111"/>
      <c r="CO39" s="111"/>
      <c r="CP39" s="111"/>
      <c r="CQ39" s="111"/>
      <c r="CR39" s="111"/>
      <c r="CS39" s="111"/>
      <c r="CT39" s="111"/>
      <c r="CU39" s="111"/>
      <c r="CV39" s="111"/>
      <c r="CW39" s="111"/>
      <c r="CX39" s="111"/>
    </row>
    <row r="40" spans="1:102" s="112" customFormat="1" ht="20.100000000000001" customHeight="1">
      <c r="A40" s="119"/>
      <c r="B40" s="130" t="s">
        <v>63</v>
      </c>
      <c r="C40" s="131">
        <v>0</v>
      </c>
      <c r="D40" s="203">
        <v>0</v>
      </c>
      <c r="E40" s="204">
        <v>0</v>
      </c>
      <c r="F40" s="205" t="s">
        <v>508</v>
      </c>
      <c r="G40" s="206" t="s">
        <v>508</v>
      </c>
      <c r="H40" s="207" t="s">
        <v>508</v>
      </c>
      <c r="I40" s="205" t="s">
        <v>166</v>
      </c>
      <c r="J40" s="206" t="s">
        <v>166</v>
      </c>
      <c r="K40" s="207" t="s">
        <v>166</v>
      </c>
      <c r="L40" s="205" t="s">
        <v>166</v>
      </c>
      <c r="M40" s="206" t="s">
        <v>166</v>
      </c>
      <c r="N40" s="207" t="s">
        <v>166</v>
      </c>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c r="BY40" s="111"/>
      <c r="BZ40" s="111"/>
      <c r="CA40" s="111"/>
      <c r="CB40" s="111"/>
      <c r="CC40" s="111"/>
      <c r="CD40" s="111"/>
      <c r="CE40" s="111"/>
      <c r="CF40" s="111"/>
      <c r="CG40" s="111"/>
      <c r="CH40" s="111"/>
      <c r="CI40" s="111"/>
      <c r="CJ40" s="111"/>
      <c r="CK40" s="111"/>
      <c r="CL40" s="111"/>
      <c r="CM40" s="111"/>
      <c r="CN40" s="111"/>
      <c r="CO40" s="111"/>
      <c r="CP40" s="111"/>
      <c r="CQ40" s="111"/>
      <c r="CR40" s="111"/>
      <c r="CS40" s="111"/>
      <c r="CT40" s="111"/>
      <c r="CU40" s="111"/>
      <c r="CV40" s="111"/>
      <c r="CW40" s="111"/>
      <c r="CX40" s="111"/>
    </row>
    <row r="41" spans="1:102" s="112" customFormat="1" ht="20.100000000000001" customHeight="1">
      <c r="A41" s="119"/>
      <c r="B41" s="130" t="s">
        <v>46</v>
      </c>
      <c r="C41" s="131">
        <v>0</v>
      </c>
      <c r="D41" s="203">
        <v>0</v>
      </c>
      <c r="E41" s="204">
        <v>0</v>
      </c>
      <c r="F41" s="205" t="s">
        <v>508</v>
      </c>
      <c r="G41" s="206" t="s">
        <v>508</v>
      </c>
      <c r="H41" s="207" t="s">
        <v>508</v>
      </c>
      <c r="I41" s="205" t="s">
        <v>166</v>
      </c>
      <c r="J41" s="206" t="s">
        <v>166</v>
      </c>
      <c r="K41" s="207" t="s">
        <v>166</v>
      </c>
      <c r="L41" s="205" t="s">
        <v>166</v>
      </c>
      <c r="M41" s="206" t="s">
        <v>166</v>
      </c>
      <c r="N41" s="207" t="s">
        <v>166</v>
      </c>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c r="BY41" s="111"/>
      <c r="BZ41" s="111"/>
      <c r="CA41" s="111"/>
      <c r="CB41" s="111"/>
      <c r="CC41" s="111"/>
      <c r="CD41" s="111"/>
      <c r="CE41" s="111"/>
      <c r="CF41" s="111"/>
      <c r="CG41" s="111"/>
      <c r="CH41" s="111"/>
      <c r="CI41" s="111"/>
      <c r="CJ41" s="111"/>
      <c r="CK41" s="111"/>
      <c r="CL41" s="111"/>
      <c r="CM41" s="111"/>
      <c r="CN41" s="111"/>
      <c r="CO41" s="111"/>
      <c r="CP41" s="111"/>
      <c r="CQ41" s="111"/>
      <c r="CR41" s="111"/>
      <c r="CS41" s="111"/>
      <c r="CT41" s="111"/>
      <c r="CU41" s="111"/>
      <c r="CV41" s="111"/>
      <c r="CW41" s="111"/>
      <c r="CX41" s="111"/>
    </row>
    <row r="42" spans="1:102" s="112" customFormat="1" ht="20.100000000000001" customHeight="1">
      <c r="A42" s="119"/>
      <c r="B42" s="130" t="s">
        <v>35</v>
      </c>
      <c r="C42" s="131">
        <v>0</v>
      </c>
      <c r="D42" s="203">
        <v>0</v>
      </c>
      <c r="E42" s="204">
        <v>0</v>
      </c>
      <c r="F42" s="205" t="s">
        <v>508</v>
      </c>
      <c r="G42" s="206" t="s">
        <v>508</v>
      </c>
      <c r="H42" s="207" t="s">
        <v>508</v>
      </c>
      <c r="I42" s="205" t="s">
        <v>166</v>
      </c>
      <c r="J42" s="206" t="s">
        <v>166</v>
      </c>
      <c r="K42" s="207" t="s">
        <v>166</v>
      </c>
      <c r="L42" s="205" t="s">
        <v>166</v>
      </c>
      <c r="M42" s="206" t="s">
        <v>166</v>
      </c>
      <c r="N42" s="207" t="s">
        <v>166</v>
      </c>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111"/>
      <c r="BW42" s="111"/>
      <c r="BX42" s="111"/>
      <c r="BY42" s="111"/>
      <c r="BZ42" s="111"/>
      <c r="CA42" s="111"/>
      <c r="CB42" s="111"/>
      <c r="CC42" s="111"/>
      <c r="CD42" s="111"/>
      <c r="CE42" s="111"/>
      <c r="CF42" s="111"/>
      <c r="CG42" s="111"/>
      <c r="CH42" s="111"/>
      <c r="CI42" s="111"/>
      <c r="CJ42" s="111"/>
      <c r="CK42" s="111"/>
      <c r="CL42" s="111"/>
      <c r="CM42" s="111"/>
      <c r="CN42" s="111"/>
      <c r="CO42" s="111"/>
      <c r="CP42" s="111"/>
      <c r="CQ42" s="111"/>
      <c r="CR42" s="111"/>
      <c r="CS42" s="111"/>
      <c r="CT42" s="111"/>
      <c r="CU42" s="111"/>
      <c r="CV42" s="111"/>
      <c r="CW42" s="111"/>
      <c r="CX42" s="111"/>
    </row>
    <row r="43" spans="1:102" s="112" customFormat="1" ht="20.100000000000001" customHeight="1">
      <c r="A43" s="119"/>
      <c r="B43" s="130" t="s">
        <v>68</v>
      </c>
      <c r="C43" s="131">
        <v>0</v>
      </c>
      <c r="D43" s="203">
        <v>0</v>
      </c>
      <c r="E43" s="204">
        <v>0</v>
      </c>
      <c r="F43" s="205" t="s">
        <v>508</v>
      </c>
      <c r="G43" s="206" t="s">
        <v>508</v>
      </c>
      <c r="H43" s="207" t="s">
        <v>508</v>
      </c>
      <c r="I43" s="205" t="s">
        <v>166</v>
      </c>
      <c r="J43" s="206" t="s">
        <v>166</v>
      </c>
      <c r="K43" s="207" t="s">
        <v>166</v>
      </c>
      <c r="L43" s="205" t="s">
        <v>166</v>
      </c>
      <c r="M43" s="206" t="s">
        <v>166</v>
      </c>
      <c r="N43" s="207" t="s">
        <v>166</v>
      </c>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111"/>
      <c r="BU43" s="111"/>
      <c r="BV43" s="111"/>
      <c r="BW43" s="111"/>
      <c r="BX43" s="111"/>
      <c r="BY43" s="111"/>
      <c r="BZ43" s="111"/>
      <c r="CA43" s="111"/>
      <c r="CB43" s="111"/>
      <c r="CC43" s="111"/>
      <c r="CD43" s="111"/>
      <c r="CE43" s="111"/>
      <c r="CF43" s="111"/>
      <c r="CG43" s="111"/>
      <c r="CH43" s="111"/>
      <c r="CI43" s="111"/>
      <c r="CJ43" s="111"/>
      <c r="CK43" s="111"/>
      <c r="CL43" s="111"/>
      <c r="CM43" s="111"/>
      <c r="CN43" s="111"/>
      <c r="CO43" s="111"/>
      <c r="CP43" s="111"/>
      <c r="CQ43" s="111"/>
      <c r="CR43" s="111"/>
      <c r="CS43" s="111"/>
      <c r="CT43" s="111"/>
      <c r="CU43" s="111"/>
      <c r="CV43" s="111"/>
      <c r="CW43" s="111"/>
      <c r="CX43" s="111"/>
    </row>
    <row r="44" spans="1:102" s="112" customFormat="1" ht="20.100000000000001" customHeight="1">
      <c r="A44" s="119"/>
      <c r="B44" s="130" t="s">
        <v>45</v>
      </c>
      <c r="C44" s="131">
        <v>0</v>
      </c>
      <c r="D44" s="203">
        <v>0</v>
      </c>
      <c r="E44" s="204">
        <v>0</v>
      </c>
      <c r="F44" s="205" t="s">
        <v>508</v>
      </c>
      <c r="G44" s="206" t="s">
        <v>508</v>
      </c>
      <c r="H44" s="207" t="s">
        <v>508</v>
      </c>
      <c r="I44" s="205" t="s">
        <v>166</v>
      </c>
      <c r="J44" s="206" t="s">
        <v>166</v>
      </c>
      <c r="K44" s="207" t="s">
        <v>166</v>
      </c>
      <c r="L44" s="205" t="s">
        <v>166</v>
      </c>
      <c r="M44" s="206" t="s">
        <v>166</v>
      </c>
      <c r="N44" s="207" t="s">
        <v>166</v>
      </c>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111"/>
      <c r="BU44" s="111"/>
      <c r="BV44" s="111"/>
      <c r="BW44" s="111"/>
      <c r="BX44" s="111"/>
      <c r="BY44" s="111"/>
      <c r="BZ44" s="111"/>
      <c r="CA44" s="111"/>
      <c r="CB44" s="111"/>
      <c r="CC44" s="111"/>
      <c r="CD44" s="111"/>
      <c r="CE44" s="111"/>
      <c r="CF44" s="111"/>
      <c r="CG44" s="111"/>
      <c r="CH44" s="111"/>
      <c r="CI44" s="111"/>
      <c r="CJ44" s="111"/>
      <c r="CK44" s="111"/>
      <c r="CL44" s="111"/>
      <c r="CM44" s="111"/>
      <c r="CN44" s="111"/>
      <c r="CO44" s="111"/>
      <c r="CP44" s="111"/>
      <c r="CQ44" s="111"/>
      <c r="CR44" s="111"/>
      <c r="CS44" s="111"/>
      <c r="CT44" s="111"/>
      <c r="CU44" s="111"/>
      <c r="CV44" s="111"/>
      <c r="CW44" s="111"/>
      <c r="CX44" s="111"/>
    </row>
    <row r="45" spans="1:102" s="112" customFormat="1" ht="20.100000000000001" customHeight="1">
      <c r="A45" s="119"/>
      <c r="B45" s="130" t="s">
        <v>61</v>
      </c>
      <c r="C45" s="131">
        <v>0</v>
      </c>
      <c r="D45" s="203">
        <v>0</v>
      </c>
      <c r="E45" s="204">
        <v>0</v>
      </c>
      <c r="F45" s="205" t="s">
        <v>508</v>
      </c>
      <c r="G45" s="206" t="s">
        <v>508</v>
      </c>
      <c r="H45" s="207" t="s">
        <v>508</v>
      </c>
      <c r="I45" s="205" t="s">
        <v>166</v>
      </c>
      <c r="J45" s="206" t="s">
        <v>166</v>
      </c>
      <c r="K45" s="207" t="s">
        <v>166</v>
      </c>
      <c r="L45" s="205" t="s">
        <v>166</v>
      </c>
      <c r="M45" s="206" t="s">
        <v>166</v>
      </c>
      <c r="N45" s="207" t="s">
        <v>166</v>
      </c>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111"/>
      <c r="BU45" s="111"/>
      <c r="BV45" s="111"/>
      <c r="BW45" s="111"/>
      <c r="BX45" s="111"/>
      <c r="BY45" s="111"/>
      <c r="BZ45" s="111"/>
      <c r="CA45" s="111"/>
      <c r="CB45" s="111"/>
      <c r="CC45" s="111"/>
      <c r="CD45" s="111"/>
      <c r="CE45" s="111"/>
      <c r="CF45" s="111"/>
      <c r="CG45" s="111"/>
      <c r="CH45" s="111"/>
      <c r="CI45" s="111"/>
      <c r="CJ45" s="111"/>
      <c r="CK45" s="111"/>
      <c r="CL45" s="111"/>
      <c r="CM45" s="111"/>
      <c r="CN45" s="111"/>
      <c r="CO45" s="111"/>
      <c r="CP45" s="111"/>
      <c r="CQ45" s="111"/>
      <c r="CR45" s="111"/>
      <c r="CS45" s="111"/>
      <c r="CT45" s="111"/>
      <c r="CU45" s="111"/>
      <c r="CV45" s="111"/>
      <c r="CW45" s="111"/>
      <c r="CX45" s="111"/>
    </row>
    <row r="46" spans="1:102" s="112" customFormat="1" ht="20.100000000000001" customHeight="1">
      <c r="A46" s="119"/>
      <c r="B46" s="130" t="s">
        <v>41</v>
      </c>
      <c r="C46" s="131">
        <v>0</v>
      </c>
      <c r="D46" s="203">
        <v>0</v>
      </c>
      <c r="E46" s="204">
        <v>0</v>
      </c>
      <c r="F46" s="205" t="s">
        <v>508</v>
      </c>
      <c r="G46" s="206" t="s">
        <v>508</v>
      </c>
      <c r="H46" s="207" t="s">
        <v>508</v>
      </c>
      <c r="I46" s="205" t="s">
        <v>166</v>
      </c>
      <c r="J46" s="206" t="s">
        <v>166</v>
      </c>
      <c r="K46" s="207" t="s">
        <v>166</v>
      </c>
      <c r="L46" s="205" t="s">
        <v>166</v>
      </c>
      <c r="M46" s="206" t="s">
        <v>166</v>
      </c>
      <c r="N46" s="207" t="s">
        <v>166</v>
      </c>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c r="BY46" s="111"/>
      <c r="BZ46" s="111"/>
      <c r="CA46" s="111"/>
      <c r="CB46" s="111"/>
      <c r="CC46" s="111"/>
      <c r="CD46" s="111"/>
      <c r="CE46" s="111"/>
      <c r="CF46" s="111"/>
      <c r="CG46" s="111"/>
      <c r="CH46" s="111"/>
      <c r="CI46" s="111"/>
      <c r="CJ46" s="111"/>
      <c r="CK46" s="111"/>
      <c r="CL46" s="111"/>
      <c r="CM46" s="111"/>
      <c r="CN46" s="111"/>
      <c r="CO46" s="111"/>
      <c r="CP46" s="111"/>
      <c r="CQ46" s="111"/>
      <c r="CR46" s="111"/>
      <c r="CS46" s="111"/>
      <c r="CT46" s="111"/>
      <c r="CU46" s="111"/>
      <c r="CV46" s="111"/>
      <c r="CW46" s="111"/>
      <c r="CX46" s="111"/>
    </row>
    <row r="47" spans="1:102" s="112" customFormat="1" ht="20.100000000000001" customHeight="1">
      <c r="A47" s="119"/>
      <c r="B47" s="130" t="s">
        <v>76</v>
      </c>
      <c r="C47" s="131">
        <v>0</v>
      </c>
      <c r="D47" s="203">
        <v>0</v>
      </c>
      <c r="E47" s="204">
        <v>0</v>
      </c>
      <c r="F47" s="205" t="s">
        <v>508</v>
      </c>
      <c r="G47" s="206" t="s">
        <v>508</v>
      </c>
      <c r="H47" s="207" t="s">
        <v>508</v>
      </c>
      <c r="I47" s="205" t="s">
        <v>166</v>
      </c>
      <c r="J47" s="206" t="s">
        <v>166</v>
      </c>
      <c r="K47" s="207" t="s">
        <v>166</v>
      </c>
      <c r="L47" s="205" t="s">
        <v>166</v>
      </c>
      <c r="M47" s="206" t="s">
        <v>166</v>
      </c>
      <c r="N47" s="207" t="s">
        <v>166</v>
      </c>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1"/>
      <c r="BP47" s="111"/>
      <c r="BQ47" s="111"/>
      <c r="BR47" s="111"/>
      <c r="BS47" s="111"/>
      <c r="BT47" s="111"/>
      <c r="BU47" s="111"/>
      <c r="BV47" s="111"/>
      <c r="BW47" s="111"/>
      <c r="BX47" s="111"/>
      <c r="BY47" s="111"/>
      <c r="BZ47" s="111"/>
      <c r="CA47" s="111"/>
      <c r="CB47" s="111"/>
      <c r="CC47" s="111"/>
      <c r="CD47" s="111"/>
      <c r="CE47" s="111"/>
      <c r="CF47" s="111"/>
      <c r="CG47" s="111"/>
      <c r="CH47" s="111"/>
      <c r="CI47" s="111"/>
      <c r="CJ47" s="111"/>
      <c r="CK47" s="111"/>
      <c r="CL47" s="111"/>
      <c r="CM47" s="111"/>
      <c r="CN47" s="111"/>
      <c r="CO47" s="111"/>
      <c r="CP47" s="111"/>
      <c r="CQ47" s="111"/>
      <c r="CR47" s="111"/>
      <c r="CS47" s="111"/>
      <c r="CT47" s="111"/>
      <c r="CU47" s="111"/>
      <c r="CV47" s="111"/>
      <c r="CW47" s="111"/>
      <c r="CX47" s="111"/>
    </row>
    <row r="48" spans="1:102" s="112" customFormat="1" ht="20.100000000000001" customHeight="1">
      <c r="A48" s="119"/>
      <c r="B48" s="130" t="s">
        <v>31</v>
      </c>
      <c r="C48" s="131">
        <v>0</v>
      </c>
      <c r="D48" s="203">
        <v>0</v>
      </c>
      <c r="E48" s="204">
        <v>0</v>
      </c>
      <c r="F48" s="205" t="s">
        <v>508</v>
      </c>
      <c r="G48" s="206" t="s">
        <v>508</v>
      </c>
      <c r="H48" s="207" t="s">
        <v>508</v>
      </c>
      <c r="I48" s="205" t="s">
        <v>166</v>
      </c>
      <c r="J48" s="206" t="s">
        <v>166</v>
      </c>
      <c r="K48" s="207" t="s">
        <v>166</v>
      </c>
      <c r="L48" s="205" t="s">
        <v>166</v>
      </c>
      <c r="M48" s="206" t="s">
        <v>166</v>
      </c>
      <c r="N48" s="207" t="s">
        <v>166</v>
      </c>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c r="BP48" s="111"/>
      <c r="BQ48" s="111"/>
      <c r="BR48" s="111"/>
      <c r="BS48" s="111"/>
      <c r="BT48" s="111"/>
      <c r="BU48" s="111"/>
      <c r="BV48" s="111"/>
      <c r="BW48" s="111"/>
      <c r="BX48" s="111"/>
      <c r="BY48" s="111"/>
      <c r="BZ48" s="111"/>
      <c r="CA48" s="111"/>
      <c r="CB48" s="111"/>
      <c r="CC48" s="111"/>
      <c r="CD48" s="111"/>
      <c r="CE48" s="111"/>
      <c r="CF48" s="111"/>
      <c r="CG48" s="111"/>
      <c r="CH48" s="111"/>
      <c r="CI48" s="111"/>
      <c r="CJ48" s="111"/>
      <c r="CK48" s="111"/>
      <c r="CL48" s="111"/>
      <c r="CM48" s="111"/>
      <c r="CN48" s="111"/>
      <c r="CO48" s="111"/>
      <c r="CP48" s="111"/>
      <c r="CQ48" s="111"/>
      <c r="CR48" s="111"/>
      <c r="CS48" s="111"/>
      <c r="CT48" s="111"/>
      <c r="CU48" s="111"/>
      <c r="CV48" s="111"/>
      <c r="CW48" s="111"/>
      <c r="CX48" s="111"/>
    </row>
    <row r="49" spans="1:102" s="112" customFormat="1" ht="20.100000000000001" customHeight="1">
      <c r="A49" s="119"/>
      <c r="B49" s="130" t="s">
        <v>264</v>
      </c>
      <c r="C49" s="131">
        <v>0</v>
      </c>
      <c r="D49" s="203">
        <v>0</v>
      </c>
      <c r="E49" s="204">
        <v>0</v>
      </c>
      <c r="F49" s="205" t="s">
        <v>508</v>
      </c>
      <c r="G49" s="206" t="s">
        <v>508</v>
      </c>
      <c r="H49" s="207" t="s">
        <v>508</v>
      </c>
      <c r="I49" s="205" t="s">
        <v>166</v>
      </c>
      <c r="J49" s="206" t="s">
        <v>166</v>
      </c>
      <c r="K49" s="207" t="s">
        <v>166</v>
      </c>
      <c r="L49" s="205" t="s">
        <v>166</v>
      </c>
      <c r="M49" s="206" t="s">
        <v>166</v>
      </c>
      <c r="N49" s="207" t="s">
        <v>166</v>
      </c>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111"/>
      <c r="BU49" s="111"/>
      <c r="BV49" s="111"/>
      <c r="BW49" s="111"/>
      <c r="BX49" s="111"/>
      <c r="BY49" s="111"/>
      <c r="BZ49" s="111"/>
      <c r="CA49" s="111"/>
      <c r="CB49" s="111"/>
      <c r="CC49" s="111"/>
      <c r="CD49" s="111"/>
      <c r="CE49" s="111"/>
      <c r="CF49" s="111"/>
      <c r="CG49" s="111"/>
      <c r="CH49" s="111"/>
      <c r="CI49" s="111"/>
      <c r="CJ49" s="111"/>
      <c r="CK49" s="111"/>
      <c r="CL49" s="111"/>
      <c r="CM49" s="111"/>
      <c r="CN49" s="111"/>
      <c r="CO49" s="111"/>
      <c r="CP49" s="111"/>
      <c r="CQ49" s="111"/>
      <c r="CR49" s="111"/>
      <c r="CS49" s="111"/>
      <c r="CT49" s="111"/>
      <c r="CU49" s="111"/>
      <c r="CV49" s="111"/>
      <c r="CW49" s="111"/>
      <c r="CX49" s="111"/>
    </row>
    <row r="50" spans="1:102" s="112" customFormat="1" ht="20.100000000000001" customHeight="1">
      <c r="A50" s="119"/>
      <c r="B50" s="130" t="s">
        <v>78</v>
      </c>
      <c r="C50" s="131">
        <v>0</v>
      </c>
      <c r="D50" s="203">
        <v>0</v>
      </c>
      <c r="E50" s="204">
        <v>0</v>
      </c>
      <c r="F50" s="205" t="s">
        <v>508</v>
      </c>
      <c r="G50" s="206" t="s">
        <v>508</v>
      </c>
      <c r="H50" s="207" t="s">
        <v>508</v>
      </c>
      <c r="I50" s="205" t="s">
        <v>166</v>
      </c>
      <c r="J50" s="206" t="s">
        <v>166</v>
      </c>
      <c r="K50" s="207" t="s">
        <v>166</v>
      </c>
      <c r="L50" s="205" t="s">
        <v>166</v>
      </c>
      <c r="M50" s="206" t="s">
        <v>166</v>
      </c>
      <c r="N50" s="207" t="s">
        <v>166</v>
      </c>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1"/>
      <c r="AO50" s="111"/>
      <c r="AP50" s="111"/>
      <c r="AQ50" s="111"/>
      <c r="AR50" s="111"/>
      <c r="AS50" s="111"/>
      <c r="AT50" s="111"/>
      <c r="AU50" s="111"/>
      <c r="AV50" s="111"/>
      <c r="AW50" s="111"/>
      <c r="AX50" s="111"/>
      <c r="AY50" s="111"/>
      <c r="AZ50" s="111"/>
      <c r="BA50" s="111"/>
      <c r="BB50" s="111"/>
      <c r="BC50" s="111"/>
      <c r="BD50" s="111"/>
      <c r="BE50" s="111"/>
      <c r="BF50" s="111"/>
      <c r="BG50" s="111"/>
      <c r="BH50" s="111"/>
      <c r="BI50" s="111"/>
      <c r="BJ50" s="111"/>
      <c r="BK50" s="111"/>
      <c r="BL50" s="111"/>
      <c r="BM50" s="111"/>
      <c r="BN50" s="111"/>
      <c r="BO50" s="111"/>
      <c r="BP50" s="111"/>
      <c r="BQ50" s="111"/>
      <c r="BR50" s="111"/>
      <c r="BS50" s="111"/>
      <c r="BT50" s="111"/>
      <c r="BU50" s="111"/>
      <c r="BV50" s="111"/>
      <c r="BW50" s="111"/>
      <c r="BX50" s="111"/>
      <c r="BY50" s="111"/>
      <c r="BZ50" s="111"/>
      <c r="CA50" s="111"/>
      <c r="CB50" s="111"/>
      <c r="CC50" s="111"/>
      <c r="CD50" s="111"/>
      <c r="CE50" s="111"/>
      <c r="CF50" s="111"/>
      <c r="CG50" s="111"/>
      <c r="CH50" s="111"/>
      <c r="CI50" s="111"/>
      <c r="CJ50" s="111"/>
      <c r="CK50" s="111"/>
      <c r="CL50" s="111"/>
      <c r="CM50" s="111"/>
      <c r="CN50" s="111"/>
      <c r="CO50" s="111"/>
      <c r="CP50" s="111"/>
      <c r="CQ50" s="111"/>
      <c r="CR50" s="111"/>
      <c r="CS50" s="111"/>
      <c r="CT50" s="111"/>
      <c r="CU50" s="111"/>
      <c r="CV50" s="111"/>
      <c r="CW50" s="111"/>
      <c r="CX50" s="111"/>
    </row>
    <row r="51" spans="1:102" s="112" customFormat="1" ht="20.100000000000001" customHeight="1">
      <c r="A51" s="119"/>
      <c r="B51" s="130" t="s">
        <v>67</v>
      </c>
      <c r="C51" s="131">
        <v>0</v>
      </c>
      <c r="D51" s="203">
        <v>0</v>
      </c>
      <c r="E51" s="204">
        <v>0</v>
      </c>
      <c r="F51" s="205" t="s">
        <v>508</v>
      </c>
      <c r="G51" s="206" t="s">
        <v>508</v>
      </c>
      <c r="H51" s="207" t="s">
        <v>508</v>
      </c>
      <c r="I51" s="205" t="s">
        <v>166</v>
      </c>
      <c r="J51" s="206" t="s">
        <v>166</v>
      </c>
      <c r="K51" s="207" t="s">
        <v>166</v>
      </c>
      <c r="L51" s="205" t="s">
        <v>166</v>
      </c>
      <c r="M51" s="206" t="s">
        <v>166</v>
      </c>
      <c r="N51" s="207" t="s">
        <v>166</v>
      </c>
      <c r="O51" s="111"/>
      <c r="P51" s="111"/>
      <c r="Q51" s="111"/>
      <c r="R51" s="111"/>
      <c r="S51" s="111"/>
      <c r="T51" s="111"/>
      <c r="U51" s="111"/>
      <c r="V51" s="111"/>
      <c r="W51" s="111"/>
      <c r="X51" s="111"/>
      <c r="Y51" s="111"/>
      <c r="Z51" s="111"/>
      <c r="AA51" s="111"/>
      <c r="AB51" s="111"/>
      <c r="AC51" s="111"/>
      <c r="AD51" s="111"/>
      <c r="AE51" s="111"/>
      <c r="AF51" s="111"/>
      <c r="AG51" s="111"/>
      <c r="AH51" s="111"/>
      <c r="AI51" s="111"/>
      <c r="AJ51" s="111"/>
      <c r="AK51" s="111"/>
      <c r="AL51" s="111"/>
      <c r="AM51" s="111"/>
      <c r="AN51" s="111"/>
      <c r="AO51" s="111"/>
      <c r="AP51" s="111"/>
      <c r="AQ51" s="111"/>
      <c r="AR51" s="111"/>
      <c r="AS51" s="111"/>
      <c r="AT51" s="111"/>
      <c r="AU51" s="111"/>
      <c r="AV51" s="111"/>
      <c r="AW51" s="111"/>
      <c r="AX51" s="111"/>
      <c r="AY51" s="111"/>
      <c r="AZ51" s="111"/>
      <c r="BA51" s="111"/>
      <c r="BB51" s="111"/>
      <c r="BC51" s="111"/>
      <c r="BD51" s="111"/>
      <c r="BE51" s="111"/>
      <c r="BF51" s="111"/>
      <c r="BG51" s="111"/>
      <c r="BH51" s="111"/>
      <c r="BI51" s="111"/>
      <c r="BJ51" s="111"/>
      <c r="BK51" s="111"/>
      <c r="BL51" s="111"/>
      <c r="BM51" s="111"/>
      <c r="BN51" s="111"/>
      <c r="BO51" s="111"/>
      <c r="BP51" s="111"/>
      <c r="BQ51" s="111"/>
      <c r="BR51" s="111"/>
      <c r="BS51" s="111"/>
      <c r="BT51" s="111"/>
      <c r="BU51" s="111"/>
      <c r="BV51" s="111"/>
      <c r="BW51" s="111"/>
      <c r="BX51" s="111"/>
      <c r="BY51" s="111"/>
      <c r="BZ51" s="111"/>
      <c r="CA51" s="111"/>
      <c r="CB51" s="111"/>
      <c r="CC51" s="111"/>
      <c r="CD51" s="111"/>
      <c r="CE51" s="111"/>
      <c r="CF51" s="111"/>
      <c r="CG51" s="111"/>
      <c r="CH51" s="111"/>
      <c r="CI51" s="111"/>
      <c r="CJ51" s="111"/>
      <c r="CK51" s="111"/>
      <c r="CL51" s="111"/>
      <c r="CM51" s="111"/>
      <c r="CN51" s="111"/>
      <c r="CO51" s="111"/>
      <c r="CP51" s="111"/>
      <c r="CQ51" s="111"/>
      <c r="CR51" s="111"/>
      <c r="CS51" s="111"/>
      <c r="CT51" s="111"/>
      <c r="CU51" s="111"/>
      <c r="CV51" s="111"/>
      <c r="CW51" s="111"/>
      <c r="CX51" s="111"/>
    </row>
    <row r="52" spans="1:102" s="112" customFormat="1" ht="20.100000000000001" customHeight="1">
      <c r="A52" s="119"/>
      <c r="B52" s="130" t="s">
        <v>281</v>
      </c>
      <c r="C52" s="131">
        <v>0</v>
      </c>
      <c r="D52" s="203">
        <v>0</v>
      </c>
      <c r="E52" s="204">
        <v>0</v>
      </c>
      <c r="F52" s="205" t="s">
        <v>508</v>
      </c>
      <c r="G52" s="206" t="s">
        <v>508</v>
      </c>
      <c r="H52" s="207" t="s">
        <v>508</v>
      </c>
      <c r="I52" s="205" t="s">
        <v>166</v>
      </c>
      <c r="J52" s="206" t="s">
        <v>166</v>
      </c>
      <c r="K52" s="207" t="s">
        <v>166</v>
      </c>
      <c r="L52" s="205" t="s">
        <v>166</v>
      </c>
      <c r="M52" s="206" t="s">
        <v>166</v>
      </c>
      <c r="N52" s="207" t="s">
        <v>166</v>
      </c>
      <c r="O52" s="111"/>
      <c r="P52" s="111"/>
      <c r="Q52" s="111"/>
      <c r="R52" s="111"/>
      <c r="S52" s="111"/>
      <c r="T52" s="111"/>
      <c r="U52" s="111"/>
      <c r="V52" s="111"/>
      <c r="W52" s="111"/>
      <c r="X52" s="111"/>
      <c r="Y52" s="111"/>
      <c r="Z52" s="111"/>
      <c r="AA52" s="111"/>
      <c r="AB52" s="111"/>
      <c r="AC52" s="111"/>
      <c r="AD52" s="111"/>
      <c r="AE52" s="111"/>
      <c r="AF52" s="111"/>
      <c r="AG52" s="111"/>
      <c r="AH52" s="111"/>
      <c r="AI52" s="111"/>
      <c r="AJ52" s="111"/>
      <c r="AK52" s="111"/>
      <c r="AL52" s="111"/>
      <c r="AM52" s="111"/>
      <c r="AN52" s="111"/>
      <c r="AO52" s="111"/>
      <c r="AP52" s="111"/>
      <c r="AQ52" s="111"/>
      <c r="AR52" s="111"/>
      <c r="AS52" s="111"/>
      <c r="AT52" s="111"/>
      <c r="AU52" s="111"/>
      <c r="AV52" s="111"/>
      <c r="AW52" s="111"/>
      <c r="AX52" s="111"/>
      <c r="AY52" s="111"/>
      <c r="AZ52" s="111"/>
      <c r="BA52" s="111"/>
      <c r="BB52" s="111"/>
      <c r="BC52" s="111"/>
      <c r="BD52" s="111"/>
      <c r="BE52" s="111"/>
      <c r="BF52" s="111"/>
      <c r="BG52" s="111"/>
      <c r="BH52" s="111"/>
      <c r="BI52" s="111"/>
      <c r="BJ52" s="111"/>
      <c r="BK52" s="111"/>
      <c r="BL52" s="111"/>
      <c r="BM52" s="111"/>
      <c r="BN52" s="111"/>
      <c r="BO52" s="111"/>
      <c r="BP52" s="111"/>
      <c r="BQ52" s="111"/>
      <c r="BR52" s="111"/>
      <c r="BS52" s="111"/>
      <c r="BT52" s="111"/>
      <c r="BU52" s="111"/>
      <c r="BV52" s="111"/>
      <c r="BW52" s="111"/>
      <c r="BX52" s="111"/>
      <c r="BY52" s="111"/>
      <c r="BZ52" s="111"/>
      <c r="CA52" s="111"/>
      <c r="CB52" s="111"/>
      <c r="CC52" s="111"/>
      <c r="CD52" s="111"/>
      <c r="CE52" s="111"/>
      <c r="CF52" s="111"/>
      <c r="CG52" s="111"/>
      <c r="CH52" s="111"/>
      <c r="CI52" s="111"/>
      <c r="CJ52" s="111"/>
      <c r="CK52" s="111"/>
      <c r="CL52" s="111"/>
      <c r="CM52" s="111"/>
      <c r="CN52" s="111"/>
      <c r="CO52" s="111"/>
      <c r="CP52" s="111"/>
      <c r="CQ52" s="111"/>
      <c r="CR52" s="111"/>
      <c r="CS52" s="111"/>
      <c r="CT52" s="111"/>
      <c r="CU52" s="111"/>
      <c r="CV52" s="111"/>
      <c r="CW52" s="111"/>
      <c r="CX52" s="111"/>
    </row>
    <row r="53" spans="1:102" s="112" customFormat="1" ht="20.100000000000001" customHeight="1">
      <c r="A53" s="119"/>
      <c r="B53" s="130" t="s">
        <v>283</v>
      </c>
      <c r="C53" s="131">
        <v>0</v>
      </c>
      <c r="D53" s="203">
        <v>0</v>
      </c>
      <c r="E53" s="204">
        <v>0</v>
      </c>
      <c r="F53" s="205" t="s">
        <v>508</v>
      </c>
      <c r="G53" s="206" t="s">
        <v>508</v>
      </c>
      <c r="H53" s="207" t="s">
        <v>508</v>
      </c>
      <c r="I53" s="205" t="s">
        <v>166</v>
      </c>
      <c r="J53" s="206" t="s">
        <v>166</v>
      </c>
      <c r="K53" s="207" t="s">
        <v>166</v>
      </c>
      <c r="L53" s="205" t="s">
        <v>166</v>
      </c>
      <c r="M53" s="206" t="s">
        <v>166</v>
      </c>
      <c r="N53" s="207" t="s">
        <v>166</v>
      </c>
      <c r="O53" s="111"/>
      <c r="P53" s="111"/>
      <c r="Q53" s="111"/>
      <c r="R53" s="111"/>
      <c r="S53" s="111"/>
      <c r="T53" s="111"/>
      <c r="U53" s="111"/>
      <c r="V53" s="111"/>
      <c r="W53" s="111"/>
      <c r="X53" s="111"/>
      <c r="Y53" s="111"/>
      <c r="Z53" s="111"/>
      <c r="AA53" s="111"/>
      <c r="AB53" s="111"/>
      <c r="AC53" s="111"/>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c r="BC53" s="111"/>
      <c r="BD53" s="111"/>
      <c r="BE53" s="111"/>
      <c r="BF53" s="111"/>
      <c r="BG53" s="111"/>
      <c r="BH53" s="111"/>
      <c r="BI53" s="111"/>
      <c r="BJ53" s="111"/>
      <c r="BK53" s="111"/>
      <c r="BL53" s="111"/>
      <c r="BM53" s="111"/>
      <c r="BN53" s="111"/>
      <c r="BO53" s="111"/>
      <c r="BP53" s="111"/>
      <c r="BQ53" s="111"/>
      <c r="BR53" s="111"/>
      <c r="BS53" s="111"/>
      <c r="BT53" s="111"/>
      <c r="BU53" s="111"/>
      <c r="BV53" s="111"/>
      <c r="BW53" s="111"/>
      <c r="BX53" s="111"/>
      <c r="BY53" s="111"/>
      <c r="BZ53" s="111"/>
      <c r="CA53" s="111"/>
      <c r="CB53" s="111"/>
      <c r="CC53" s="111"/>
      <c r="CD53" s="111"/>
      <c r="CE53" s="111"/>
      <c r="CF53" s="111"/>
      <c r="CG53" s="111"/>
      <c r="CH53" s="111"/>
      <c r="CI53" s="111"/>
      <c r="CJ53" s="111"/>
      <c r="CK53" s="111"/>
      <c r="CL53" s="111"/>
      <c r="CM53" s="111"/>
      <c r="CN53" s="111"/>
      <c r="CO53" s="111"/>
      <c r="CP53" s="111"/>
      <c r="CQ53" s="111"/>
      <c r="CR53" s="111"/>
      <c r="CS53" s="111"/>
      <c r="CT53" s="111"/>
      <c r="CU53" s="111"/>
      <c r="CV53" s="111"/>
      <c r="CW53" s="111"/>
      <c r="CX53" s="111"/>
    </row>
    <row r="54" spans="1:102" s="112" customFormat="1" ht="19.5" customHeight="1">
      <c r="A54" s="119"/>
      <c r="B54" s="130" t="s">
        <v>57</v>
      </c>
      <c r="C54" s="131">
        <v>0</v>
      </c>
      <c r="D54" s="203">
        <v>0</v>
      </c>
      <c r="E54" s="204">
        <v>0</v>
      </c>
      <c r="F54" s="205" t="s">
        <v>508</v>
      </c>
      <c r="G54" s="206" t="s">
        <v>508</v>
      </c>
      <c r="H54" s="207" t="s">
        <v>508</v>
      </c>
      <c r="I54" s="205" t="s">
        <v>166</v>
      </c>
      <c r="J54" s="206" t="s">
        <v>166</v>
      </c>
      <c r="K54" s="207" t="s">
        <v>166</v>
      </c>
      <c r="L54" s="205" t="s">
        <v>166</v>
      </c>
      <c r="M54" s="206" t="s">
        <v>166</v>
      </c>
      <c r="N54" s="207" t="s">
        <v>166</v>
      </c>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c r="BY54" s="111"/>
      <c r="BZ54" s="111"/>
      <c r="CA54" s="111"/>
      <c r="CB54" s="111"/>
      <c r="CC54" s="111"/>
      <c r="CD54" s="111"/>
      <c r="CE54" s="111"/>
      <c r="CF54" s="111"/>
      <c r="CG54" s="111"/>
      <c r="CH54" s="111"/>
      <c r="CI54" s="111"/>
      <c r="CJ54" s="111"/>
      <c r="CK54" s="111"/>
      <c r="CL54" s="111"/>
      <c r="CM54" s="111"/>
      <c r="CN54" s="111"/>
      <c r="CO54" s="111"/>
      <c r="CP54" s="111"/>
      <c r="CQ54" s="111"/>
      <c r="CR54" s="111"/>
      <c r="CS54" s="111"/>
      <c r="CT54" s="111"/>
      <c r="CU54" s="111"/>
      <c r="CV54" s="111"/>
      <c r="CW54" s="111"/>
      <c r="CX54" s="111"/>
    </row>
    <row r="55" spans="1:102" s="112" customFormat="1" ht="19.5" customHeight="1">
      <c r="A55" s="119"/>
      <c r="B55" s="130" t="s">
        <v>58</v>
      </c>
      <c r="C55" s="131">
        <v>0</v>
      </c>
      <c r="D55" s="203">
        <v>0</v>
      </c>
      <c r="E55" s="204">
        <v>0</v>
      </c>
      <c r="F55" s="205" t="s">
        <v>508</v>
      </c>
      <c r="G55" s="206" t="s">
        <v>508</v>
      </c>
      <c r="H55" s="207" t="s">
        <v>508</v>
      </c>
      <c r="I55" s="205" t="s">
        <v>166</v>
      </c>
      <c r="J55" s="206" t="s">
        <v>166</v>
      </c>
      <c r="K55" s="207" t="s">
        <v>166</v>
      </c>
      <c r="L55" s="205" t="s">
        <v>166</v>
      </c>
      <c r="M55" s="206" t="s">
        <v>166</v>
      </c>
      <c r="N55" s="207" t="s">
        <v>166</v>
      </c>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c r="BY55" s="111"/>
      <c r="BZ55" s="111"/>
      <c r="CA55" s="111"/>
      <c r="CB55" s="111"/>
      <c r="CC55" s="111"/>
      <c r="CD55" s="111"/>
      <c r="CE55" s="111"/>
      <c r="CF55" s="111"/>
      <c r="CG55" s="111"/>
      <c r="CH55" s="111"/>
      <c r="CI55" s="111"/>
      <c r="CJ55" s="111"/>
      <c r="CK55" s="111"/>
      <c r="CL55" s="111"/>
      <c r="CM55" s="111"/>
      <c r="CN55" s="111"/>
      <c r="CO55" s="111"/>
      <c r="CP55" s="111"/>
      <c r="CQ55" s="111"/>
      <c r="CR55" s="111"/>
      <c r="CS55" s="111"/>
      <c r="CT55" s="111"/>
      <c r="CU55" s="111"/>
      <c r="CV55" s="111"/>
      <c r="CW55" s="111"/>
      <c r="CX55" s="111"/>
    </row>
    <row r="56" spans="1:102" s="112" customFormat="1" ht="19.5" customHeight="1">
      <c r="A56" s="119"/>
      <c r="B56" s="130" t="s">
        <v>59</v>
      </c>
      <c r="C56" s="131">
        <v>0</v>
      </c>
      <c r="D56" s="203">
        <v>0</v>
      </c>
      <c r="E56" s="204">
        <v>0</v>
      </c>
      <c r="F56" s="205" t="s">
        <v>508</v>
      </c>
      <c r="G56" s="206" t="s">
        <v>508</v>
      </c>
      <c r="H56" s="207" t="s">
        <v>508</v>
      </c>
      <c r="I56" s="205" t="s">
        <v>166</v>
      </c>
      <c r="J56" s="206" t="s">
        <v>166</v>
      </c>
      <c r="K56" s="207" t="s">
        <v>166</v>
      </c>
      <c r="L56" s="205" t="s">
        <v>166</v>
      </c>
      <c r="M56" s="206" t="s">
        <v>166</v>
      </c>
      <c r="N56" s="207" t="s">
        <v>166</v>
      </c>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c r="BY56" s="111"/>
      <c r="BZ56" s="111"/>
      <c r="CA56" s="111"/>
      <c r="CB56" s="111"/>
      <c r="CC56" s="111"/>
      <c r="CD56" s="111"/>
      <c r="CE56" s="111"/>
      <c r="CF56" s="111"/>
      <c r="CG56" s="111"/>
      <c r="CH56" s="111"/>
      <c r="CI56" s="111"/>
      <c r="CJ56" s="111"/>
      <c r="CK56" s="111"/>
      <c r="CL56" s="111"/>
      <c r="CM56" s="111"/>
      <c r="CN56" s="111"/>
      <c r="CO56" s="111"/>
      <c r="CP56" s="111"/>
      <c r="CQ56" s="111"/>
      <c r="CR56" s="111"/>
      <c r="CS56" s="111"/>
      <c r="CT56" s="111"/>
      <c r="CU56" s="111"/>
      <c r="CV56" s="111"/>
      <c r="CW56" s="111"/>
      <c r="CX56" s="111"/>
    </row>
    <row r="57" spans="1:102" s="112" customFormat="1" ht="19.5" customHeight="1">
      <c r="A57" s="119"/>
      <c r="B57" s="130" t="s">
        <v>72</v>
      </c>
      <c r="C57" s="131">
        <v>0</v>
      </c>
      <c r="D57" s="203">
        <v>0</v>
      </c>
      <c r="E57" s="204">
        <v>0</v>
      </c>
      <c r="F57" s="205" t="s">
        <v>508</v>
      </c>
      <c r="G57" s="206" t="s">
        <v>508</v>
      </c>
      <c r="H57" s="207" t="s">
        <v>508</v>
      </c>
      <c r="I57" s="205" t="s">
        <v>166</v>
      </c>
      <c r="J57" s="206" t="s">
        <v>166</v>
      </c>
      <c r="K57" s="207" t="s">
        <v>166</v>
      </c>
      <c r="L57" s="205" t="s">
        <v>166</v>
      </c>
      <c r="M57" s="206" t="s">
        <v>166</v>
      </c>
      <c r="N57" s="207" t="s">
        <v>166</v>
      </c>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c r="BY57" s="111"/>
      <c r="BZ57" s="111"/>
      <c r="CA57" s="111"/>
      <c r="CB57" s="111"/>
      <c r="CC57" s="111"/>
      <c r="CD57" s="111"/>
      <c r="CE57" s="111"/>
      <c r="CF57" s="111"/>
      <c r="CG57" s="111"/>
      <c r="CH57" s="111"/>
      <c r="CI57" s="111"/>
      <c r="CJ57" s="111"/>
      <c r="CK57" s="111"/>
      <c r="CL57" s="111"/>
      <c r="CM57" s="111"/>
      <c r="CN57" s="111"/>
      <c r="CO57" s="111"/>
      <c r="CP57" s="111"/>
      <c r="CQ57" s="111"/>
      <c r="CR57" s="111"/>
      <c r="CS57" s="111"/>
      <c r="CT57" s="111"/>
      <c r="CU57" s="111"/>
      <c r="CV57" s="111"/>
      <c r="CW57" s="111"/>
      <c r="CX57" s="111"/>
    </row>
    <row r="58" spans="1:102" s="112" customFormat="1" ht="17.399999999999999">
      <c r="A58" s="111"/>
      <c r="B58" s="173"/>
      <c r="C58" s="211"/>
      <c r="D58" s="212"/>
      <c r="E58" s="213"/>
      <c r="F58" s="214"/>
      <c r="G58" s="215"/>
      <c r="H58" s="216"/>
      <c r="I58" s="214"/>
      <c r="J58" s="215"/>
      <c r="K58" s="216"/>
      <c r="L58" s="214"/>
      <c r="M58" s="215"/>
      <c r="N58" s="216"/>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c r="BY58" s="111"/>
      <c r="BZ58" s="111"/>
      <c r="CA58" s="111"/>
      <c r="CB58" s="111"/>
      <c r="CC58" s="111"/>
      <c r="CD58" s="111"/>
      <c r="CE58" s="111"/>
      <c r="CF58" s="111"/>
      <c r="CG58" s="111"/>
      <c r="CH58" s="111"/>
      <c r="CI58" s="111"/>
      <c r="CJ58" s="111"/>
      <c r="CK58" s="111"/>
      <c r="CL58" s="111"/>
      <c r="CM58" s="111"/>
      <c r="CN58" s="111"/>
      <c r="CO58" s="111"/>
      <c r="CP58" s="111"/>
      <c r="CQ58" s="111"/>
      <c r="CR58" s="111"/>
      <c r="CS58" s="111"/>
      <c r="CT58" s="111"/>
      <c r="CU58" s="111"/>
      <c r="CV58" s="111"/>
      <c r="CW58" s="111"/>
      <c r="CX58" s="111"/>
    </row>
    <row r="59" spans="1:102" s="112" customFormat="1" ht="20.100000000000001" customHeight="1">
      <c r="A59" s="111"/>
      <c r="B59" s="111"/>
      <c r="C59" s="304"/>
      <c r="D59" s="365"/>
      <c r="E59" s="304"/>
      <c r="F59" s="366"/>
      <c r="G59" s="366"/>
      <c r="H59" s="366"/>
      <c r="I59" s="366"/>
      <c r="J59" s="366"/>
      <c r="K59" s="366"/>
      <c r="L59" s="366"/>
      <c r="M59" s="366"/>
      <c r="N59" s="366"/>
      <c r="O59" s="111"/>
      <c r="P59" s="111"/>
      <c r="Q59" s="111"/>
      <c r="R59" s="111"/>
      <c r="S59" s="111"/>
      <c r="T59" s="111"/>
      <c r="U59" s="111"/>
      <c r="V59" s="111"/>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1"/>
      <c r="AV59" s="111"/>
      <c r="AW59" s="111"/>
      <c r="AX59" s="111"/>
      <c r="AY59" s="111"/>
      <c r="AZ59" s="111"/>
      <c r="BA59" s="111"/>
      <c r="BB59" s="111"/>
      <c r="BC59" s="111"/>
      <c r="BD59" s="111"/>
      <c r="BE59" s="111"/>
      <c r="BF59" s="111"/>
      <c r="BG59" s="111"/>
      <c r="BH59" s="111"/>
      <c r="BI59" s="111"/>
      <c r="BJ59" s="111"/>
      <c r="BK59" s="111"/>
      <c r="BL59" s="111"/>
      <c r="BM59" s="111"/>
      <c r="BN59" s="111"/>
      <c r="BO59" s="111"/>
      <c r="BP59" s="111"/>
      <c r="BQ59" s="111"/>
      <c r="BR59" s="111"/>
      <c r="BS59" s="111"/>
      <c r="BT59" s="111"/>
      <c r="BU59" s="111"/>
      <c r="BV59" s="111"/>
      <c r="BW59" s="111"/>
      <c r="BX59" s="111"/>
      <c r="BY59" s="111"/>
      <c r="BZ59" s="111"/>
      <c r="CA59" s="111"/>
      <c r="CB59" s="111"/>
      <c r="CC59" s="111"/>
      <c r="CD59" s="111"/>
      <c r="CE59" s="111"/>
      <c r="CF59" s="111"/>
      <c r="CG59" s="111"/>
      <c r="CH59" s="111"/>
      <c r="CI59" s="111"/>
      <c r="CJ59" s="111"/>
      <c r="CK59" s="111"/>
      <c r="CL59" s="111"/>
      <c r="CM59" s="111"/>
      <c r="CN59" s="111"/>
      <c r="CO59" s="111"/>
      <c r="CP59" s="111"/>
      <c r="CQ59" s="111"/>
      <c r="CR59" s="111"/>
      <c r="CS59" s="111"/>
      <c r="CT59" s="111"/>
      <c r="CU59" s="111"/>
      <c r="CV59" s="111"/>
      <c r="CW59" s="111"/>
      <c r="CX59" s="111"/>
    </row>
    <row r="60" spans="1:102" ht="20.100000000000001" customHeight="1">
      <c r="B60" s="111"/>
      <c r="C60" s="88"/>
      <c r="D60" s="88"/>
      <c r="E60" s="88"/>
      <c r="F60" s="88"/>
      <c r="G60" s="88"/>
      <c r="H60" s="88"/>
      <c r="I60" s="88"/>
      <c r="J60" s="88"/>
      <c r="K60" s="88"/>
      <c r="L60" s="88"/>
      <c r="M60" s="88"/>
      <c r="N60" s="88"/>
    </row>
    <row r="61" spans="1:102" ht="20.100000000000001" customHeight="1">
      <c r="B61" s="143"/>
      <c r="C61" s="219"/>
      <c r="D61" s="219"/>
      <c r="E61" s="219"/>
      <c r="F61" s="219"/>
      <c r="G61" s="219"/>
      <c r="H61" s="219"/>
      <c r="I61" s="219"/>
      <c r="J61" s="219"/>
      <c r="K61" s="219"/>
      <c r="L61" s="219"/>
      <c r="M61" s="219"/>
      <c r="N61" s="219"/>
    </row>
    <row r="62" spans="1:102" ht="20.100000000000001" customHeight="1">
      <c r="B62" s="143"/>
      <c r="C62" s="88"/>
      <c r="D62" s="88"/>
      <c r="E62" s="88"/>
      <c r="F62" s="88"/>
      <c r="G62" s="217"/>
      <c r="H62" s="88"/>
      <c r="I62" s="88"/>
      <c r="J62" s="88"/>
      <c r="K62" s="88"/>
      <c r="L62" s="88"/>
      <c r="M62" s="88"/>
      <c r="N62" s="88"/>
    </row>
    <row r="63" spans="1:102" ht="20.100000000000001" customHeight="1">
      <c r="B63" s="88"/>
      <c r="C63" s="88"/>
      <c r="D63" s="88"/>
      <c r="E63" s="88"/>
      <c r="F63" s="88"/>
      <c r="G63" s="88"/>
      <c r="H63" s="88"/>
      <c r="I63" s="88"/>
      <c r="J63" s="217"/>
      <c r="K63" s="88"/>
      <c r="L63" s="88"/>
      <c r="M63" s="88"/>
      <c r="N63" s="88"/>
    </row>
    <row r="64" spans="1:102" ht="20.100000000000001" customHeight="1">
      <c r="B64" s="88"/>
      <c r="C64" s="219"/>
      <c r="D64" s="219"/>
      <c r="E64" s="219"/>
      <c r="F64" s="219"/>
      <c r="G64" s="219"/>
      <c r="H64" s="219"/>
      <c r="I64" s="219"/>
      <c r="J64" s="219"/>
      <c r="K64" s="219"/>
      <c r="L64" s="219"/>
      <c r="M64" s="219"/>
      <c r="N64" s="219"/>
    </row>
    <row r="65" spans="2:2" ht="20.100000000000001" customHeight="1">
      <c r="B65" s="88"/>
    </row>
    <row r="66" spans="2:2" ht="20.100000000000001" customHeight="1">
      <c r="B66" s="11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row r="87"/>
  </sheetData>
  <mergeCells count="4">
    <mergeCell ref="C5:E5"/>
    <mergeCell ref="F5:H5"/>
    <mergeCell ref="I5:K5"/>
    <mergeCell ref="L5:N5"/>
  </mergeCells>
  <conditionalFormatting sqref="I59:K59">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86"/>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225" customWidth="1"/>
    <col min="2" max="2" width="35.6640625" style="225" customWidth="1"/>
    <col min="3" max="14" width="16.6640625" style="225" customWidth="1"/>
    <col min="15" max="15" width="7" style="225" customWidth="1"/>
    <col min="16" max="16" width="16.6640625" style="225" hidden="1" customWidth="1"/>
    <col min="17" max="102" width="0" style="225" hidden="1" customWidth="1"/>
    <col min="103" max="16384" width="16.6640625" style="226" hidden="1"/>
  </cols>
  <sheetData>
    <row r="1" spans="1:102" ht="89.1" customHeight="1"/>
    <row r="2" spans="1:102" s="347" customFormat="1" ht="20.100000000000001" customHeight="1">
      <c r="A2" s="345"/>
      <c r="B2" s="228" t="s">
        <v>17</v>
      </c>
      <c r="C2" s="346"/>
      <c r="D2" s="346"/>
      <c r="E2" s="346"/>
      <c r="F2" s="346"/>
      <c r="G2" s="346"/>
      <c r="H2" s="346"/>
      <c r="I2" s="346"/>
      <c r="J2" s="346"/>
      <c r="K2" s="346"/>
      <c r="L2" s="346"/>
      <c r="M2" s="346"/>
      <c r="N2" s="346"/>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5"/>
      <c r="AS2" s="345"/>
      <c r="AT2" s="345"/>
      <c r="AU2" s="345"/>
      <c r="AV2" s="345"/>
      <c r="AW2" s="345"/>
      <c r="AX2" s="345"/>
      <c r="AY2" s="345"/>
      <c r="AZ2" s="345"/>
      <c r="BA2" s="345"/>
      <c r="BB2" s="345"/>
      <c r="BC2" s="345"/>
      <c r="BD2" s="345"/>
      <c r="BE2" s="345"/>
      <c r="BF2" s="345"/>
      <c r="BG2" s="345"/>
      <c r="BH2" s="345"/>
      <c r="BI2" s="345"/>
      <c r="BJ2" s="345"/>
      <c r="BK2" s="345"/>
      <c r="BL2" s="345"/>
      <c r="BM2" s="345"/>
      <c r="BN2" s="345"/>
      <c r="BO2" s="345"/>
      <c r="BP2" s="345"/>
      <c r="BQ2" s="345"/>
      <c r="BR2" s="345"/>
      <c r="BS2" s="345"/>
      <c r="BT2" s="345"/>
      <c r="BU2" s="345"/>
      <c r="BV2" s="345"/>
      <c r="BW2" s="345"/>
      <c r="BX2" s="345"/>
      <c r="BY2" s="345"/>
      <c r="BZ2" s="345"/>
      <c r="CA2" s="345"/>
      <c r="CB2" s="345"/>
      <c r="CC2" s="345"/>
      <c r="CD2" s="345"/>
      <c r="CE2" s="345"/>
      <c r="CF2" s="345"/>
      <c r="CG2" s="345"/>
      <c r="CH2" s="345"/>
      <c r="CI2" s="345"/>
      <c r="CJ2" s="345"/>
      <c r="CK2" s="345"/>
      <c r="CL2" s="345"/>
      <c r="CM2" s="345"/>
      <c r="CN2" s="345"/>
      <c r="CO2" s="345"/>
      <c r="CP2" s="345"/>
      <c r="CQ2" s="345"/>
      <c r="CR2" s="345"/>
      <c r="CS2" s="345"/>
      <c r="CT2" s="345"/>
      <c r="CU2" s="345"/>
      <c r="CV2" s="345"/>
      <c r="CW2" s="345"/>
      <c r="CX2" s="345"/>
    </row>
    <row r="3" spans="1:102" s="229" customFormat="1" ht="20.100000000000001" customHeight="1">
      <c r="A3" s="227"/>
      <c r="B3" s="230" t="s">
        <v>2</v>
      </c>
      <c r="C3" s="227"/>
      <c r="D3" s="227"/>
      <c r="E3" s="227"/>
      <c r="F3" s="227"/>
      <c r="G3" s="227"/>
      <c r="H3" s="227"/>
      <c r="I3" s="231"/>
      <c r="J3" s="227"/>
      <c r="K3" s="348"/>
      <c r="L3" s="348"/>
      <c r="M3" s="348"/>
      <c r="N3" s="348"/>
      <c r="O3" s="227"/>
      <c r="P3" s="227"/>
      <c r="Q3" s="227"/>
      <c r="R3" s="227"/>
      <c r="S3" s="227"/>
      <c r="T3" s="227"/>
      <c r="U3" s="227"/>
      <c r="V3" s="227"/>
      <c r="W3" s="227"/>
      <c r="X3" s="227"/>
      <c r="Y3" s="227"/>
      <c r="Z3" s="227"/>
      <c r="AA3" s="227"/>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c r="AZ3" s="227"/>
      <c r="BA3" s="227"/>
      <c r="BB3" s="227"/>
      <c r="BC3" s="227"/>
      <c r="BD3" s="227"/>
      <c r="BE3" s="227"/>
      <c r="BF3" s="227"/>
      <c r="BG3" s="227"/>
      <c r="BH3" s="227"/>
      <c r="BI3" s="227"/>
      <c r="BJ3" s="227"/>
      <c r="BK3" s="227"/>
      <c r="BL3" s="227"/>
      <c r="BM3" s="227"/>
      <c r="BN3" s="227"/>
      <c r="BO3" s="227"/>
      <c r="BP3" s="227"/>
      <c r="BQ3" s="227"/>
      <c r="BR3" s="227"/>
      <c r="BS3" s="227"/>
      <c r="BT3" s="227"/>
      <c r="BU3" s="227"/>
      <c r="BV3" s="227"/>
      <c r="BW3" s="227"/>
      <c r="BX3" s="227"/>
      <c r="BY3" s="227"/>
      <c r="BZ3" s="227"/>
      <c r="CA3" s="227"/>
      <c r="CB3" s="227"/>
      <c r="CC3" s="227"/>
      <c r="CD3" s="227"/>
      <c r="CE3" s="227"/>
      <c r="CF3" s="227"/>
      <c r="CG3" s="227"/>
      <c r="CH3" s="227"/>
      <c r="CI3" s="227"/>
      <c r="CJ3" s="227"/>
      <c r="CK3" s="227"/>
      <c r="CL3" s="227"/>
      <c r="CM3" s="227"/>
      <c r="CN3" s="227"/>
      <c r="CO3" s="227"/>
      <c r="CP3" s="227"/>
      <c r="CQ3" s="227"/>
      <c r="CR3" s="227"/>
      <c r="CS3" s="227"/>
      <c r="CT3" s="227"/>
      <c r="CU3" s="227"/>
      <c r="CV3" s="227"/>
      <c r="CW3" s="227"/>
      <c r="CX3" s="227"/>
    </row>
    <row r="4" spans="1:102" s="229" customFormat="1" ht="20.100000000000001" customHeight="1">
      <c r="A4" s="227"/>
      <c r="B4" s="349"/>
      <c r="C4" s="225"/>
      <c r="D4" s="225"/>
      <c r="E4" s="225"/>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row>
    <row r="5" spans="1:102" s="234" customFormat="1" ht="20.100000000000001" customHeight="1">
      <c r="A5" s="232"/>
      <c r="B5" s="233"/>
      <c r="C5" s="756" t="s">
        <v>497</v>
      </c>
      <c r="D5" s="757"/>
      <c r="E5" s="758"/>
      <c r="F5" s="756" t="s">
        <v>498</v>
      </c>
      <c r="G5" s="757"/>
      <c r="H5" s="758"/>
      <c r="I5" s="756" t="s">
        <v>499</v>
      </c>
      <c r="J5" s="757"/>
      <c r="K5" s="758"/>
      <c r="L5" s="756" t="s">
        <v>500</v>
      </c>
      <c r="M5" s="757"/>
      <c r="N5" s="758"/>
      <c r="O5" s="232"/>
      <c r="P5" s="232"/>
      <c r="Q5" s="232"/>
      <c r="R5" s="232"/>
      <c r="S5" s="232"/>
      <c r="T5" s="232"/>
      <c r="U5" s="232"/>
      <c r="V5" s="232"/>
      <c r="W5" s="232"/>
      <c r="X5" s="232"/>
      <c r="Y5" s="232"/>
      <c r="Z5" s="232"/>
      <c r="AA5" s="232"/>
      <c r="AB5" s="232"/>
      <c r="AC5" s="232"/>
      <c r="AD5" s="232"/>
      <c r="AE5" s="232"/>
      <c r="AF5" s="232"/>
      <c r="AG5" s="232"/>
      <c r="AH5" s="232"/>
      <c r="AI5" s="232"/>
      <c r="AJ5" s="232"/>
      <c r="AK5" s="232"/>
      <c r="AL5" s="232"/>
      <c r="AM5" s="232"/>
      <c r="AN5" s="232"/>
      <c r="AO5" s="232"/>
      <c r="AP5" s="232"/>
      <c r="AQ5" s="232"/>
      <c r="AR5" s="232"/>
      <c r="AS5" s="232"/>
      <c r="AT5" s="232"/>
      <c r="AU5" s="232"/>
      <c r="AV5" s="232"/>
      <c r="AW5" s="232"/>
      <c r="AX5" s="232"/>
      <c r="AY5" s="232"/>
      <c r="AZ5" s="232"/>
      <c r="BA5" s="232"/>
      <c r="BB5" s="232"/>
      <c r="BC5" s="232"/>
      <c r="BD5" s="232"/>
      <c r="BE5" s="232"/>
      <c r="BF5" s="232"/>
      <c r="BG5" s="232"/>
      <c r="BH5" s="232"/>
      <c r="BI5" s="232"/>
      <c r="BJ5" s="232"/>
      <c r="BK5" s="232"/>
      <c r="BL5" s="232"/>
      <c r="BM5" s="232"/>
      <c r="BN5" s="232"/>
      <c r="BO5" s="232"/>
      <c r="BP5" s="232"/>
      <c r="BQ5" s="232"/>
      <c r="BR5" s="232"/>
      <c r="BS5" s="232"/>
      <c r="BT5" s="232"/>
      <c r="BU5" s="232"/>
      <c r="BV5" s="232"/>
      <c r="BW5" s="232"/>
      <c r="BX5" s="232"/>
      <c r="BY5" s="232"/>
      <c r="BZ5" s="232"/>
      <c r="CA5" s="232"/>
      <c r="CB5" s="232"/>
      <c r="CC5" s="232"/>
      <c r="CD5" s="232"/>
      <c r="CE5" s="232"/>
      <c r="CF5" s="232"/>
      <c r="CG5" s="232"/>
      <c r="CH5" s="232"/>
      <c r="CI5" s="232"/>
      <c r="CJ5" s="232"/>
      <c r="CK5" s="232"/>
      <c r="CL5" s="232"/>
      <c r="CM5" s="232"/>
      <c r="CN5" s="232"/>
      <c r="CO5" s="232"/>
      <c r="CP5" s="232"/>
      <c r="CQ5" s="232"/>
      <c r="CR5" s="232"/>
      <c r="CS5" s="232"/>
      <c r="CT5" s="232"/>
      <c r="CU5" s="232"/>
      <c r="CV5" s="232"/>
      <c r="CW5" s="232"/>
      <c r="CX5" s="232"/>
    </row>
    <row r="6" spans="1:102" s="234" customFormat="1" ht="20.100000000000001" customHeight="1">
      <c r="A6" s="232"/>
      <c r="B6" s="235"/>
      <c r="C6" s="236">
        <v>45200</v>
      </c>
      <c r="D6" s="237">
        <v>45536</v>
      </c>
      <c r="E6" s="238">
        <v>45566</v>
      </c>
      <c r="F6" s="236">
        <f>C6</f>
        <v>45200</v>
      </c>
      <c r="G6" s="237">
        <f t="shared" ref="G6:H6" si="0">D6</f>
        <v>45536</v>
      </c>
      <c r="H6" s="238">
        <f t="shared" si="0"/>
        <v>45566</v>
      </c>
      <c r="I6" s="236">
        <f>C6</f>
        <v>45200</v>
      </c>
      <c r="J6" s="237">
        <f t="shared" ref="J6:K6" si="1">D6</f>
        <v>45536</v>
      </c>
      <c r="K6" s="238">
        <f t="shared" si="1"/>
        <v>45566</v>
      </c>
      <c r="L6" s="236">
        <f>C6</f>
        <v>45200</v>
      </c>
      <c r="M6" s="237">
        <f t="shared" ref="M6:N6" si="2">D6</f>
        <v>45536</v>
      </c>
      <c r="N6" s="238">
        <f t="shared" si="2"/>
        <v>45566</v>
      </c>
      <c r="O6" s="232"/>
      <c r="P6" s="232"/>
      <c r="Q6" s="232"/>
      <c r="R6" s="232"/>
      <c r="S6" s="232"/>
      <c r="T6" s="232"/>
      <c r="U6" s="232"/>
      <c r="V6" s="232"/>
      <c r="W6" s="232"/>
      <c r="X6" s="232"/>
      <c r="Y6" s="232"/>
      <c r="Z6" s="232"/>
      <c r="AA6" s="232"/>
      <c r="AB6" s="232"/>
      <c r="AC6" s="232"/>
      <c r="AD6" s="232"/>
      <c r="AE6" s="232"/>
      <c r="AF6" s="232"/>
      <c r="AG6" s="232"/>
      <c r="AH6" s="232"/>
      <c r="AI6" s="232"/>
      <c r="AJ6" s="232"/>
      <c r="AK6" s="232"/>
      <c r="AL6" s="232"/>
      <c r="AM6" s="232"/>
      <c r="AN6" s="232"/>
      <c r="AO6" s="232"/>
      <c r="AP6" s="232"/>
      <c r="AQ6" s="232"/>
      <c r="AR6" s="232"/>
      <c r="AS6" s="232"/>
      <c r="AT6" s="232"/>
      <c r="AU6" s="232"/>
      <c r="AV6" s="232"/>
      <c r="AW6" s="232"/>
      <c r="AX6" s="232"/>
      <c r="AY6" s="232"/>
      <c r="AZ6" s="232"/>
      <c r="BA6" s="232"/>
      <c r="BB6" s="232"/>
      <c r="BC6" s="232"/>
      <c r="BD6" s="232"/>
      <c r="BE6" s="232"/>
      <c r="BF6" s="232"/>
      <c r="BG6" s="232"/>
      <c r="BH6" s="232"/>
      <c r="BI6" s="232"/>
      <c r="BJ6" s="232"/>
      <c r="BK6" s="232"/>
      <c r="BL6" s="232"/>
      <c r="BM6" s="232"/>
      <c r="BN6" s="232"/>
      <c r="BO6" s="232"/>
      <c r="BP6" s="232"/>
      <c r="BQ6" s="232"/>
      <c r="BR6" s="232"/>
      <c r="BS6" s="232"/>
      <c r="BT6" s="232"/>
      <c r="BU6" s="232"/>
      <c r="BV6" s="232"/>
      <c r="BW6" s="232"/>
      <c r="BX6" s="232"/>
      <c r="BY6" s="232"/>
      <c r="BZ6" s="232"/>
      <c r="CA6" s="232"/>
      <c r="CB6" s="232"/>
      <c r="CC6" s="232"/>
      <c r="CD6" s="232"/>
      <c r="CE6" s="232"/>
      <c r="CF6" s="232"/>
      <c r="CG6" s="232"/>
      <c r="CH6" s="232"/>
      <c r="CI6" s="232"/>
      <c r="CJ6" s="232"/>
      <c r="CK6" s="232"/>
      <c r="CL6" s="232"/>
      <c r="CM6" s="232"/>
      <c r="CN6" s="232"/>
      <c r="CO6" s="232"/>
      <c r="CP6" s="232"/>
      <c r="CQ6" s="232"/>
      <c r="CR6" s="232"/>
      <c r="CS6" s="232"/>
      <c r="CT6" s="232"/>
      <c r="CU6" s="232"/>
      <c r="CV6" s="232"/>
      <c r="CW6" s="232"/>
      <c r="CX6" s="232"/>
    </row>
    <row r="7" spans="1:102" s="234" customFormat="1" ht="20.100000000000001" customHeight="1">
      <c r="A7" s="232"/>
      <c r="B7" s="239" t="s">
        <v>284</v>
      </c>
      <c r="C7" s="240">
        <v>99.666939140000011</v>
      </c>
      <c r="D7" s="353">
        <v>95.537298739999997</v>
      </c>
      <c r="E7" s="255">
        <v>95.636360670000002</v>
      </c>
      <c r="F7" s="243">
        <v>0.75321262645128717</v>
      </c>
      <c r="G7" s="241">
        <v>0.81563754709106595</v>
      </c>
      <c r="H7" s="242">
        <v>0.81479269447403568</v>
      </c>
      <c r="I7" s="243">
        <v>272.08847716630567</v>
      </c>
      <c r="J7" s="241">
        <v>283.33507777237992</v>
      </c>
      <c r="K7" s="242">
        <v>260.82693622981054</v>
      </c>
      <c r="L7" s="243">
        <v>2.0494047651356415</v>
      </c>
      <c r="M7" s="241">
        <v>2.3109872783912042</v>
      </c>
      <c r="N7" s="242">
        <v>2.1251988216209479</v>
      </c>
      <c r="O7" s="232"/>
      <c r="P7" s="232"/>
      <c r="Q7" s="232"/>
      <c r="R7" s="232"/>
      <c r="S7" s="232"/>
      <c r="T7" s="232"/>
      <c r="U7" s="232"/>
      <c r="V7" s="232"/>
      <c r="W7" s="232"/>
      <c r="X7" s="232"/>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2"/>
      <c r="AZ7" s="232"/>
      <c r="BA7" s="232"/>
      <c r="BB7" s="232"/>
      <c r="BC7" s="232"/>
      <c r="BD7" s="232"/>
      <c r="BE7" s="232"/>
      <c r="BF7" s="232"/>
      <c r="BG7" s="232"/>
      <c r="BH7" s="232"/>
      <c r="BI7" s="232"/>
      <c r="BJ7" s="232"/>
      <c r="BK7" s="232"/>
      <c r="BL7" s="232"/>
      <c r="BM7" s="232"/>
      <c r="BN7" s="232"/>
      <c r="BO7" s="232"/>
      <c r="BP7" s="232"/>
      <c r="BQ7" s="232"/>
      <c r="BR7" s="232"/>
      <c r="BS7" s="232"/>
      <c r="BT7" s="232"/>
      <c r="BU7" s="232"/>
      <c r="BV7" s="232"/>
      <c r="BW7" s="232"/>
      <c r="BX7" s="232"/>
      <c r="BY7" s="232"/>
      <c r="BZ7" s="232"/>
      <c r="CA7" s="232"/>
      <c r="CB7" s="232"/>
      <c r="CC7" s="232"/>
      <c r="CD7" s="232"/>
      <c r="CE7" s="232"/>
      <c r="CF7" s="232"/>
      <c r="CG7" s="232"/>
      <c r="CH7" s="232"/>
      <c r="CI7" s="232"/>
      <c r="CJ7" s="232"/>
      <c r="CK7" s="232"/>
      <c r="CL7" s="232"/>
      <c r="CM7" s="232"/>
      <c r="CN7" s="232"/>
      <c r="CO7" s="232"/>
      <c r="CP7" s="232"/>
      <c r="CQ7" s="232"/>
      <c r="CR7" s="232"/>
      <c r="CS7" s="232"/>
      <c r="CT7" s="232"/>
      <c r="CU7" s="232"/>
      <c r="CV7" s="232"/>
      <c r="CW7" s="232"/>
      <c r="CX7" s="232"/>
    </row>
    <row r="8" spans="1:102" s="251" customFormat="1" ht="20.100000000000001" customHeight="1">
      <c r="A8" s="232"/>
      <c r="B8" s="130" t="s">
        <v>51</v>
      </c>
      <c r="C8" s="244">
        <v>0</v>
      </c>
      <c r="D8" s="245">
        <v>0</v>
      </c>
      <c r="E8" s="246">
        <v>0</v>
      </c>
      <c r="F8" s="247" t="s">
        <v>508</v>
      </c>
      <c r="G8" s="248" t="s">
        <v>508</v>
      </c>
      <c r="H8" s="249" t="s">
        <v>508</v>
      </c>
      <c r="I8" s="247" t="s">
        <v>166</v>
      </c>
      <c r="J8" s="248" t="s">
        <v>166</v>
      </c>
      <c r="K8" s="249" t="s">
        <v>166</v>
      </c>
      <c r="L8" s="247" t="s">
        <v>166</v>
      </c>
      <c r="M8" s="248" t="s">
        <v>166</v>
      </c>
      <c r="N8" s="249" t="s">
        <v>166</v>
      </c>
      <c r="O8" s="250"/>
      <c r="P8" s="250"/>
      <c r="Q8" s="250"/>
      <c r="R8" s="250"/>
      <c r="S8" s="250"/>
      <c r="T8" s="250"/>
      <c r="U8" s="250"/>
      <c r="V8" s="250"/>
      <c r="W8" s="250"/>
      <c r="X8" s="250"/>
      <c r="Y8" s="250"/>
      <c r="Z8" s="250"/>
      <c r="AA8" s="250"/>
      <c r="AB8" s="250"/>
      <c r="AC8" s="250"/>
      <c r="AD8" s="250"/>
      <c r="AE8" s="250"/>
      <c r="AF8" s="250"/>
      <c r="AG8" s="250"/>
      <c r="AH8" s="250"/>
      <c r="AI8" s="250"/>
      <c r="AJ8" s="250"/>
      <c r="AK8" s="250"/>
      <c r="AL8" s="250"/>
      <c r="AM8" s="250"/>
      <c r="AN8" s="250"/>
      <c r="AO8" s="250"/>
      <c r="AP8" s="250"/>
      <c r="AQ8" s="250"/>
      <c r="AR8" s="250"/>
      <c r="AS8" s="250"/>
      <c r="AT8" s="250"/>
      <c r="AU8" s="250"/>
      <c r="AV8" s="250"/>
      <c r="AW8" s="250"/>
      <c r="AX8" s="250"/>
      <c r="AY8" s="250"/>
      <c r="AZ8" s="250"/>
      <c r="BA8" s="250"/>
      <c r="BB8" s="250"/>
      <c r="BC8" s="250"/>
      <c r="BD8" s="250"/>
      <c r="BE8" s="250"/>
      <c r="BF8" s="250"/>
      <c r="BG8" s="250"/>
      <c r="BH8" s="250"/>
      <c r="BI8" s="250"/>
      <c r="BJ8" s="250"/>
      <c r="BK8" s="250"/>
      <c r="BL8" s="250"/>
      <c r="BM8" s="250"/>
      <c r="BN8" s="250"/>
      <c r="BO8" s="250"/>
      <c r="BP8" s="250"/>
      <c r="BQ8" s="250"/>
      <c r="BR8" s="250"/>
      <c r="BS8" s="250"/>
      <c r="BT8" s="250"/>
      <c r="BU8" s="250"/>
      <c r="BV8" s="250"/>
      <c r="BW8" s="250"/>
      <c r="BX8" s="250"/>
      <c r="BY8" s="250"/>
      <c r="BZ8" s="250"/>
      <c r="CA8" s="250"/>
      <c r="CB8" s="250"/>
      <c r="CC8" s="250"/>
      <c r="CD8" s="250"/>
      <c r="CE8" s="250"/>
      <c r="CF8" s="250"/>
      <c r="CG8" s="250"/>
      <c r="CH8" s="250"/>
      <c r="CI8" s="250"/>
      <c r="CJ8" s="250"/>
      <c r="CK8" s="250"/>
      <c r="CL8" s="250"/>
      <c r="CM8" s="250"/>
      <c r="CN8" s="250"/>
      <c r="CO8" s="250"/>
      <c r="CP8" s="250"/>
      <c r="CQ8" s="250"/>
      <c r="CR8" s="250"/>
      <c r="CS8" s="250"/>
      <c r="CT8" s="250"/>
      <c r="CU8" s="250"/>
      <c r="CV8" s="250"/>
      <c r="CW8" s="250"/>
      <c r="CX8" s="250"/>
    </row>
    <row r="9" spans="1:102" s="251" customFormat="1" ht="20.100000000000001" customHeight="1">
      <c r="A9" s="232"/>
      <c r="B9" s="130" t="s">
        <v>74</v>
      </c>
      <c r="C9" s="244">
        <v>0</v>
      </c>
      <c r="D9" s="245">
        <v>0</v>
      </c>
      <c r="E9" s="246">
        <v>0</v>
      </c>
      <c r="F9" s="247" t="s">
        <v>508</v>
      </c>
      <c r="G9" s="248" t="s">
        <v>508</v>
      </c>
      <c r="H9" s="249" t="s">
        <v>508</v>
      </c>
      <c r="I9" s="247" t="s">
        <v>166</v>
      </c>
      <c r="J9" s="248" t="s">
        <v>166</v>
      </c>
      <c r="K9" s="249" t="s">
        <v>166</v>
      </c>
      <c r="L9" s="247" t="s">
        <v>166</v>
      </c>
      <c r="M9" s="248" t="s">
        <v>166</v>
      </c>
      <c r="N9" s="249" t="s">
        <v>166</v>
      </c>
      <c r="O9" s="250"/>
      <c r="P9" s="250"/>
      <c r="Q9" s="250"/>
      <c r="R9" s="250"/>
      <c r="S9" s="250"/>
      <c r="T9" s="250"/>
      <c r="U9" s="250"/>
      <c r="V9" s="250"/>
      <c r="W9" s="250"/>
      <c r="X9" s="250"/>
      <c r="Y9" s="250"/>
      <c r="Z9" s="250"/>
      <c r="AA9" s="250"/>
      <c r="AB9" s="250"/>
      <c r="AC9" s="250"/>
      <c r="AD9" s="250"/>
      <c r="AE9" s="250"/>
      <c r="AF9" s="250"/>
      <c r="AG9" s="250"/>
      <c r="AH9" s="250"/>
      <c r="AI9" s="250"/>
      <c r="AJ9" s="250"/>
      <c r="AK9" s="250"/>
      <c r="AL9" s="250"/>
      <c r="AM9" s="250"/>
      <c r="AN9" s="250"/>
      <c r="AO9" s="250"/>
      <c r="AP9" s="250"/>
      <c r="AQ9" s="250"/>
      <c r="AR9" s="250"/>
      <c r="AS9" s="250"/>
      <c r="AT9" s="250"/>
      <c r="AU9" s="250"/>
      <c r="AV9" s="250"/>
      <c r="AW9" s="250"/>
      <c r="AX9" s="250"/>
      <c r="AY9" s="250"/>
      <c r="AZ9" s="250"/>
      <c r="BA9" s="250"/>
      <c r="BB9" s="250"/>
      <c r="BC9" s="250"/>
      <c r="BD9" s="250"/>
      <c r="BE9" s="250"/>
      <c r="BF9" s="250"/>
      <c r="BG9" s="250"/>
      <c r="BH9" s="250"/>
      <c r="BI9" s="250"/>
      <c r="BJ9" s="250"/>
      <c r="BK9" s="250"/>
      <c r="BL9" s="250"/>
      <c r="BM9" s="250"/>
      <c r="BN9" s="250"/>
      <c r="BO9" s="250"/>
      <c r="BP9" s="250"/>
      <c r="BQ9" s="250"/>
      <c r="BR9" s="250"/>
      <c r="BS9" s="250"/>
      <c r="BT9" s="250"/>
      <c r="BU9" s="250"/>
      <c r="BV9" s="250"/>
      <c r="BW9" s="250"/>
      <c r="BX9" s="250"/>
      <c r="BY9" s="250"/>
      <c r="BZ9" s="250"/>
      <c r="CA9" s="250"/>
      <c r="CB9" s="250"/>
      <c r="CC9" s="250"/>
      <c r="CD9" s="250"/>
      <c r="CE9" s="250"/>
      <c r="CF9" s="250"/>
      <c r="CG9" s="250"/>
      <c r="CH9" s="250"/>
      <c r="CI9" s="250"/>
      <c r="CJ9" s="250"/>
      <c r="CK9" s="250"/>
      <c r="CL9" s="250"/>
      <c r="CM9" s="250"/>
      <c r="CN9" s="250"/>
      <c r="CO9" s="250"/>
      <c r="CP9" s="250"/>
      <c r="CQ9" s="250"/>
      <c r="CR9" s="250"/>
      <c r="CS9" s="250"/>
      <c r="CT9" s="250"/>
      <c r="CU9" s="250"/>
      <c r="CV9" s="250"/>
      <c r="CW9" s="250"/>
      <c r="CX9" s="250"/>
    </row>
    <row r="10" spans="1:102" s="251" customFormat="1" ht="20.100000000000001" customHeight="1">
      <c r="A10" s="232"/>
      <c r="B10" s="130" t="s">
        <v>47</v>
      </c>
      <c r="C10" s="244">
        <v>0</v>
      </c>
      <c r="D10" s="245">
        <v>0</v>
      </c>
      <c r="E10" s="246">
        <v>0</v>
      </c>
      <c r="F10" s="247" t="s">
        <v>508</v>
      </c>
      <c r="G10" s="248" t="s">
        <v>508</v>
      </c>
      <c r="H10" s="249" t="s">
        <v>508</v>
      </c>
      <c r="I10" s="247" t="s">
        <v>166</v>
      </c>
      <c r="J10" s="248" t="s">
        <v>166</v>
      </c>
      <c r="K10" s="249" t="s">
        <v>166</v>
      </c>
      <c r="L10" s="247" t="s">
        <v>166</v>
      </c>
      <c r="M10" s="248" t="s">
        <v>166</v>
      </c>
      <c r="N10" s="249" t="s">
        <v>166</v>
      </c>
      <c r="O10" s="250"/>
      <c r="P10" s="250"/>
      <c r="Q10" s="250"/>
      <c r="R10" s="250"/>
      <c r="S10" s="250"/>
      <c r="T10" s="250"/>
      <c r="U10" s="250"/>
      <c r="V10" s="250"/>
      <c r="W10" s="250"/>
      <c r="X10" s="250"/>
      <c r="Y10" s="250"/>
      <c r="Z10" s="250"/>
      <c r="AA10" s="250"/>
      <c r="AB10" s="250"/>
      <c r="AC10" s="250"/>
      <c r="AD10" s="250"/>
      <c r="AE10" s="250"/>
      <c r="AF10" s="250"/>
      <c r="AG10" s="250"/>
      <c r="AH10" s="250"/>
      <c r="AI10" s="250"/>
      <c r="AJ10" s="250"/>
      <c r="AK10" s="250"/>
      <c r="AL10" s="250"/>
      <c r="AM10" s="250"/>
      <c r="AN10" s="250"/>
      <c r="AO10" s="250"/>
      <c r="AP10" s="250"/>
      <c r="AQ10" s="250"/>
      <c r="AR10" s="250"/>
      <c r="AS10" s="250"/>
      <c r="AT10" s="250"/>
      <c r="AU10" s="250"/>
      <c r="AV10" s="250"/>
      <c r="AW10" s="250"/>
      <c r="AX10" s="250"/>
      <c r="AY10" s="250"/>
      <c r="AZ10" s="250"/>
      <c r="BA10" s="250"/>
      <c r="BB10" s="250"/>
      <c r="BC10" s="250"/>
      <c r="BD10" s="250"/>
      <c r="BE10" s="250"/>
      <c r="BF10" s="250"/>
      <c r="BG10" s="250"/>
      <c r="BH10" s="250"/>
      <c r="BI10" s="250"/>
      <c r="BJ10" s="250"/>
      <c r="BK10" s="250"/>
      <c r="BL10" s="250"/>
      <c r="BM10" s="250"/>
      <c r="BN10" s="250"/>
      <c r="BO10" s="250"/>
      <c r="BP10" s="250"/>
      <c r="BQ10" s="250"/>
      <c r="BR10" s="250"/>
      <c r="BS10" s="250"/>
      <c r="BT10" s="250"/>
      <c r="BU10" s="250"/>
      <c r="BV10" s="250"/>
      <c r="BW10" s="250"/>
      <c r="BX10" s="250"/>
      <c r="BY10" s="250"/>
      <c r="BZ10" s="250"/>
      <c r="CA10" s="250"/>
      <c r="CB10" s="250"/>
      <c r="CC10" s="250"/>
      <c r="CD10" s="250"/>
      <c r="CE10" s="250"/>
      <c r="CF10" s="250"/>
      <c r="CG10" s="250"/>
      <c r="CH10" s="250"/>
      <c r="CI10" s="250"/>
      <c r="CJ10" s="250"/>
      <c r="CK10" s="250"/>
      <c r="CL10" s="250"/>
      <c r="CM10" s="250"/>
      <c r="CN10" s="250"/>
      <c r="CO10" s="250"/>
      <c r="CP10" s="250"/>
      <c r="CQ10" s="250"/>
      <c r="CR10" s="250"/>
      <c r="CS10" s="250"/>
      <c r="CT10" s="250"/>
      <c r="CU10" s="250"/>
      <c r="CV10" s="250"/>
      <c r="CW10" s="250"/>
      <c r="CX10" s="250"/>
    </row>
    <row r="11" spans="1:102" s="251" customFormat="1" ht="20.100000000000001" customHeight="1">
      <c r="A11" s="232"/>
      <c r="B11" s="130" t="s">
        <v>36</v>
      </c>
      <c r="C11" s="244">
        <v>0</v>
      </c>
      <c r="D11" s="245">
        <v>0</v>
      </c>
      <c r="E11" s="246">
        <v>0</v>
      </c>
      <c r="F11" s="247" t="s">
        <v>508</v>
      </c>
      <c r="G11" s="248" t="s">
        <v>508</v>
      </c>
      <c r="H11" s="249" t="s">
        <v>508</v>
      </c>
      <c r="I11" s="247" t="s">
        <v>166</v>
      </c>
      <c r="J11" s="248" t="s">
        <v>166</v>
      </c>
      <c r="K11" s="249" t="s">
        <v>166</v>
      </c>
      <c r="L11" s="247" t="s">
        <v>166</v>
      </c>
      <c r="M11" s="248" t="s">
        <v>166</v>
      </c>
      <c r="N11" s="249" t="s">
        <v>166</v>
      </c>
      <c r="O11" s="250"/>
      <c r="P11" s="250"/>
      <c r="Q11" s="250"/>
      <c r="R11" s="250"/>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0"/>
      <c r="BW11" s="250"/>
      <c r="BX11" s="250"/>
      <c r="BY11" s="250"/>
      <c r="BZ11" s="250"/>
      <c r="CA11" s="250"/>
      <c r="CB11" s="250"/>
      <c r="CC11" s="250"/>
      <c r="CD11" s="250"/>
      <c r="CE11" s="250"/>
      <c r="CF11" s="250"/>
      <c r="CG11" s="250"/>
      <c r="CH11" s="250"/>
      <c r="CI11" s="250"/>
      <c r="CJ11" s="250"/>
      <c r="CK11" s="250"/>
      <c r="CL11" s="250"/>
      <c r="CM11" s="250"/>
      <c r="CN11" s="250"/>
      <c r="CO11" s="250"/>
      <c r="CP11" s="250"/>
      <c r="CQ11" s="250"/>
      <c r="CR11" s="250"/>
      <c r="CS11" s="250"/>
      <c r="CT11" s="250"/>
      <c r="CU11" s="250"/>
      <c r="CV11" s="250"/>
      <c r="CW11" s="250"/>
      <c r="CX11" s="250"/>
    </row>
    <row r="12" spans="1:102" s="251" customFormat="1" ht="20.100000000000001" customHeight="1">
      <c r="A12" s="232"/>
      <c r="B12" s="130" t="s">
        <v>60</v>
      </c>
      <c r="C12" s="244">
        <v>0</v>
      </c>
      <c r="D12" s="245">
        <v>0</v>
      </c>
      <c r="E12" s="246">
        <v>0</v>
      </c>
      <c r="F12" s="247" t="s">
        <v>508</v>
      </c>
      <c r="G12" s="248" t="s">
        <v>508</v>
      </c>
      <c r="H12" s="249" t="s">
        <v>508</v>
      </c>
      <c r="I12" s="247" t="s">
        <v>166</v>
      </c>
      <c r="J12" s="248" t="s">
        <v>166</v>
      </c>
      <c r="K12" s="249" t="s">
        <v>166</v>
      </c>
      <c r="L12" s="247" t="s">
        <v>166</v>
      </c>
      <c r="M12" s="248" t="s">
        <v>166</v>
      </c>
      <c r="N12" s="249" t="s">
        <v>166</v>
      </c>
      <c r="O12" s="250"/>
      <c r="P12" s="250"/>
      <c r="Q12" s="250"/>
      <c r="R12" s="250"/>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0"/>
      <c r="BD12" s="250"/>
      <c r="BE12" s="250"/>
      <c r="BF12" s="250"/>
      <c r="BG12" s="250"/>
      <c r="BH12" s="250"/>
      <c r="BI12" s="250"/>
      <c r="BJ12" s="250"/>
      <c r="BK12" s="250"/>
      <c r="BL12" s="250"/>
      <c r="BM12" s="250"/>
      <c r="BN12" s="250"/>
      <c r="BO12" s="250"/>
      <c r="BP12" s="250"/>
      <c r="BQ12" s="250"/>
      <c r="BR12" s="250"/>
      <c r="BS12" s="250"/>
      <c r="BT12" s="250"/>
      <c r="BU12" s="250"/>
      <c r="BV12" s="250"/>
      <c r="BW12" s="250"/>
      <c r="BX12" s="250"/>
      <c r="BY12" s="250"/>
      <c r="BZ12" s="250"/>
      <c r="CA12" s="250"/>
      <c r="CB12" s="250"/>
      <c r="CC12" s="250"/>
      <c r="CD12" s="250"/>
      <c r="CE12" s="250"/>
      <c r="CF12" s="250"/>
      <c r="CG12" s="250"/>
      <c r="CH12" s="250"/>
      <c r="CI12" s="250"/>
      <c r="CJ12" s="250"/>
      <c r="CK12" s="250"/>
      <c r="CL12" s="250"/>
      <c r="CM12" s="250"/>
      <c r="CN12" s="250"/>
      <c r="CO12" s="250"/>
      <c r="CP12" s="250"/>
      <c r="CQ12" s="250"/>
      <c r="CR12" s="250"/>
      <c r="CS12" s="250"/>
      <c r="CT12" s="250"/>
      <c r="CU12" s="250"/>
      <c r="CV12" s="250"/>
      <c r="CW12" s="250"/>
      <c r="CX12" s="250"/>
    </row>
    <row r="13" spans="1:102" s="251" customFormat="1" ht="20.100000000000001" customHeight="1">
      <c r="A13" s="232"/>
      <c r="B13" s="130" t="s">
        <v>75</v>
      </c>
      <c r="C13" s="244">
        <v>0</v>
      </c>
      <c r="D13" s="245">
        <v>0</v>
      </c>
      <c r="E13" s="246">
        <v>0</v>
      </c>
      <c r="F13" s="247" t="s">
        <v>508</v>
      </c>
      <c r="G13" s="248" t="s">
        <v>508</v>
      </c>
      <c r="H13" s="249" t="s">
        <v>508</v>
      </c>
      <c r="I13" s="247" t="s">
        <v>166</v>
      </c>
      <c r="J13" s="248" t="s">
        <v>166</v>
      </c>
      <c r="K13" s="249" t="s">
        <v>166</v>
      </c>
      <c r="L13" s="247" t="s">
        <v>166</v>
      </c>
      <c r="M13" s="248" t="s">
        <v>166</v>
      </c>
      <c r="N13" s="249" t="s">
        <v>166</v>
      </c>
      <c r="O13" s="250"/>
      <c r="P13" s="250"/>
      <c r="Q13" s="250"/>
      <c r="R13" s="250"/>
      <c r="S13" s="250"/>
      <c r="T13" s="250"/>
      <c r="U13" s="250"/>
      <c r="V13" s="250"/>
      <c r="W13" s="250"/>
      <c r="X13" s="250"/>
      <c r="Y13" s="250"/>
      <c r="Z13" s="250"/>
      <c r="AA13" s="250"/>
      <c r="AB13" s="250"/>
      <c r="AC13" s="250"/>
      <c r="AD13" s="250"/>
      <c r="AE13" s="250"/>
      <c r="AF13" s="250"/>
      <c r="AG13" s="250"/>
      <c r="AH13" s="250"/>
      <c r="AI13" s="250"/>
      <c r="AJ13" s="250"/>
      <c r="AK13" s="250"/>
      <c r="AL13" s="250"/>
      <c r="AM13" s="250"/>
      <c r="AN13" s="250"/>
      <c r="AO13" s="250"/>
      <c r="AP13" s="250"/>
      <c r="AQ13" s="250"/>
      <c r="AR13" s="250"/>
      <c r="AS13" s="250"/>
      <c r="AT13" s="250"/>
      <c r="AU13" s="250"/>
      <c r="AV13" s="250"/>
      <c r="AW13" s="250"/>
      <c r="AX13" s="250"/>
      <c r="AY13" s="250"/>
      <c r="AZ13" s="250"/>
      <c r="BA13" s="250"/>
      <c r="BB13" s="250"/>
      <c r="BC13" s="250"/>
      <c r="BD13" s="250"/>
      <c r="BE13" s="250"/>
      <c r="BF13" s="250"/>
      <c r="BG13" s="250"/>
      <c r="BH13" s="250"/>
      <c r="BI13" s="250"/>
      <c r="BJ13" s="250"/>
      <c r="BK13" s="250"/>
      <c r="BL13" s="250"/>
      <c r="BM13" s="250"/>
      <c r="BN13" s="250"/>
      <c r="BO13" s="250"/>
      <c r="BP13" s="250"/>
      <c r="BQ13" s="250"/>
      <c r="BR13" s="250"/>
      <c r="BS13" s="250"/>
      <c r="BT13" s="250"/>
      <c r="BU13" s="250"/>
      <c r="BV13" s="250"/>
      <c r="BW13" s="250"/>
      <c r="BX13" s="250"/>
      <c r="BY13" s="250"/>
      <c r="BZ13" s="250"/>
      <c r="CA13" s="250"/>
      <c r="CB13" s="250"/>
      <c r="CC13" s="250"/>
      <c r="CD13" s="250"/>
      <c r="CE13" s="250"/>
      <c r="CF13" s="250"/>
      <c r="CG13" s="250"/>
      <c r="CH13" s="250"/>
      <c r="CI13" s="250"/>
      <c r="CJ13" s="250"/>
      <c r="CK13" s="250"/>
      <c r="CL13" s="250"/>
      <c r="CM13" s="250"/>
      <c r="CN13" s="250"/>
      <c r="CO13" s="250"/>
      <c r="CP13" s="250"/>
      <c r="CQ13" s="250"/>
      <c r="CR13" s="250"/>
      <c r="CS13" s="250"/>
      <c r="CT13" s="250"/>
      <c r="CU13" s="250"/>
      <c r="CV13" s="250"/>
      <c r="CW13" s="250"/>
      <c r="CX13" s="250"/>
    </row>
    <row r="14" spans="1:102" s="251" customFormat="1" ht="20.100000000000001" customHeight="1">
      <c r="A14" s="232"/>
      <c r="B14" s="130" t="s">
        <v>62</v>
      </c>
      <c r="C14" s="244">
        <v>0</v>
      </c>
      <c r="D14" s="245">
        <v>0</v>
      </c>
      <c r="E14" s="246">
        <v>0</v>
      </c>
      <c r="F14" s="247" t="s">
        <v>508</v>
      </c>
      <c r="G14" s="248" t="s">
        <v>508</v>
      </c>
      <c r="H14" s="249" t="s">
        <v>508</v>
      </c>
      <c r="I14" s="247" t="s">
        <v>166</v>
      </c>
      <c r="J14" s="248" t="s">
        <v>166</v>
      </c>
      <c r="K14" s="249" t="s">
        <v>166</v>
      </c>
      <c r="L14" s="247" t="s">
        <v>166</v>
      </c>
      <c r="M14" s="248" t="s">
        <v>166</v>
      </c>
      <c r="N14" s="249" t="s">
        <v>166</v>
      </c>
      <c r="O14" s="250"/>
      <c r="P14" s="250"/>
      <c r="Q14" s="250"/>
      <c r="R14" s="250"/>
      <c r="S14" s="250"/>
      <c r="T14" s="250"/>
      <c r="U14" s="250"/>
      <c r="V14" s="250"/>
      <c r="W14" s="250"/>
      <c r="X14" s="250"/>
      <c r="Y14" s="250"/>
      <c r="Z14" s="250"/>
      <c r="AA14" s="250"/>
      <c r="AB14" s="250"/>
      <c r="AC14" s="250"/>
      <c r="AD14" s="250"/>
      <c r="AE14" s="250"/>
      <c r="AF14" s="250"/>
      <c r="AG14" s="250"/>
      <c r="AH14" s="250"/>
      <c r="AI14" s="250"/>
      <c r="AJ14" s="250"/>
      <c r="AK14" s="250"/>
      <c r="AL14" s="250"/>
      <c r="AM14" s="250"/>
      <c r="AN14" s="250"/>
      <c r="AO14" s="250"/>
      <c r="AP14" s="250"/>
      <c r="AQ14" s="250"/>
      <c r="AR14" s="250"/>
      <c r="AS14" s="250"/>
      <c r="AT14" s="250"/>
      <c r="AU14" s="250"/>
      <c r="AV14" s="250"/>
      <c r="AW14" s="250"/>
      <c r="AX14" s="250"/>
      <c r="AY14" s="250"/>
      <c r="AZ14" s="250"/>
      <c r="BA14" s="250"/>
      <c r="BB14" s="250"/>
      <c r="BC14" s="250"/>
      <c r="BD14" s="250"/>
      <c r="BE14" s="250"/>
      <c r="BF14" s="250"/>
      <c r="BG14" s="250"/>
      <c r="BH14" s="250"/>
      <c r="BI14" s="250"/>
      <c r="BJ14" s="250"/>
      <c r="BK14" s="250"/>
      <c r="BL14" s="250"/>
      <c r="BM14" s="250"/>
      <c r="BN14" s="250"/>
      <c r="BO14" s="250"/>
      <c r="BP14" s="250"/>
      <c r="BQ14" s="250"/>
      <c r="BR14" s="250"/>
      <c r="BS14" s="250"/>
      <c r="BT14" s="250"/>
      <c r="BU14" s="250"/>
      <c r="BV14" s="250"/>
      <c r="BW14" s="250"/>
      <c r="BX14" s="250"/>
      <c r="BY14" s="250"/>
      <c r="BZ14" s="250"/>
      <c r="CA14" s="250"/>
      <c r="CB14" s="250"/>
      <c r="CC14" s="250"/>
      <c r="CD14" s="250"/>
      <c r="CE14" s="250"/>
      <c r="CF14" s="250"/>
      <c r="CG14" s="250"/>
      <c r="CH14" s="250"/>
      <c r="CI14" s="250"/>
      <c r="CJ14" s="250"/>
      <c r="CK14" s="250"/>
      <c r="CL14" s="250"/>
      <c r="CM14" s="250"/>
      <c r="CN14" s="250"/>
      <c r="CO14" s="250"/>
      <c r="CP14" s="250"/>
      <c r="CQ14" s="250"/>
      <c r="CR14" s="250"/>
      <c r="CS14" s="250"/>
      <c r="CT14" s="250"/>
      <c r="CU14" s="250"/>
      <c r="CV14" s="250"/>
      <c r="CW14" s="250"/>
      <c r="CX14" s="250"/>
    </row>
    <row r="15" spans="1:102" s="251" customFormat="1" ht="20.100000000000001" customHeight="1">
      <c r="A15" s="232"/>
      <c r="B15" s="130" t="s">
        <v>40</v>
      </c>
      <c r="C15" s="244">
        <v>0</v>
      </c>
      <c r="D15" s="245">
        <v>0</v>
      </c>
      <c r="E15" s="246">
        <v>0</v>
      </c>
      <c r="F15" s="247" t="s">
        <v>508</v>
      </c>
      <c r="G15" s="248" t="s">
        <v>508</v>
      </c>
      <c r="H15" s="249" t="s">
        <v>508</v>
      </c>
      <c r="I15" s="247" t="s">
        <v>166</v>
      </c>
      <c r="J15" s="248" t="s">
        <v>166</v>
      </c>
      <c r="K15" s="249" t="s">
        <v>166</v>
      </c>
      <c r="L15" s="247" t="s">
        <v>166</v>
      </c>
      <c r="M15" s="248" t="s">
        <v>166</v>
      </c>
      <c r="N15" s="249" t="s">
        <v>166</v>
      </c>
      <c r="O15" s="250"/>
      <c r="P15" s="250"/>
      <c r="Q15" s="250"/>
      <c r="R15" s="250"/>
      <c r="S15" s="250"/>
      <c r="T15" s="250"/>
      <c r="U15" s="250"/>
      <c r="V15" s="250"/>
      <c r="W15" s="250"/>
      <c r="X15" s="250"/>
      <c r="Y15" s="250"/>
      <c r="Z15" s="250"/>
      <c r="AA15" s="250"/>
      <c r="AB15" s="250"/>
      <c r="AC15" s="250"/>
      <c r="AD15" s="250"/>
      <c r="AE15" s="250"/>
      <c r="AF15" s="250"/>
      <c r="AG15" s="250"/>
      <c r="AH15" s="250"/>
      <c r="AI15" s="250"/>
      <c r="AJ15" s="250"/>
      <c r="AK15" s="250"/>
      <c r="AL15" s="250"/>
      <c r="AM15" s="250"/>
      <c r="AN15" s="250"/>
      <c r="AO15" s="250"/>
      <c r="AP15" s="250"/>
      <c r="AQ15" s="250"/>
      <c r="AR15" s="250"/>
      <c r="AS15" s="250"/>
      <c r="AT15" s="250"/>
      <c r="AU15" s="250"/>
      <c r="AV15" s="250"/>
      <c r="AW15" s="250"/>
      <c r="AX15" s="250"/>
      <c r="AY15" s="250"/>
      <c r="AZ15" s="250"/>
      <c r="BA15" s="250"/>
      <c r="BB15" s="250"/>
      <c r="BC15" s="250"/>
      <c r="BD15" s="250"/>
      <c r="BE15" s="250"/>
      <c r="BF15" s="250"/>
      <c r="BG15" s="250"/>
      <c r="BH15" s="250"/>
      <c r="BI15" s="250"/>
      <c r="BJ15" s="250"/>
      <c r="BK15" s="250"/>
      <c r="BL15" s="250"/>
      <c r="BM15" s="250"/>
      <c r="BN15" s="250"/>
      <c r="BO15" s="250"/>
      <c r="BP15" s="250"/>
      <c r="BQ15" s="250"/>
      <c r="BR15" s="250"/>
      <c r="BS15" s="250"/>
      <c r="BT15" s="250"/>
      <c r="BU15" s="250"/>
      <c r="BV15" s="250"/>
      <c r="BW15" s="250"/>
      <c r="BX15" s="250"/>
      <c r="BY15" s="250"/>
      <c r="BZ15" s="250"/>
      <c r="CA15" s="250"/>
      <c r="CB15" s="250"/>
      <c r="CC15" s="250"/>
      <c r="CD15" s="250"/>
      <c r="CE15" s="250"/>
      <c r="CF15" s="250"/>
      <c r="CG15" s="250"/>
      <c r="CH15" s="250"/>
      <c r="CI15" s="250"/>
      <c r="CJ15" s="250"/>
      <c r="CK15" s="250"/>
      <c r="CL15" s="250"/>
      <c r="CM15" s="250"/>
      <c r="CN15" s="250"/>
      <c r="CO15" s="250"/>
      <c r="CP15" s="250"/>
      <c r="CQ15" s="250"/>
      <c r="CR15" s="250"/>
      <c r="CS15" s="250"/>
      <c r="CT15" s="250"/>
      <c r="CU15" s="250"/>
      <c r="CV15" s="250"/>
      <c r="CW15" s="250"/>
      <c r="CX15" s="250"/>
    </row>
    <row r="16" spans="1:102" s="251" customFormat="1" ht="20.100000000000001" customHeight="1">
      <c r="A16" s="232"/>
      <c r="B16" s="130" t="s">
        <v>38</v>
      </c>
      <c r="C16" s="244">
        <v>0</v>
      </c>
      <c r="D16" s="245">
        <v>0</v>
      </c>
      <c r="E16" s="246">
        <v>0</v>
      </c>
      <c r="F16" s="247" t="s">
        <v>508</v>
      </c>
      <c r="G16" s="248" t="s">
        <v>508</v>
      </c>
      <c r="H16" s="249" t="s">
        <v>508</v>
      </c>
      <c r="I16" s="247" t="s">
        <v>166</v>
      </c>
      <c r="J16" s="248" t="s">
        <v>166</v>
      </c>
      <c r="K16" s="249" t="s">
        <v>166</v>
      </c>
      <c r="L16" s="247" t="s">
        <v>166</v>
      </c>
      <c r="M16" s="248" t="s">
        <v>166</v>
      </c>
      <c r="N16" s="249" t="s">
        <v>166</v>
      </c>
      <c r="O16" s="250"/>
      <c r="P16" s="250"/>
      <c r="Q16" s="250"/>
      <c r="R16" s="250"/>
      <c r="S16" s="250"/>
      <c r="T16" s="250"/>
      <c r="U16" s="250"/>
      <c r="V16" s="250"/>
      <c r="W16" s="250"/>
      <c r="X16" s="250"/>
      <c r="Y16" s="250"/>
      <c r="Z16" s="250"/>
      <c r="AA16" s="250"/>
      <c r="AB16" s="250"/>
      <c r="AC16" s="250"/>
      <c r="AD16" s="250"/>
      <c r="AE16" s="250"/>
      <c r="AF16" s="250"/>
      <c r="AG16" s="250"/>
      <c r="AH16" s="250"/>
      <c r="AI16" s="250"/>
      <c r="AJ16" s="250"/>
      <c r="AK16" s="250"/>
      <c r="AL16" s="250"/>
      <c r="AM16" s="250"/>
      <c r="AN16" s="250"/>
      <c r="AO16" s="250"/>
      <c r="AP16" s="250"/>
      <c r="AQ16" s="250"/>
      <c r="AR16" s="250"/>
      <c r="AS16" s="250"/>
      <c r="AT16" s="250"/>
      <c r="AU16" s="250"/>
      <c r="AV16" s="250"/>
      <c r="AW16" s="250"/>
      <c r="AX16" s="250"/>
      <c r="AY16" s="250"/>
      <c r="AZ16" s="250"/>
      <c r="BA16" s="250"/>
      <c r="BB16" s="250"/>
      <c r="BC16" s="250"/>
      <c r="BD16" s="250"/>
      <c r="BE16" s="250"/>
      <c r="BF16" s="250"/>
      <c r="BG16" s="250"/>
      <c r="BH16" s="250"/>
      <c r="BI16" s="250"/>
      <c r="BJ16" s="250"/>
      <c r="BK16" s="250"/>
      <c r="BL16" s="250"/>
      <c r="BM16" s="250"/>
      <c r="BN16" s="250"/>
      <c r="BO16" s="250"/>
      <c r="BP16" s="250"/>
      <c r="BQ16" s="250"/>
      <c r="BR16" s="250"/>
      <c r="BS16" s="250"/>
      <c r="BT16" s="250"/>
      <c r="BU16" s="250"/>
      <c r="BV16" s="250"/>
      <c r="BW16" s="250"/>
      <c r="BX16" s="250"/>
      <c r="BY16" s="250"/>
      <c r="BZ16" s="250"/>
      <c r="CA16" s="250"/>
      <c r="CB16" s="250"/>
      <c r="CC16" s="250"/>
      <c r="CD16" s="250"/>
      <c r="CE16" s="250"/>
      <c r="CF16" s="250"/>
      <c r="CG16" s="250"/>
      <c r="CH16" s="250"/>
      <c r="CI16" s="250"/>
      <c r="CJ16" s="250"/>
      <c r="CK16" s="250"/>
      <c r="CL16" s="250"/>
      <c r="CM16" s="250"/>
      <c r="CN16" s="250"/>
      <c r="CO16" s="250"/>
      <c r="CP16" s="250"/>
      <c r="CQ16" s="250"/>
      <c r="CR16" s="250"/>
      <c r="CS16" s="250"/>
      <c r="CT16" s="250"/>
      <c r="CU16" s="250"/>
      <c r="CV16" s="250"/>
      <c r="CW16" s="250"/>
      <c r="CX16" s="250"/>
    </row>
    <row r="17" spans="1:102" s="251" customFormat="1" ht="20.100000000000001" customHeight="1">
      <c r="A17" s="232"/>
      <c r="B17" s="130" t="s">
        <v>69</v>
      </c>
      <c r="C17" s="244">
        <v>0</v>
      </c>
      <c r="D17" s="245">
        <v>0</v>
      </c>
      <c r="E17" s="246">
        <v>0</v>
      </c>
      <c r="F17" s="247" t="s">
        <v>508</v>
      </c>
      <c r="G17" s="248" t="s">
        <v>508</v>
      </c>
      <c r="H17" s="249" t="s">
        <v>508</v>
      </c>
      <c r="I17" s="247" t="s">
        <v>166</v>
      </c>
      <c r="J17" s="248" t="s">
        <v>166</v>
      </c>
      <c r="K17" s="249" t="s">
        <v>166</v>
      </c>
      <c r="L17" s="247" t="s">
        <v>166</v>
      </c>
      <c r="M17" s="248" t="s">
        <v>166</v>
      </c>
      <c r="N17" s="249" t="s">
        <v>166</v>
      </c>
      <c r="O17" s="250"/>
      <c r="P17" s="250"/>
      <c r="Q17" s="250"/>
      <c r="R17" s="250"/>
      <c r="S17" s="250"/>
      <c r="T17" s="250"/>
      <c r="U17" s="250"/>
      <c r="V17" s="250"/>
      <c r="W17" s="250"/>
      <c r="X17" s="250"/>
      <c r="Y17" s="250"/>
      <c r="Z17" s="250"/>
      <c r="AA17" s="250"/>
      <c r="AB17" s="250"/>
      <c r="AC17" s="250"/>
      <c r="AD17" s="250"/>
      <c r="AE17" s="250"/>
      <c r="AF17" s="250"/>
      <c r="AG17" s="250"/>
      <c r="AH17" s="250"/>
      <c r="AI17" s="250"/>
      <c r="AJ17" s="250"/>
      <c r="AK17" s="250"/>
      <c r="AL17" s="250"/>
      <c r="AM17" s="250"/>
      <c r="AN17" s="250"/>
      <c r="AO17" s="250"/>
      <c r="AP17" s="250"/>
      <c r="AQ17" s="250"/>
      <c r="AR17" s="250"/>
      <c r="AS17" s="250"/>
      <c r="AT17" s="250"/>
      <c r="AU17" s="250"/>
      <c r="AV17" s="250"/>
      <c r="AW17" s="250"/>
      <c r="AX17" s="250"/>
      <c r="AY17" s="250"/>
      <c r="AZ17" s="250"/>
      <c r="BA17" s="250"/>
      <c r="BB17" s="250"/>
      <c r="BC17" s="250"/>
      <c r="BD17" s="250"/>
      <c r="BE17" s="250"/>
      <c r="BF17" s="250"/>
      <c r="BG17" s="250"/>
      <c r="BH17" s="250"/>
      <c r="BI17" s="250"/>
      <c r="BJ17" s="250"/>
      <c r="BK17" s="250"/>
      <c r="BL17" s="250"/>
      <c r="BM17" s="250"/>
      <c r="BN17" s="250"/>
      <c r="BO17" s="250"/>
      <c r="BP17" s="250"/>
      <c r="BQ17" s="250"/>
      <c r="BR17" s="250"/>
      <c r="BS17" s="250"/>
      <c r="BT17" s="250"/>
      <c r="BU17" s="250"/>
      <c r="BV17" s="250"/>
      <c r="BW17" s="250"/>
      <c r="BX17" s="250"/>
      <c r="BY17" s="250"/>
      <c r="BZ17" s="250"/>
      <c r="CA17" s="250"/>
      <c r="CB17" s="250"/>
      <c r="CC17" s="250"/>
      <c r="CD17" s="250"/>
      <c r="CE17" s="250"/>
      <c r="CF17" s="250"/>
      <c r="CG17" s="250"/>
      <c r="CH17" s="250"/>
      <c r="CI17" s="250"/>
      <c r="CJ17" s="250"/>
      <c r="CK17" s="250"/>
      <c r="CL17" s="250"/>
      <c r="CM17" s="250"/>
      <c r="CN17" s="250"/>
      <c r="CO17" s="250"/>
      <c r="CP17" s="250"/>
      <c r="CQ17" s="250"/>
      <c r="CR17" s="250"/>
      <c r="CS17" s="250"/>
      <c r="CT17" s="250"/>
      <c r="CU17" s="250"/>
      <c r="CV17" s="250"/>
      <c r="CW17" s="250"/>
      <c r="CX17" s="250"/>
    </row>
    <row r="18" spans="1:102" s="251" customFormat="1" ht="20.100000000000001" customHeight="1">
      <c r="A18" s="232"/>
      <c r="B18" s="130" t="s">
        <v>34</v>
      </c>
      <c r="C18" s="244">
        <v>0</v>
      </c>
      <c r="D18" s="245">
        <v>0</v>
      </c>
      <c r="E18" s="246">
        <v>0</v>
      </c>
      <c r="F18" s="247" t="s">
        <v>508</v>
      </c>
      <c r="G18" s="248" t="s">
        <v>508</v>
      </c>
      <c r="H18" s="249" t="s">
        <v>508</v>
      </c>
      <c r="I18" s="247" t="s">
        <v>166</v>
      </c>
      <c r="J18" s="248" t="s">
        <v>166</v>
      </c>
      <c r="K18" s="249" t="s">
        <v>166</v>
      </c>
      <c r="L18" s="247" t="s">
        <v>166</v>
      </c>
      <c r="M18" s="248" t="s">
        <v>166</v>
      </c>
      <c r="N18" s="249" t="s">
        <v>166</v>
      </c>
      <c r="O18" s="250"/>
      <c r="P18" s="250"/>
      <c r="Q18" s="250"/>
      <c r="R18" s="250"/>
      <c r="S18" s="250"/>
      <c r="T18" s="250"/>
      <c r="U18" s="250"/>
      <c r="V18" s="250"/>
      <c r="W18" s="250"/>
      <c r="X18" s="250"/>
      <c r="Y18" s="250"/>
      <c r="Z18" s="250"/>
      <c r="AA18" s="250"/>
      <c r="AB18" s="250"/>
      <c r="AC18" s="250"/>
      <c r="AD18" s="250"/>
      <c r="AE18" s="250"/>
      <c r="AF18" s="250"/>
      <c r="AG18" s="250"/>
      <c r="AH18" s="250"/>
      <c r="AI18" s="250"/>
      <c r="AJ18" s="250"/>
      <c r="AK18" s="250"/>
      <c r="AL18" s="250"/>
      <c r="AM18" s="250"/>
      <c r="AN18" s="250"/>
      <c r="AO18" s="250"/>
      <c r="AP18" s="250"/>
      <c r="AQ18" s="250"/>
      <c r="AR18" s="250"/>
      <c r="AS18" s="250"/>
      <c r="AT18" s="250"/>
      <c r="AU18" s="250"/>
      <c r="AV18" s="250"/>
      <c r="AW18" s="250"/>
      <c r="AX18" s="250"/>
      <c r="AY18" s="250"/>
      <c r="AZ18" s="250"/>
      <c r="BA18" s="250"/>
      <c r="BB18" s="250"/>
      <c r="BC18" s="250"/>
      <c r="BD18" s="250"/>
      <c r="BE18" s="250"/>
      <c r="BF18" s="250"/>
      <c r="BG18" s="250"/>
      <c r="BH18" s="250"/>
      <c r="BI18" s="250"/>
      <c r="BJ18" s="250"/>
      <c r="BK18" s="250"/>
      <c r="BL18" s="250"/>
      <c r="BM18" s="250"/>
      <c r="BN18" s="250"/>
      <c r="BO18" s="250"/>
      <c r="BP18" s="250"/>
      <c r="BQ18" s="250"/>
      <c r="BR18" s="250"/>
      <c r="BS18" s="250"/>
      <c r="BT18" s="250"/>
      <c r="BU18" s="250"/>
      <c r="BV18" s="250"/>
      <c r="BW18" s="250"/>
      <c r="BX18" s="250"/>
      <c r="BY18" s="250"/>
      <c r="BZ18" s="250"/>
      <c r="CA18" s="250"/>
      <c r="CB18" s="250"/>
      <c r="CC18" s="250"/>
      <c r="CD18" s="250"/>
      <c r="CE18" s="250"/>
      <c r="CF18" s="250"/>
      <c r="CG18" s="250"/>
      <c r="CH18" s="250"/>
      <c r="CI18" s="250"/>
      <c r="CJ18" s="250"/>
      <c r="CK18" s="250"/>
      <c r="CL18" s="250"/>
      <c r="CM18" s="250"/>
      <c r="CN18" s="250"/>
      <c r="CO18" s="250"/>
      <c r="CP18" s="250"/>
      <c r="CQ18" s="250"/>
      <c r="CR18" s="250"/>
      <c r="CS18" s="250"/>
      <c r="CT18" s="250"/>
      <c r="CU18" s="250"/>
      <c r="CV18" s="250"/>
      <c r="CW18" s="250"/>
      <c r="CX18" s="250"/>
    </row>
    <row r="19" spans="1:102" s="251" customFormat="1" ht="20.100000000000001" customHeight="1">
      <c r="A19" s="232"/>
      <c r="B19" s="130" t="s">
        <v>48</v>
      </c>
      <c r="C19" s="244">
        <v>90.644328140000013</v>
      </c>
      <c r="D19" s="245">
        <v>83.177034739999996</v>
      </c>
      <c r="E19" s="246">
        <v>84.682862670000006</v>
      </c>
      <c r="F19" s="247">
        <v>0.82818636908041177</v>
      </c>
      <c r="G19" s="248">
        <v>0.93684282258413198</v>
      </c>
      <c r="H19" s="249">
        <v>0.92018391375904096</v>
      </c>
      <c r="I19" s="247">
        <v>238.31737562277712</v>
      </c>
      <c r="J19" s="248">
        <v>251.79285642713972</v>
      </c>
      <c r="K19" s="249">
        <v>238.89461485249797</v>
      </c>
      <c r="L19" s="247">
        <v>1.9737120200580038</v>
      </c>
      <c r="M19" s="248">
        <v>2.3589033032172262</v>
      </c>
      <c r="N19" s="249">
        <v>2.1982698167093027</v>
      </c>
      <c r="O19" s="250"/>
      <c r="P19" s="250"/>
      <c r="Q19" s="250"/>
      <c r="R19" s="250"/>
      <c r="S19" s="250"/>
      <c r="T19" s="250"/>
      <c r="U19" s="250"/>
      <c r="V19" s="250"/>
      <c r="W19" s="250"/>
      <c r="X19" s="250"/>
      <c r="Y19" s="250"/>
      <c r="Z19" s="250"/>
      <c r="AA19" s="250"/>
      <c r="AB19" s="250"/>
      <c r="AC19" s="250"/>
      <c r="AD19" s="250"/>
      <c r="AE19" s="250"/>
      <c r="AF19" s="250"/>
      <c r="AG19" s="250"/>
      <c r="AH19" s="250"/>
      <c r="AI19" s="250"/>
      <c r="AJ19" s="250"/>
      <c r="AK19" s="250"/>
      <c r="AL19" s="250"/>
      <c r="AM19" s="250"/>
      <c r="AN19" s="250"/>
      <c r="AO19" s="250"/>
      <c r="AP19" s="250"/>
      <c r="AQ19" s="250"/>
      <c r="AR19" s="250"/>
      <c r="AS19" s="250"/>
      <c r="AT19" s="250"/>
      <c r="AU19" s="250"/>
      <c r="AV19" s="250"/>
      <c r="AW19" s="250"/>
      <c r="AX19" s="250"/>
      <c r="AY19" s="250"/>
      <c r="AZ19" s="250"/>
      <c r="BA19" s="250"/>
      <c r="BB19" s="250"/>
      <c r="BC19" s="250"/>
      <c r="BD19" s="250"/>
      <c r="BE19" s="250"/>
      <c r="BF19" s="250"/>
      <c r="BG19" s="250"/>
      <c r="BH19" s="250"/>
      <c r="BI19" s="250"/>
      <c r="BJ19" s="250"/>
      <c r="BK19" s="250"/>
      <c r="BL19" s="250"/>
      <c r="BM19" s="250"/>
      <c r="BN19" s="250"/>
      <c r="BO19" s="250"/>
      <c r="BP19" s="250"/>
      <c r="BQ19" s="250"/>
      <c r="BR19" s="250"/>
      <c r="BS19" s="250"/>
      <c r="BT19" s="250"/>
      <c r="BU19" s="250"/>
      <c r="BV19" s="250"/>
      <c r="BW19" s="250"/>
      <c r="BX19" s="250"/>
      <c r="BY19" s="250"/>
      <c r="BZ19" s="250"/>
      <c r="CA19" s="250"/>
      <c r="CB19" s="250"/>
      <c r="CC19" s="250"/>
      <c r="CD19" s="250"/>
      <c r="CE19" s="250"/>
      <c r="CF19" s="250"/>
      <c r="CG19" s="250"/>
      <c r="CH19" s="250"/>
      <c r="CI19" s="250"/>
      <c r="CJ19" s="250"/>
      <c r="CK19" s="250"/>
      <c r="CL19" s="250"/>
      <c r="CM19" s="250"/>
      <c r="CN19" s="250"/>
      <c r="CO19" s="250"/>
      <c r="CP19" s="250"/>
      <c r="CQ19" s="250"/>
      <c r="CR19" s="250"/>
      <c r="CS19" s="250"/>
      <c r="CT19" s="250"/>
      <c r="CU19" s="250"/>
      <c r="CV19" s="250"/>
      <c r="CW19" s="250"/>
      <c r="CX19" s="250"/>
    </row>
    <row r="20" spans="1:102" s="251" customFormat="1" ht="20.100000000000001" customHeight="1">
      <c r="A20" s="232"/>
      <c r="B20" s="130" t="s">
        <v>66</v>
      </c>
      <c r="C20" s="244">
        <v>0</v>
      </c>
      <c r="D20" s="245">
        <v>0</v>
      </c>
      <c r="E20" s="246">
        <v>0</v>
      </c>
      <c r="F20" s="247" t="s">
        <v>508</v>
      </c>
      <c r="G20" s="248" t="s">
        <v>508</v>
      </c>
      <c r="H20" s="249" t="s">
        <v>508</v>
      </c>
      <c r="I20" s="247" t="s">
        <v>166</v>
      </c>
      <c r="J20" s="248" t="s">
        <v>166</v>
      </c>
      <c r="K20" s="249" t="s">
        <v>166</v>
      </c>
      <c r="L20" s="247" t="s">
        <v>166</v>
      </c>
      <c r="M20" s="248" t="s">
        <v>166</v>
      </c>
      <c r="N20" s="249" t="s">
        <v>166</v>
      </c>
      <c r="O20" s="250"/>
      <c r="P20" s="250"/>
      <c r="Q20" s="250"/>
      <c r="R20" s="250"/>
      <c r="S20" s="250"/>
      <c r="T20" s="250"/>
      <c r="U20" s="250"/>
      <c r="V20" s="250"/>
      <c r="W20" s="250"/>
      <c r="X20" s="250"/>
      <c r="Y20" s="250"/>
      <c r="Z20" s="250"/>
      <c r="AA20" s="250"/>
      <c r="AB20" s="250"/>
      <c r="AC20" s="250"/>
      <c r="AD20" s="250"/>
      <c r="AE20" s="250"/>
      <c r="AF20" s="250"/>
      <c r="AG20" s="250"/>
      <c r="AH20" s="250"/>
      <c r="AI20" s="250"/>
      <c r="AJ20" s="250"/>
      <c r="AK20" s="250"/>
      <c r="AL20" s="250"/>
      <c r="AM20" s="250"/>
      <c r="AN20" s="250"/>
      <c r="AO20" s="250"/>
      <c r="AP20" s="250"/>
      <c r="AQ20" s="250"/>
      <c r="AR20" s="250"/>
      <c r="AS20" s="250"/>
      <c r="AT20" s="250"/>
      <c r="AU20" s="250"/>
      <c r="AV20" s="250"/>
      <c r="AW20" s="250"/>
      <c r="AX20" s="250"/>
      <c r="AY20" s="250"/>
      <c r="AZ20" s="250"/>
      <c r="BA20" s="250"/>
      <c r="BB20" s="250"/>
      <c r="BC20" s="250"/>
      <c r="BD20" s="250"/>
      <c r="BE20" s="250"/>
      <c r="BF20" s="250"/>
      <c r="BG20" s="250"/>
      <c r="BH20" s="250"/>
      <c r="BI20" s="250"/>
      <c r="BJ20" s="250"/>
      <c r="BK20" s="250"/>
      <c r="BL20" s="250"/>
      <c r="BM20" s="250"/>
      <c r="BN20" s="250"/>
      <c r="BO20" s="250"/>
      <c r="BP20" s="250"/>
      <c r="BQ20" s="250"/>
      <c r="BR20" s="250"/>
      <c r="BS20" s="250"/>
      <c r="BT20" s="250"/>
      <c r="BU20" s="250"/>
      <c r="BV20" s="250"/>
      <c r="BW20" s="250"/>
      <c r="BX20" s="250"/>
      <c r="BY20" s="250"/>
      <c r="BZ20" s="250"/>
      <c r="CA20" s="250"/>
      <c r="CB20" s="250"/>
      <c r="CC20" s="250"/>
      <c r="CD20" s="250"/>
      <c r="CE20" s="250"/>
      <c r="CF20" s="250"/>
      <c r="CG20" s="250"/>
      <c r="CH20" s="250"/>
      <c r="CI20" s="250"/>
      <c r="CJ20" s="250"/>
      <c r="CK20" s="250"/>
      <c r="CL20" s="250"/>
      <c r="CM20" s="250"/>
      <c r="CN20" s="250"/>
      <c r="CO20" s="250"/>
      <c r="CP20" s="250"/>
      <c r="CQ20" s="250"/>
      <c r="CR20" s="250"/>
      <c r="CS20" s="250"/>
      <c r="CT20" s="250"/>
      <c r="CU20" s="250"/>
      <c r="CV20" s="250"/>
      <c r="CW20" s="250"/>
      <c r="CX20" s="250"/>
    </row>
    <row r="21" spans="1:102" s="251" customFormat="1" ht="20.100000000000001" customHeight="1">
      <c r="A21" s="232"/>
      <c r="B21" s="130" t="s">
        <v>44</v>
      </c>
      <c r="C21" s="244">
        <v>0</v>
      </c>
      <c r="D21" s="245">
        <v>0</v>
      </c>
      <c r="E21" s="246">
        <v>0</v>
      </c>
      <c r="F21" s="247" t="s">
        <v>508</v>
      </c>
      <c r="G21" s="248" t="s">
        <v>508</v>
      </c>
      <c r="H21" s="249" t="s">
        <v>508</v>
      </c>
      <c r="I21" s="247" t="s">
        <v>166</v>
      </c>
      <c r="J21" s="248" t="s">
        <v>166</v>
      </c>
      <c r="K21" s="249" t="s">
        <v>166</v>
      </c>
      <c r="L21" s="247" t="s">
        <v>166</v>
      </c>
      <c r="M21" s="248" t="s">
        <v>166</v>
      </c>
      <c r="N21" s="249" t="s">
        <v>166</v>
      </c>
      <c r="O21" s="250"/>
      <c r="P21" s="250"/>
      <c r="Q21" s="250"/>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c r="AR21" s="250"/>
      <c r="AS21" s="250"/>
      <c r="AT21" s="250"/>
      <c r="AU21" s="250"/>
      <c r="AV21" s="250"/>
      <c r="AW21" s="250"/>
      <c r="AX21" s="250"/>
      <c r="AY21" s="250"/>
      <c r="AZ21" s="250"/>
      <c r="BA21" s="250"/>
      <c r="BB21" s="250"/>
      <c r="BC21" s="250"/>
      <c r="BD21" s="250"/>
      <c r="BE21" s="250"/>
      <c r="BF21" s="250"/>
      <c r="BG21" s="250"/>
      <c r="BH21" s="250"/>
      <c r="BI21" s="250"/>
      <c r="BJ21" s="250"/>
      <c r="BK21" s="250"/>
      <c r="BL21" s="250"/>
      <c r="BM21" s="250"/>
      <c r="BN21" s="250"/>
      <c r="BO21" s="250"/>
      <c r="BP21" s="250"/>
      <c r="BQ21" s="250"/>
      <c r="BR21" s="250"/>
      <c r="BS21" s="250"/>
      <c r="BT21" s="250"/>
      <c r="BU21" s="250"/>
      <c r="BV21" s="250"/>
      <c r="BW21" s="250"/>
      <c r="BX21" s="250"/>
      <c r="BY21" s="250"/>
      <c r="BZ21" s="250"/>
      <c r="CA21" s="250"/>
      <c r="CB21" s="250"/>
      <c r="CC21" s="250"/>
      <c r="CD21" s="250"/>
      <c r="CE21" s="250"/>
      <c r="CF21" s="250"/>
      <c r="CG21" s="250"/>
      <c r="CH21" s="250"/>
      <c r="CI21" s="250"/>
      <c r="CJ21" s="250"/>
      <c r="CK21" s="250"/>
      <c r="CL21" s="250"/>
      <c r="CM21" s="250"/>
      <c r="CN21" s="250"/>
      <c r="CO21" s="250"/>
      <c r="CP21" s="250"/>
      <c r="CQ21" s="250"/>
      <c r="CR21" s="250"/>
      <c r="CS21" s="250"/>
      <c r="CT21" s="250"/>
      <c r="CU21" s="250"/>
      <c r="CV21" s="250"/>
      <c r="CW21" s="250"/>
      <c r="CX21" s="250"/>
    </row>
    <row r="22" spans="1:102" s="251" customFormat="1" ht="20.100000000000001" customHeight="1">
      <c r="A22" s="232"/>
      <c r="B22" s="130" t="s">
        <v>54</v>
      </c>
      <c r="C22" s="244">
        <v>0</v>
      </c>
      <c r="D22" s="245">
        <v>0</v>
      </c>
      <c r="E22" s="246">
        <v>0</v>
      </c>
      <c r="F22" s="247" t="s">
        <v>508</v>
      </c>
      <c r="G22" s="248" t="s">
        <v>508</v>
      </c>
      <c r="H22" s="249" t="s">
        <v>508</v>
      </c>
      <c r="I22" s="247" t="s">
        <v>166</v>
      </c>
      <c r="J22" s="248" t="s">
        <v>166</v>
      </c>
      <c r="K22" s="249" t="s">
        <v>166</v>
      </c>
      <c r="L22" s="247" t="s">
        <v>166</v>
      </c>
      <c r="M22" s="248" t="s">
        <v>166</v>
      </c>
      <c r="N22" s="249" t="s">
        <v>166</v>
      </c>
      <c r="O22" s="250"/>
      <c r="P22" s="250"/>
      <c r="Q22" s="250"/>
      <c r="R22" s="250"/>
      <c r="S22" s="250"/>
      <c r="T22" s="250"/>
      <c r="U22" s="250"/>
      <c r="V22" s="250"/>
      <c r="W22" s="250"/>
      <c r="X22" s="250"/>
      <c r="Y22" s="250"/>
      <c r="Z22" s="250"/>
      <c r="AA22" s="250"/>
      <c r="AB22" s="250"/>
      <c r="AC22" s="250"/>
      <c r="AD22" s="250"/>
      <c r="AE22" s="250"/>
      <c r="AF22" s="250"/>
      <c r="AG22" s="250"/>
      <c r="AH22" s="250"/>
      <c r="AI22" s="250"/>
      <c r="AJ22" s="250"/>
      <c r="AK22" s="250"/>
      <c r="AL22" s="250"/>
      <c r="AM22" s="250"/>
      <c r="AN22" s="250"/>
      <c r="AO22" s="250"/>
      <c r="AP22" s="250"/>
      <c r="AQ22" s="250"/>
      <c r="AR22" s="250"/>
      <c r="AS22" s="250"/>
      <c r="AT22" s="250"/>
      <c r="AU22" s="250"/>
      <c r="AV22" s="250"/>
      <c r="AW22" s="250"/>
      <c r="AX22" s="250"/>
      <c r="AY22" s="250"/>
      <c r="AZ22" s="250"/>
      <c r="BA22" s="250"/>
      <c r="BB22" s="250"/>
      <c r="BC22" s="250"/>
      <c r="BD22" s="250"/>
      <c r="BE22" s="250"/>
      <c r="BF22" s="250"/>
      <c r="BG22" s="250"/>
      <c r="BH22" s="250"/>
      <c r="BI22" s="250"/>
      <c r="BJ22" s="250"/>
      <c r="BK22" s="250"/>
      <c r="BL22" s="250"/>
      <c r="BM22" s="250"/>
      <c r="BN22" s="250"/>
      <c r="BO22" s="250"/>
      <c r="BP22" s="250"/>
      <c r="BQ22" s="250"/>
      <c r="BR22" s="250"/>
      <c r="BS22" s="250"/>
      <c r="BT22" s="250"/>
      <c r="BU22" s="250"/>
      <c r="BV22" s="250"/>
      <c r="BW22" s="250"/>
      <c r="BX22" s="250"/>
      <c r="BY22" s="250"/>
      <c r="BZ22" s="250"/>
      <c r="CA22" s="250"/>
      <c r="CB22" s="250"/>
      <c r="CC22" s="250"/>
      <c r="CD22" s="250"/>
      <c r="CE22" s="250"/>
      <c r="CF22" s="250"/>
      <c r="CG22" s="250"/>
      <c r="CH22" s="250"/>
      <c r="CI22" s="250"/>
      <c r="CJ22" s="250"/>
      <c r="CK22" s="250"/>
      <c r="CL22" s="250"/>
      <c r="CM22" s="250"/>
      <c r="CN22" s="250"/>
      <c r="CO22" s="250"/>
      <c r="CP22" s="250"/>
      <c r="CQ22" s="250"/>
      <c r="CR22" s="250"/>
      <c r="CS22" s="250"/>
      <c r="CT22" s="250"/>
      <c r="CU22" s="250"/>
      <c r="CV22" s="250"/>
      <c r="CW22" s="250"/>
      <c r="CX22" s="250"/>
    </row>
    <row r="23" spans="1:102" s="251" customFormat="1" ht="20.100000000000001" customHeight="1">
      <c r="A23" s="232"/>
      <c r="B23" s="130" t="s">
        <v>65</v>
      </c>
      <c r="C23" s="244">
        <v>0</v>
      </c>
      <c r="D23" s="245">
        <v>0</v>
      </c>
      <c r="E23" s="246">
        <v>0</v>
      </c>
      <c r="F23" s="247" t="s">
        <v>508</v>
      </c>
      <c r="G23" s="248" t="s">
        <v>508</v>
      </c>
      <c r="H23" s="249" t="s">
        <v>508</v>
      </c>
      <c r="I23" s="247" t="s">
        <v>166</v>
      </c>
      <c r="J23" s="248" t="s">
        <v>166</v>
      </c>
      <c r="K23" s="249" t="s">
        <v>166</v>
      </c>
      <c r="L23" s="247" t="s">
        <v>166</v>
      </c>
      <c r="M23" s="248" t="s">
        <v>166</v>
      </c>
      <c r="N23" s="249" t="s">
        <v>166</v>
      </c>
      <c r="O23" s="250"/>
      <c r="P23" s="250"/>
      <c r="Q23" s="250"/>
      <c r="R23" s="250"/>
      <c r="S23" s="250"/>
      <c r="T23" s="250"/>
      <c r="U23" s="250"/>
      <c r="V23" s="250"/>
      <c r="W23" s="250"/>
      <c r="X23" s="250"/>
      <c r="Y23" s="250"/>
      <c r="Z23" s="250"/>
      <c r="AA23" s="250"/>
      <c r="AB23" s="250"/>
      <c r="AC23" s="250"/>
      <c r="AD23" s="250"/>
      <c r="AE23" s="250"/>
      <c r="AF23" s="250"/>
      <c r="AG23" s="250"/>
      <c r="AH23" s="250"/>
      <c r="AI23" s="250"/>
      <c r="AJ23" s="250"/>
      <c r="AK23" s="250"/>
      <c r="AL23" s="250"/>
      <c r="AM23" s="250"/>
      <c r="AN23" s="250"/>
      <c r="AO23" s="250"/>
      <c r="AP23" s="250"/>
      <c r="AQ23" s="250"/>
      <c r="AR23" s="250"/>
      <c r="AS23" s="250"/>
      <c r="AT23" s="250"/>
      <c r="AU23" s="250"/>
      <c r="AV23" s="250"/>
      <c r="AW23" s="250"/>
      <c r="AX23" s="250"/>
      <c r="AY23" s="250"/>
      <c r="AZ23" s="250"/>
      <c r="BA23" s="250"/>
      <c r="BB23" s="250"/>
      <c r="BC23" s="250"/>
      <c r="BD23" s="250"/>
      <c r="BE23" s="250"/>
      <c r="BF23" s="250"/>
      <c r="BG23" s="250"/>
      <c r="BH23" s="250"/>
      <c r="BI23" s="250"/>
      <c r="BJ23" s="250"/>
      <c r="BK23" s="250"/>
      <c r="BL23" s="250"/>
      <c r="BM23" s="250"/>
      <c r="BN23" s="250"/>
      <c r="BO23" s="250"/>
      <c r="BP23" s="250"/>
      <c r="BQ23" s="250"/>
      <c r="BR23" s="250"/>
      <c r="BS23" s="250"/>
      <c r="BT23" s="250"/>
      <c r="BU23" s="250"/>
      <c r="BV23" s="250"/>
      <c r="BW23" s="250"/>
      <c r="BX23" s="250"/>
      <c r="BY23" s="250"/>
      <c r="BZ23" s="250"/>
      <c r="CA23" s="250"/>
      <c r="CB23" s="250"/>
      <c r="CC23" s="250"/>
      <c r="CD23" s="250"/>
      <c r="CE23" s="250"/>
      <c r="CF23" s="250"/>
      <c r="CG23" s="250"/>
      <c r="CH23" s="250"/>
      <c r="CI23" s="250"/>
      <c r="CJ23" s="250"/>
      <c r="CK23" s="250"/>
      <c r="CL23" s="250"/>
      <c r="CM23" s="250"/>
      <c r="CN23" s="250"/>
      <c r="CO23" s="250"/>
      <c r="CP23" s="250"/>
      <c r="CQ23" s="250"/>
      <c r="CR23" s="250"/>
      <c r="CS23" s="250"/>
      <c r="CT23" s="250"/>
      <c r="CU23" s="250"/>
      <c r="CV23" s="250"/>
      <c r="CW23" s="250"/>
      <c r="CX23" s="250"/>
    </row>
    <row r="24" spans="1:102" s="251" customFormat="1" ht="20.100000000000001" customHeight="1">
      <c r="A24" s="232"/>
      <c r="B24" s="130" t="s">
        <v>42</v>
      </c>
      <c r="C24" s="244">
        <v>0</v>
      </c>
      <c r="D24" s="245">
        <v>0</v>
      </c>
      <c r="E24" s="246">
        <v>0</v>
      </c>
      <c r="F24" s="247" t="s">
        <v>508</v>
      </c>
      <c r="G24" s="248" t="s">
        <v>508</v>
      </c>
      <c r="H24" s="249" t="s">
        <v>508</v>
      </c>
      <c r="I24" s="247" t="s">
        <v>166</v>
      </c>
      <c r="J24" s="248" t="s">
        <v>166</v>
      </c>
      <c r="K24" s="249" t="s">
        <v>166</v>
      </c>
      <c r="L24" s="247" t="s">
        <v>166</v>
      </c>
      <c r="M24" s="248" t="s">
        <v>166</v>
      </c>
      <c r="N24" s="249" t="s">
        <v>166</v>
      </c>
      <c r="O24" s="250"/>
      <c r="P24" s="250"/>
      <c r="Q24" s="250"/>
      <c r="R24" s="250"/>
      <c r="S24" s="250"/>
      <c r="T24" s="250"/>
      <c r="U24" s="250"/>
      <c r="V24" s="250"/>
      <c r="W24" s="250"/>
      <c r="X24" s="250"/>
      <c r="Y24" s="250"/>
      <c r="Z24" s="250"/>
      <c r="AA24" s="250"/>
      <c r="AB24" s="250"/>
      <c r="AC24" s="250"/>
      <c r="AD24" s="250"/>
      <c r="AE24" s="250"/>
      <c r="AF24" s="250"/>
      <c r="AG24" s="250"/>
      <c r="AH24" s="250"/>
      <c r="AI24" s="250"/>
      <c r="AJ24" s="250"/>
      <c r="AK24" s="250"/>
      <c r="AL24" s="250"/>
      <c r="AM24" s="250"/>
      <c r="AN24" s="250"/>
      <c r="AO24" s="250"/>
      <c r="AP24" s="250"/>
      <c r="AQ24" s="250"/>
      <c r="AR24" s="250"/>
      <c r="AS24" s="250"/>
      <c r="AT24" s="250"/>
      <c r="AU24" s="250"/>
      <c r="AV24" s="250"/>
      <c r="AW24" s="250"/>
      <c r="AX24" s="250"/>
      <c r="AY24" s="250"/>
      <c r="AZ24" s="250"/>
      <c r="BA24" s="250"/>
      <c r="BB24" s="250"/>
      <c r="BC24" s="250"/>
      <c r="BD24" s="250"/>
      <c r="BE24" s="250"/>
      <c r="BF24" s="250"/>
      <c r="BG24" s="250"/>
      <c r="BH24" s="250"/>
      <c r="BI24" s="250"/>
      <c r="BJ24" s="250"/>
      <c r="BK24" s="250"/>
      <c r="BL24" s="250"/>
      <c r="BM24" s="250"/>
      <c r="BN24" s="250"/>
      <c r="BO24" s="250"/>
      <c r="BP24" s="250"/>
      <c r="BQ24" s="250"/>
      <c r="BR24" s="250"/>
      <c r="BS24" s="250"/>
      <c r="BT24" s="250"/>
      <c r="BU24" s="250"/>
      <c r="BV24" s="250"/>
      <c r="BW24" s="250"/>
      <c r="BX24" s="250"/>
      <c r="BY24" s="250"/>
      <c r="BZ24" s="250"/>
      <c r="CA24" s="250"/>
      <c r="CB24" s="250"/>
      <c r="CC24" s="250"/>
      <c r="CD24" s="250"/>
      <c r="CE24" s="250"/>
      <c r="CF24" s="250"/>
      <c r="CG24" s="250"/>
      <c r="CH24" s="250"/>
      <c r="CI24" s="250"/>
      <c r="CJ24" s="250"/>
      <c r="CK24" s="250"/>
      <c r="CL24" s="250"/>
      <c r="CM24" s="250"/>
      <c r="CN24" s="250"/>
      <c r="CO24" s="250"/>
      <c r="CP24" s="250"/>
      <c r="CQ24" s="250"/>
      <c r="CR24" s="250"/>
      <c r="CS24" s="250"/>
      <c r="CT24" s="250"/>
      <c r="CU24" s="250"/>
      <c r="CV24" s="250"/>
      <c r="CW24" s="250"/>
      <c r="CX24" s="250"/>
    </row>
    <row r="25" spans="1:102" s="251" customFormat="1" ht="20.100000000000001" customHeight="1">
      <c r="A25" s="232"/>
      <c r="B25" s="130" t="s">
        <v>73</v>
      </c>
      <c r="C25" s="244">
        <v>0</v>
      </c>
      <c r="D25" s="245">
        <v>0</v>
      </c>
      <c r="E25" s="246">
        <v>0</v>
      </c>
      <c r="F25" s="247" t="s">
        <v>508</v>
      </c>
      <c r="G25" s="248" t="s">
        <v>508</v>
      </c>
      <c r="H25" s="249" t="s">
        <v>508</v>
      </c>
      <c r="I25" s="247" t="s">
        <v>166</v>
      </c>
      <c r="J25" s="248" t="s">
        <v>166</v>
      </c>
      <c r="K25" s="249" t="s">
        <v>166</v>
      </c>
      <c r="L25" s="247" t="s">
        <v>166</v>
      </c>
      <c r="M25" s="248" t="s">
        <v>166</v>
      </c>
      <c r="N25" s="249" t="s">
        <v>166</v>
      </c>
      <c r="O25" s="250"/>
      <c r="P25" s="250"/>
      <c r="Q25" s="250"/>
      <c r="R25" s="250"/>
      <c r="S25" s="250"/>
      <c r="T25" s="250"/>
      <c r="U25" s="250"/>
      <c r="V25" s="250"/>
      <c r="W25" s="250"/>
      <c r="X25" s="250"/>
      <c r="Y25" s="250"/>
      <c r="Z25" s="250"/>
      <c r="AA25" s="250"/>
      <c r="AB25" s="250"/>
      <c r="AC25" s="250"/>
      <c r="AD25" s="250"/>
      <c r="AE25" s="250"/>
      <c r="AF25" s="250"/>
      <c r="AG25" s="250"/>
      <c r="AH25" s="250"/>
      <c r="AI25" s="250"/>
      <c r="AJ25" s="250"/>
      <c r="AK25" s="250"/>
      <c r="AL25" s="250"/>
      <c r="AM25" s="250"/>
      <c r="AN25" s="250"/>
      <c r="AO25" s="250"/>
      <c r="AP25" s="250"/>
      <c r="AQ25" s="250"/>
      <c r="AR25" s="250"/>
      <c r="AS25" s="250"/>
      <c r="AT25" s="250"/>
      <c r="AU25" s="250"/>
      <c r="AV25" s="250"/>
      <c r="AW25" s="250"/>
      <c r="AX25" s="250"/>
      <c r="AY25" s="250"/>
      <c r="AZ25" s="250"/>
      <c r="BA25" s="250"/>
      <c r="BB25" s="250"/>
      <c r="BC25" s="250"/>
      <c r="BD25" s="250"/>
      <c r="BE25" s="250"/>
      <c r="BF25" s="250"/>
      <c r="BG25" s="250"/>
      <c r="BH25" s="250"/>
      <c r="BI25" s="250"/>
      <c r="BJ25" s="250"/>
      <c r="BK25" s="250"/>
      <c r="BL25" s="250"/>
      <c r="BM25" s="250"/>
      <c r="BN25" s="250"/>
      <c r="BO25" s="250"/>
      <c r="BP25" s="250"/>
      <c r="BQ25" s="250"/>
      <c r="BR25" s="250"/>
      <c r="BS25" s="250"/>
      <c r="BT25" s="250"/>
      <c r="BU25" s="250"/>
      <c r="BV25" s="250"/>
      <c r="BW25" s="250"/>
      <c r="BX25" s="250"/>
      <c r="BY25" s="250"/>
      <c r="BZ25" s="250"/>
      <c r="CA25" s="250"/>
      <c r="CB25" s="250"/>
      <c r="CC25" s="250"/>
      <c r="CD25" s="250"/>
      <c r="CE25" s="250"/>
      <c r="CF25" s="250"/>
      <c r="CG25" s="250"/>
      <c r="CH25" s="250"/>
      <c r="CI25" s="250"/>
      <c r="CJ25" s="250"/>
      <c r="CK25" s="250"/>
      <c r="CL25" s="250"/>
      <c r="CM25" s="250"/>
      <c r="CN25" s="250"/>
      <c r="CO25" s="250"/>
      <c r="CP25" s="250"/>
      <c r="CQ25" s="250"/>
      <c r="CR25" s="250"/>
      <c r="CS25" s="250"/>
      <c r="CT25" s="250"/>
      <c r="CU25" s="250"/>
      <c r="CV25" s="250"/>
      <c r="CW25" s="250"/>
      <c r="CX25" s="250"/>
    </row>
    <row r="26" spans="1:102" s="251" customFormat="1" ht="20.100000000000001" customHeight="1">
      <c r="A26" s="232"/>
      <c r="B26" s="130" t="s">
        <v>37</v>
      </c>
      <c r="C26" s="244">
        <v>0</v>
      </c>
      <c r="D26" s="245">
        <v>0</v>
      </c>
      <c r="E26" s="246">
        <v>0</v>
      </c>
      <c r="F26" s="247" t="s">
        <v>508</v>
      </c>
      <c r="G26" s="248" t="s">
        <v>508</v>
      </c>
      <c r="H26" s="249" t="s">
        <v>508</v>
      </c>
      <c r="I26" s="247" t="s">
        <v>166</v>
      </c>
      <c r="J26" s="248" t="s">
        <v>166</v>
      </c>
      <c r="K26" s="249" t="s">
        <v>166</v>
      </c>
      <c r="L26" s="247" t="s">
        <v>166</v>
      </c>
      <c r="M26" s="248" t="s">
        <v>166</v>
      </c>
      <c r="N26" s="249" t="s">
        <v>166</v>
      </c>
      <c r="O26" s="250"/>
      <c r="P26" s="250"/>
      <c r="Q26" s="250"/>
      <c r="R26" s="250"/>
      <c r="S26" s="250"/>
      <c r="T26" s="250"/>
      <c r="U26" s="250"/>
      <c r="V26" s="250"/>
      <c r="W26" s="250"/>
      <c r="X26" s="250"/>
      <c r="Y26" s="250"/>
      <c r="Z26" s="250"/>
      <c r="AA26" s="250"/>
      <c r="AB26" s="250"/>
      <c r="AC26" s="250"/>
      <c r="AD26" s="250"/>
      <c r="AE26" s="250"/>
      <c r="AF26" s="250"/>
      <c r="AG26" s="250"/>
      <c r="AH26" s="250"/>
      <c r="AI26" s="250"/>
      <c r="AJ26" s="250"/>
      <c r="AK26" s="250"/>
      <c r="AL26" s="250"/>
      <c r="AM26" s="250"/>
      <c r="AN26" s="250"/>
      <c r="AO26" s="250"/>
      <c r="AP26" s="250"/>
      <c r="AQ26" s="250"/>
      <c r="AR26" s="250"/>
      <c r="AS26" s="250"/>
      <c r="AT26" s="250"/>
      <c r="AU26" s="250"/>
      <c r="AV26" s="250"/>
      <c r="AW26" s="250"/>
      <c r="AX26" s="250"/>
      <c r="AY26" s="250"/>
      <c r="AZ26" s="250"/>
      <c r="BA26" s="250"/>
      <c r="BB26" s="250"/>
      <c r="BC26" s="250"/>
      <c r="BD26" s="250"/>
      <c r="BE26" s="250"/>
      <c r="BF26" s="250"/>
      <c r="BG26" s="250"/>
      <c r="BH26" s="250"/>
      <c r="BI26" s="250"/>
      <c r="BJ26" s="250"/>
      <c r="BK26" s="250"/>
      <c r="BL26" s="250"/>
      <c r="BM26" s="250"/>
      <c r="BN26" s="250"/>
      <c r="BO26" s="250"/>
      <c r="BP26" s="250"/>
      <c r="BQ26" s="250"/>
      <c r="BR26" s="250"/>
      <c r="BS26" s="250"/>
      <c r="BT26" s="250"/>
      <c r="BU26" s="250"/>
      <c r="BV26" s="250"/>
      <c r="BW26" s="250"/>
      <c r="BX26" s="250"/>
      <c r="BY26" s="250"/>
      <c r="BZ26" s="250"/>
      <c r="CA26" s="250"/>
      <c r="CB26" s="250"/>
      <c r="CC26" s="250"/>
      <c r="CD26" s="250"/>
      <c r="CE26" s="250"/>
      <c r="CF26" s="250"/>
      <c r="CG26" s="250"/>
      <c r="CH26" s="250"/>
      <c r="CI26" s="250"/>
      <c r="CJ26" s="250"/>
      <c r="CK26" s="250"/>
      <c r="CL26" s="250"/>
      <c r="CM26" s="250"/>
      <c r="CN26" s="250"/>
      <c r="CO26" s="250"/>
      <c r="CP26" s="250"/>
      <c r="CQ26" s="250"/>
      <c r="CR26" s="250"/>
      <c r="CS26" s="250"/>
      <c r="CT26" s="250"/>
      <c r="CU26" s="250"/>
      <c r="CV26" s="250"/>
      <c r="CW26" s="250"/>
      <c r="CX26" s="250"/>
    </row>
    <row r="27" spans="1:102" s="251" customFormat="1" ht="20.100000000000001" customHeight="1">
      <c r="A27" s="232"/>
      <c r="B27" s="130" t="s">
        <v>39</v>
      </c>
      <c r="C27" s="244">
        <v>0</v>
      </c>
      <c r="D27" s="245">
        <v>0</v>
      </c>
      <c r="E27" s="246">
        <v>0</v>
      </c>
      <c r="F27" s="247" t="s">
        <v>508</v>
      </c>
      <c r="G27" s="248" t="s">
        <v>508</v>
      </c>
      <c r="H27" s="249" t="s">
        <v>508</v>
      </c>
      <c r="I27" s="247" t="s">
        <v>166</v>
      </c>
      <c r="J27" s="248" t="s">
        <v>166</v>
      </c>
      <c r="K27" s="249" t="s">
        <v>166</v>
      </c>
      <c r="L27" s="247" t="s">
        <v>166</v>
      </c>
      <c r="M27" s="248" t="s">
        <v>166</v>
      </c>
      <c r="N27" s="249" t="s">
        <v>166</v>
      </c>
      <c r="O27" s="250"/>
      <c r="P27" s="250"/>
      <c r="Q27" s="250"/>
      <c r="R27" s="250"/>
      <c r="S27" s="250"/>
      <c r="T27" s="250"/>
      <c r="U27" s="250"/>
      <c r="V27" s="250"/>
      <c r="W27" s="250"/>
      <c r="X27" s="250"/>
      <c r="Y27" s="250"/>
      <c r="Z27" s="250"/>
      <c r="AA27" s="250"/>
      <c r="AB27" s="250"/>
      <c r="AC27" s="250"/>
      <c r="AD27" s="250"/>
      <c r="AE27" s="250"/>
      <c r="AF27" s="250"/>
      <c r="AG27" s="250"/>
      <c r="AH27" s="250"/>
      <c r="AI27" s="250"/>
      <c r="AJ27" s="250"/>
      <c r="AK27" s="250"/>
      <c r="AL27" s="250"/>
      <c r="AM27" s="250"/>
      <c r="AN27" s="250"/>
      <c r="AO27" s="250"/>
      <c r="AP27" s="250"/>
      <c r="AQ27" s="250"/>
      <c r="AR27" s="250"/>
      <c r="AS27" s="250"/>
      <c r="AT27" s="250"/>
      <c r="AU27" s="250"/>
      <c r="AV27" s="250"/>
      <c r="AW27" s="250"/>
      <c r="AX27" s="250"/>
      <c r="AY27" s="250"/>
      <c r="AZ27" s="250"/>
      <c r="BA27" s="250"/>
      <c r="BB27" s="250"/>
      <c r="BC27" s="250"/>
      <c r="BD27" s="250"/>
      <c r="BE27" s="250"/>
      <c r="BF27" s="250"/>
      <c r="BG27" s="250"/>
      <c r="BH27" s="250"/>
      <c r="BI27" s="250"/>
      <c r="BJ27" s="250"/>
      <c r="BK27" s="250"/>
      <c r="BL27" s="250"/>
      <c r="BM27" s="250"/>
      <c r="BN27" s="250"/>
      <c r="BO27" s="250"/>
      <c r="BP27" s="250"/>
      <c r="BQ27" s="250"/>
      <c r="BR27" s="250"/>
      <c r="BS27" s="250"/>
      <c r="BT27" s="250"/>
      <c r="BU27" s="250"/>
      <c r="BV27" s="250"/>
      <c r="BW27" s="250"/>
      <c r="BX27" s="250"/>
      <c r="BY27" s="250"/>
      <c r="BZ27" s="250"/>
      <c r="CA27" s="250"/>
      <c r="CB27" s="250"/>
      <c r="CC27" s="250"/>
      <c r="CD27" s="250"/>
      <c r="CE27" s="250"/>
      <c r="CF27" s="250"/>
      <c r="CG27" s="250"/>
      <c r="CH27" s="250"/>
      <c r="CI27" s="250"/>
      <c r="CJ27" s="250"/>
      <c r="CK27" s="250"/>
      <c r="CL27" s="250"/>
      <c r="CM27" s="250"/>
      <c r="CN27" s="250"/>
      <c r="CO27" s="250"/>
      <c r="CP27" s="250"/>
      <c r="CQ27" s="250"/>
      <c r="CR27" s="250"/>
      <c r="CS27" s="250"/>
      <c r="CT27" s="250"/>
      <c r="CU27" s="250"/>
      <c r="CV27" s="250"/>
      <c r="CW27" s="250"/>
      <c r="CX27" s="250"/>
    </row>
    <row r="28" spans="1:102" s="251" customFormat="1" ht="20.100000000000001" customHeight="1">
      <c r="A28" s="232"/>
      <c r="B28" s="130" t="s">
        <v>71</v>
      </c>
      <c r="C28" s="244">
        <v>0</v>
      </c>
      <c r="D28" s="245">
        <v>0</v>
      </c>
      <c r="E28" s="246">
        <v>0</v>
      </c>
      <c r="F28" s="247" t="s">
        <v>508</v>
      </c>
      <c r="G28" s="248" t="s">
        <v>508</v>
      </c>
      <c r="H28" s="249" t="s">
        <v>508</v>
      </c>
      <c r="I28" s="247" t="s">
        <v>166</v>
      </c>
      <c r="J28" s="248" t="s">
        <v>166</v>
      </c>
      <c r="K28" s="249" t="s">
        <v>166</v>
      </c>
      <c r="L28" s="247" t="s">
        <v>166</v>
      </c>
      <c r="M28" s="248" t="s">
        <v>166</v>
      </c>
      <c r="N28" s="249" t="s">
        <v>166</v>
      </c>
      <c r="O28" s="250"/>
      <c r="P28" s="250"/>
      <c r="Q28" s="250"/>
      <c r="R28" s="250"/>
      <c r="S28" s="250"/>
      <c r="T28" s="250"/>
      <c r="U28" s="250"/>
      <c r="V28" s="250"/>
      <c r="W28" s="250"/>
      <c r="X28" s="250"/>
      <c r="Y28" s="250"/>
      <c r="Z28" s="250"/>
      <c r="AA28" s="250"/>
      <c r="AB28" s="250"/>
      <c r="AC28" s="250"/>
      <c r="AD28" s="250"/>
      <c r="AE28" s="250"/>
      <c r="AF28" s="250"/>
      <c r="AG28" s="250"/>
      <c r="AH28" s="250"/>
      <c r="AI28" s="250"/>
      <c r="AJ28" s="250"/>
      <c r="AK28" s="250"/>
      <c r="AL28" s="250"/>
      <c r="AM28" s="250"/>
      <c r="AN28" s="250"/>
      <c r="AO28" s="250"/>
      <c r="AP28" s="250"/>
      <c r="AQ28" s="250"/>
      <c r="AR28" s="250"/>
      <c r="AS28" s="250"/>
      <c r="AT28" s="250"/>
      <c r="AU28" s="250"/>
      <c r="AV28" s="250"/>
      <c r="AW28" s="250"/>
      <c r="AX28" s="250"/>
      <c r="AY28" s="250"/>
      <c r="AZ28" s="250"/>
      <c r="BA28" s="250"/>
      <c r="BB28" s="250"/>
      <c r="BC28" s="250"/>
      <c r="BD28" s="250"/>
      <c r="BE28" s="250"/>
      <c r="BF28" s="250"/>
      <c r="BG28" s="250"/>
      <c r="BH28" s="250"/>
      <c r="BI28" s="250"/>
      <c r="BJ28" s="250"/>
      <c r="BK28" s="250"/>
      <c r="BL28" s="250"/>
      <c r="BM28" s="250"/>
      <c r="BN28" s="250"/>
      <c r="BO28" s="250"/>
      <c r="BP28" s="250"/>
      <c r="BQ28" s="250"/>
      <c r="BR28" s="250"/>
      <c r="BS28" s="250"/>
      <c r="BT28" s="250"/>
      <c r="BU28" s="250"/>
      <c r="BV28" s="250"/>
      <c r="BW28" s="250"/>
      <c r="BX28" s="250"/>
      <c r="BY28" s="250"/>
      <c r="BZ28" s="250"/>
      <c r="CA28" s="250"/>
      <c r="CB28" s="250"/>
      <c r="CC28" s="250"/>
      <c r="CD28" s="250"/>
      <c r="CE28" s="250"/>
      <c r="CF28" s="250"/>
      <c r="CG28" s="250"/>
      <c r="CH28" s="250"/>
      <c r="CI28" s="250"/>
      <c r="CJ28" s="250"/>
      <c r="CK28" s="250"/>
      <c r="CL28" s="250"/>
      <c r="CM28" s="250"/>
      <c r="CN28" s="250"/>
      <c r="CO28" s="250"/>
      <c r="CP28" s="250"/>
      <c r="CQ28" s="250"/>
      <c r="CR28" s="250"/>
      <c r="CS28" s="250"/>
      <c r="CT28" s="250"/>
      <c r="CU28" s="250"/>
      <c r="CV28" s="250"/>
      <c r="CW28" s="250"/>
      <c r="CX28" s="250"/>
    </row>
    <row r="29" spans="1:102" s="251" customFormat="1" ht="20.100000000000001" customHeight="1">
      <c r="A29" s="232"/>
      <c r="B29" s="130" t="s">
        <v>50</v>
      </c>
      <c r="C29" s="244">
        <v>0</v>
      </c>
      <c r="D29" s="245">
        <v>0</v>
      </c>
      <c r="E29" s="246">
        <v>0</v>
      </c>
      <c r="F29" s="247" t="s">
        <v>508</v>
      </c>
      <c r="G29" s="248" t="s">
        <v>508</v>
      </c>
      <c r="H29" s="249" t="s">
        <v>508</v>
      </c>
      <c r="I29" s="247" t="s">
        <v>166</v>
      </c>
      <c r="J29" s="248" t="s">
        <v>166</v>
      </c>
      <c r="K29" s="249" t="s">
        <v>166</v>
      </c>
      <c r="L29" s="247" t="s">
        <v>166</v>
      </c>
      <c r="M29" s="248" t="s">
        <v>166</v>
      </c>
      <c r="N29" s="249" t="s">
        <v>166</v>
      </c>
      <c r="O29" s="250"/>
      <c r="P29" s="250"/>
      <c r="Q29" s="250"/>
      <c r="R29" s="250"/>
      <c r="S29" s="250"/>
      <c r="T29" s="250"/>
      <c r="U29" s="250"/>
      <c r="V29" s="250"/>
      <c r="W29" s="250"/>
      <c r="X29" s="250"/>
      <c r="Y29" s="250"/>
      <c r="Z29" s="250"/>
      <c r="AA29" s="250"/>
      <c r="AB29" s="250"/>
      <c r="AC29" s="250"/>
      <c r="AD29" s="250"/>
      <c r="AE29" s="250"/>
      <c r="AF29" s="250"/>
      <c r="AG29" s="250"/>
      <c r="AH29" s="250"/>
      <c r="AI29" s="250"/>
      <c r="AJ29" s="250"/>
      <c r="AK29" s="250"/>
      <c r="AL29" s="250"/>
      <c r="AM29" s="250"/>
      <c r="AN29" s="250"/>
      <c r="AO29" s="250"/>
      <c r="AP29" s="250"/>
      <c r="AQ29" s="250"/>
      <c r="AR29" s="250"/>
      <c r="AS29" s="250"/>
      <c r="AT29" s="250"/>
      <c r="AU29" s="250"/>
      <c r="AV29" s="250"/>
      <c r="AW29" s="250"/>
      <c r="AX29" s="250"/>
      <c r="AY29" s="250"/>
      <c r="AZ29" s="250"/>
      <c r="BA29" s="250"/>
      <c r="BB29" s="250"/>
      <c r="BC29" s="250"/>
      <c r="BD29" s="250"/>
      <c r="BE29" s="250"/>
      <c r="BF29" s="250"/>
      <c r="BG29" s="250"/>
      <c r="BH29" s="250"/>
      <c r="BI29" s="250"/>
      <c r="BJ29" s="250"/>
      <c r="BK29" s="250"/>
      <c r="BL29" s="250"/>
      <c r="BM29" s="250"/>
      <c r="BN29" s="250"/>
      <c r="BO29" s="250"/>
      <c r="BP29" s="250"/>
      <c r="BQ29" s="250"/>
      <c r="BR29" s="250"/>
      <c r="BS29" s="250"/>
      <c r="BT29" s="250"/>
      <c r="BU29" s="250"/>
      <c r="BV29" s="250"/>
      <c r="BW29" s="250"/>
      <c r="BX29" s="250"/>
      <c r="BY29" s="250"/>
      <c r="BZ29" s="250"/>
      <c r="CA29" s="250"/>
      <c r="CB29" s="250"/>
      <c r="CC29" s="250"/>
      <c r="CD29" s="250"/>
      <c r="CE29" s="250"/>
      <c r="CF29" s="250"/>
      <c r="CG29" s="250"/>
      <c r="CH29" s="250"/>
      <c r="CI29" s="250"/>
      <c r="CJ29" s="250"/>
      <c r="CK29" s="250"/>
      <c r="CL29" s="250"/>
      <c r="CM29" s="250"/>
      <c r="CN29" s="250"/>
      <c r="CO29" s="250"/>
      <c r="CP29" s="250"/>
      <c r="CQ29" s="250"/>
      <c r="CR29" s="250"/>
      <c r="CS29" s="250"/>
      <c r="CT29" s="250"/>
      <c r="CU29" s="250"/>
      <c r="CV29" s="250"/>
      <c r="CW29" s="250"/>
      <c r="CX29" s="250"/>
    </row>
    <row r="30" spans="1:102" s="251" customFormat="1" ht="20.100000000000001" customHeight="1">
      <c r="A30" s="232"/>
      <c r="B30" s="130" t="s">
        <v>77</v>
      </c>
      <c r="C30" s="244">
        <v>9.0226109999999995</v>
      </c>
      <c r="D30" s="245">
        <v>12.360264000000001</v>
      </c>
      <c r="E30" s="246">
        <v>10.953498</v>
      </c>
      <c r="F30" s="247">
        <v>0</v>
      </c>
      <c r="G30" s="248">
        <v>0</v>
      </c>
      <c r="H30" s="249">
        <v>0</v>
      </c>
      <c r="I30" s="247" t="s">
        <v>166</v>
      </c>
      <c r="J30" s="248" t="s">
        <v>166</v>
      </c>
      <c r="K30" s="249" t="s">
        <v>166</v>
      </c>
      <c r="L30" s="247">
        <v>2.8098407434389006</v>
      </c>
      <c r="M30" s="248">
        <v>1.9885416686892772</v>
      </c>
      <c r="N30" s="249">
        <v>1.5602778217515538</v>
      </c>
      <c r="O30" s="250"/>
      <c r="P30" s="250"/>
      <c r="Q30" s="250"/>
      <c r="R30" s="250"/>
      <c r="S30" s="250"/>
      <c r="T30" s="250"/>
      <c r="U30" s="250"/>
      <c r="V30" s="250"/>
      <c r="W30" s="250"/>
      <c r="X30" s="250"/>
      <c r="Y30" s="250"/>
      <c r="Z30" s="250"/>
      <c r="AA30" s="250"/>
      <c r="AB30" s="250"/>
      <c r="AC30" s="250"/>
      <c r="AD30" s="250"/>
      <c r="AE30" s="250"/>
      <c r="AF30" s="250"/>
      <c r="AG30" s="250"/>
      <c r="AH30" s="250"/>
      <c r="AI30" s="250"/>
      <c r="AJ30" s="250"/>
      <c r="AK30" s="250"/>
      <c r="AL30" s="250"/>
      <c r="AM30" s="250"/>
      <c r="AN30" s="250"/>
      <c r="AO30" s="250"/>
      <c r="AP30" s="250"/>
      <c r="AQ30" s="250"/>
      <c r="AR30" s="250"/>
      <c r="AS30" s="250"/>
      <c r="AT30" s="250"/>
      <c r="AU30" s="250"/>
      <c r="AV30" s="250"/>
      <c r="AW30" s="250"/>
      <c r="AX30" s="250"/>
      <c r="AY30" s="250"/>
      <c r="AZ30" s="250"/>
      <c r="BA30" s="250"/>
      <c r="BB30" s="250"/>
      <c r="BC30" s="250"/>
      <c r="BD30" s="250"/>
      <c r="BE30" s="250"/>
      <c r="BF30" s="250"/>
      <c r="BG30" s="250"/>
      <c r="BH30" s="250"/>
      <c r="BI30" s="250"/>
      <c r="BJ30" s="250"/>
      <c r="BK30" s="250"/>
      <c r="BL30" s="250"/>
      <c r="BM30" s="250"/>
      <c r="BN30" s="250"/>
      <c r="BO30" s="250"/>
      <c r="BP30" s="250"/>
      <c r="BQ30" s="250"/>
      <c r="BR30" s="250"/>
      <c r="BS30" s="250"/>
      <c r="BT30" s="250"/>
      <c r="BU30" s="250"/>
      <c r="BV30" s="250"/>
      <c r="BW30" s="250"/>
      <c r="BX30" s="250"/>
      <c r="BY30" s="250"/>
      <c r="BZ30" s="250"/>
      <c r="CA30" s="250"/>
      <c r="CB30" s="250"/>
      <c r="CC30" s="250"/>
      <c r="CD30" s="250"/>
      <c r="CE30" s="250"/>
      <c r="CF30" s="250"/>
      <c r="CG30" s="250"/>
      <c r="CH30" s="250"/>
      <c r="CI30" s="250"/>
      <c r="CJ30" s="250"/>
      <c r="CK30" s="250"/>
      <c r="CL30" s="250"/>
      <c r="CM30" s="250"/>
      <c r="CN30" s="250"/>
      <c r="CO30" s="250"/>
      <c r="CP30" s="250"/>
      <c r="CQ30" s="250"/>
      <c r="CR30" s="250"/>
      <c r="CS30" s="250"/>
      <c r="CT30" s="250"/>
      <c r="CU30" s="250"/>
      <c r="CV30" s="250"/>
      <c r="CW30" s="250"/>
      <c r="CX30" s="250"/>
    </row>
    <row r="31" spans="1:102" s="251" customFormat="1" ht="20.100000000000001" customHeight="1">
      <c r="A31" s="232"/>
      <c r="B31" s="130" t="s">
        <v>64</v>
      </c>
      <c r="C31" s="244">
        <v>0</v>
      </c>
      <c r="D31" s="245">
        <v>0</v>
      </c>
      <c r="E31" s="246">
        <v>0</v>
      </c>
      <c r="F31" s="247" t="s">
        <v>508</v>
      </c>
      <c r="G31" s="248" t="s">
        <v>508</v>
      </c>
      <c r="H31" s="249" t="s">
        <v>508</v>
      </c>
      <c r="I31" s="247" t="s">
        <v>166</v>
      </c>
      <c r="J31" s="248" t="s">
        <v>166</v>
      </c>
      <c r="K31" s="249" t="s">
        <v>166</v>
      </c>
      <c r="L31" s="247" t="s">
        <v>166</v>
      </c>
      <c r="M31" s="248" t="s">
        <v>166</v>
      </c>
      <c r="N31" s="249" t="s">
        <v>166</v>
      </c>
      <c r="O31" s="250"/>
      <c r="P31" s="250"/>
      <c r="Q31" s="250"/>
      <c r="R31" s="250"/>
      <c r="S31" s="250"/>
      <c r="T31" s="250"/>
      <c r="U31" s="250"/>
      <c r="V31" s="250"/>
      <c r="W31" s="250"/>
      <c r="X31" s="250"/>
      <c r="Y31" s="250"/>
      <c r="Z31" s="250"/>
      <c r="AA31" s="250"/>
      <c r="AB31" s="250"/>
      <c r="AC31" s="250"/>
      <c r="AD31" s="250"/>
      <c r="AE31" s="250"/>
      <c r="AF31" s="250"/>
      <c r="AG31" s="250"/>
      <c r="AH31" s="250"/>
      <c r="AI31" s="250"/>
      <c r="AJ31" s="250"/>
      <c r="AK31" s="250"/>
      <c r="AL31" s="250"/>
      <c r="AM31" s="250"/>
      <c r="AN31" s="250"/>
      <c r="AO31" s="250"/>
      <c r="AP31" s="250"/>
      <c r="AQ31" s="250"/>
      <c r="AR31" s="250"/>
      <c r="AS31" s="250"/>
      <c r="AT31" s="250"/>
      <c r="AU31" s="250"/>
      <c r="AV31" s="250"/>
      <c r="AW31" s="250"/>
      <c r="AX31" s="250"/>
      <c r="AY31" s="250"/>
      <c r="AZ31" s="250"/>
      <c r="BA31" s="250"/>
      <c r="BB31" s="250"/>
      <c r="BC31" s="250"/>
      <c r="BD31" s="250"/>
      <c r="BE31" s="250"/>
      <c r="BF31" s="250"/>
      <c r="BG31" s="250"/>
      <c r="BH31" s="250"/>
      <c r="BI31" s="250"/>
      <c r="BJ31" s="250"/>
      <c r="BK31" s="250"/>
      <c r="BL31" s="250"/>
      <c r="BM31" s="250"/>
      <c r="BN31" s="250"/>
      <c r="BO31" s="250"/>
      <c r="BP31" s="250"/>
      <c r="BQ31" s="250"/>
      <c r="BR31" s="250"/>
      <c r="BS31" s="250"/>
      <c r="BT31" s="250"/>
      <c r="BU31" s="250"/>
      <c r="BV31" s="250"/>
      <c r="BW31" s="250"/>
      <c r="BX31" s="250"/>
      <c r="BY31" s="250"/>
      <c r="BZ31" s="250"/>
      <c r="CA31" s="250"/>
      <c r="CB31" s="250"/>
      <c r="CC31" s="250"/>
      <c r="CD31" s="250"/>
      <c r="CE31" s="250"/>
      <c r="CF31" s="250"/>
      <c r="CG31" s="250"/>
      <c r="CH31" s="250"/>
      <c r="CI31" s="250"/>
      <c r="CJ31" s="250"/>
      <c r="CK31" s="250"/>
      <c r="CL31" s="250"/>
      <c r="CM31" s="250"/>
      <c r="CN31" s="250"/>
      <c r="CO31" s="250"/>
      <c r="CP31" s="250"/>
      <c r="CQ31" s="250"/>
      <c r="CR31" s="250"/>
      <c r="CS31" s="250"/>
      <c r="CT31" s="250"/>
      <c r="CU31" s="250"/>
      <c r="CV31" s="250"/>
      <c r="CW31" s="250"/>
      <c r="CX31" s="250"/>
    </row>
    <row r="32" spans="1:102" s="251" customFormat="1" ht="20.100000000000001" customHeight="1">
      <c r="A32" s="232"/>
      <c r="B32" s="130" t="s">
        <v>49</v>
      </c>
      <c r="C32" s="244">
        <v>0</v>
      </c>
      <c r="D32" s="245">
        <v>0</v>
      </c>
      <c r="E32" s="246">
        <v>0</v>
      </c>
      <c r="F32" s="247" t="s">
        <v>508</v>
      </c>
      <c r="G32" s="248" t="s">
        <v>508</v>
      </c>
      <c r="H32" s="249" t="s">
        <v>508</v>
      </c>
      <c r="I32" s="247" t="s">
        <v>166</v>
      </c>
      <c r="J32" s="248" t="s">
        <v>166</v>
      </c>
      <c r="K32" s="249" t="s">
        <v>166</v>
      </c>
      <c r="L32" s="247" t="s">
        <v>166</v>
      </c>
      <c r="M32" s="248" t="s">
        <v>166</v>
      </c>
      <c r="N32" s="249" t="s">
        <v>166</v>
      </c>
      <c r="O32" s="250"/>
      <c r="P32" s="250"/>
      <c r="Q32" s="250"/>
      <c r="R32" s="250"/>
      <c r="S32" s="250"/>
      <c r="T32" s="250"/>
      <c r="U32" s="250"/>
      <c r="V32" s="250"/>
      <c r="W32" s="250"/>
      <c r="X32" s="250"/>
      <c r="Y32" s="250"/>
      <c r="Z32" s="250"/>
      <c r="AA32" s="250"/>
      <c r="AB32" s="250"/>
      <c r="AC32" s="250"/>
      <c r="AD32" s="250"/>
      <c r="AE32" s="250"/>
      <c r="AF32" s="250"/>
      <c r="AG32" s="250"/>
      <c r="AH32" s="250"/>
      <c r="AI32" s="250"/>
      <c r="AJ32" s="250"/>
      <c r="AK32" s="250"/>
      <c r="AL32" s="250"/>
      <c r="AM32" s="250"/>
      <c r="AN32" s="250"/>
      <c r="AO32" s="250"/>
      <c r="AP32" s="250"/>
      <c r="AQ32" s="250"/>
      <c r="AR32" s="250"/>
      <c r="AS32" s="250"/>
      <c r="AT32" s="250"/>
      <c r="AU32" s="250"/>
      <c r="AV32" s="250"/>
      <c r="AW32" s="250"/>
      <c r="AX32" s="250"/>
      <c r="AY32" s="250"/>
      <c r="AZ32" s="250"/>
      <c r="BA32" s="250"/>
      <c r="BB32" s="250"/>
      <c r="BC32" s="250"/>
      <c r="BD32" s="250"/>
      <c r="BE32" s="250"/>
      <c r="BF32" s="250"/>
      <c r="BG32" s="250"/>
      <c r="BH32" s="250"/>
      <c r="BI32" s="250"/>
      <c r="BJ32" s="250"/>
      <c r="BK32" s="250"/>
      <c r="BL32" s="250"/>
      <c r="BM32" s="250"/>
      <c r="BN32" s="250"/>
      <c r="BO32" s="250"/>
      <c r="BP32" s="250"/>
      <c r="BQ32" s="250"/>
      <c r="BR32" s="250"/>
      <c r="BS32" s="250"/>
      <c r="BT32" s="250"/>
      <c r="BU32" s="250"/>
      <c r="BV32" s="250"/>
      <c r="BW32" s="250"/>
      <c r="BX32" s="250"/>
      <c r="BY32" s="250"/>
      <c r="BZ32" s="250"/>
      <c r="CA32" s="250"/>
      <c r="CB32" s="250"/>
      <c r="CC32" s="250"/>
      <c r="CD32" s="250"/>
      <c r="CE32" s="250"/>
      <c r="CF32" s="250"/>
      <c r="CG32" s="250"/>
      <c r="CH32" s="250"/>
      <c r="CI32" s="250"/>
      <c r="CJ32" s="250"/>
      <c r="CK32" s="250"/>
      <c r="CL32" s="250"/>
      <c r="CM32" s="250"/>
      <c r="CN32" s="250"/>
      <c r="CO32" s="250"/>
      <c r="CP32" s="250"/>
      <c r="CQ32" s="250"/>
      <c r="CR32" s="250"/>
      <c r="CS32" s="250"/>
      <c r="CT32" s="250"/>
      <c r="CU32" s="250"/>
      <c r="CV32" s="250"/>
      <c r="CW32" s="250"/>
      <c r="CX32" s="250"/>
    </row>
    <row r="33" spans="1:102" s="251" customFormat="1" ht="20.100000000000001" customHeight="1">
      <c r="A33" s="232"/>
      <c r="B33" s="130" t="s">
        <v>33</v>
      </c>
      <c r="C33" s="244">
        <v>0</v>
      </c>
      <c r="D33" s="245">
        <v>0</v>
      </c>
      <c r="E33" s="246">
        <v>0</v>
      </c>
      <c r="F33" s="247" t="s">
        <v>508</v>
      </c>
      <c r="G33" s="248" t="s">
        <v>508</v>
      </c>
      <c r="H33" s="249" t="s">
        <v>508</v>
      </c>
      <c r="I33" s="247" t="s">
        <v>166</v>
      </c>
      <c r="J33" s="248" t="s">
        <v>166</v>
      </c>
      <c r="K33" s="249" t="s">
        <v>166</v>
      </c>
      <c r="L33" s="247" t="s">
        <v>166</v>
      </c>
      <c r="M33" s="248" t="s">
        <v>166</v>
      </c>
      <c r="N33" s="249" t="s">
        <v>166</v>
      </c>
      <c r="O33" s="250"/>
      <c r="P33" s="250"/>
      <c r="Q33" s="250"/>
      <c r="R33" s="250"/>
      <c r="S33" s="250"/>
      <c r="T33" s="250"/>
      <c r="U33" s="250"/>
      <c r="V33" s="250"/>
      <c r="W33" s="250"/>
      <c r="X33" s="250"/>
      <c r="Y33" s="250"/>
      <c r="Z33" s="250"/>
      <c r="AA33" s="250"/>
      <c r="AB33" s="250"/>
      <c r="AC33" s="250"/>
      <c r="AD33" s="250"/>
      <c r="AE33" s="250"/>
      <c r="AF33" s="250"/>
      <c r="AG33" s="250"/>
      <c r="AH33" s="250"/>
      <c r="AI33" s="250"/>
      <c r="AJ33" s="250"/>
      <c r="AK33" s="250"/>
      <c r="AL33" s="250"/>
      <c r="AM33" s="250"/>
      <c r="AN33" s="250"/>
      <c r="AO33" s="250"/>
      <c r="AP33" s="250"/>
      <c r="AQ33" s="250"/>
      <c r="AR33" s="250"/>
      <c r="AS33" s="250"/>
      <c r="AT33" s="250"/>
      <c r="AU33" s="250"/>
      <c r="AV33" s="250"/>
      <c r="AW33" s="250"/>
      <c r="AX33" s="250"/>
      <c r="AY33" s="250"/>
      <c r="AZ33" s="250"/>
      <c r="BA33" s="250"/>
      <c r="BB33" s="250"/>
      <c r="BC33" s="250"/>
      <c r="BD33" s="250"/>
      <c r="BE33" s="250"/>
      <c r="BF33" s="250"/>
      <c r="BG33" s="250"/>
      <c r="BH33" s="250"/>
      <c r="BI33" s="250"/>
      <c r="BJ33" s="250"/>
      <c r="BK33" s="250"/>
      <c r="BL33" s="250"/>
      <c r="BM33" s="250"/>
      <c r="BN33" s="250"/>
      <c r="BO33" s="250"/>
      <c r="BP33" s="250"/>
      <c r="BQ33" s="250"/>
      <c r="BR33" s="250"/>
      <c r="BS33" s="250"/>
      <c r="BT33" s="250"/>
      <c r="BU33" s="250"/>
      <c r="BV33" s="250"/>
      <c r="BW33" s="250"/>
      <c r="BX33" s="250"/>
      <c r="BY33" s="250"/>
      <c r="BZ33" s="250"/>
      <c r="CA33" s="250"/>
      <c r="CB33" s="250"/>
      <c r="CC33" s="250"/>
      <c r="CD33" s="250"/>
      <c r="CE33" s="250"/>
      <c r="CF33" s="250"/>
      <c r="CG33" s="250"/>
      <c r="CH33" s="250"/>
      <c r="CI33" s="250"/>
      <c r="CJ33" s="250"/>
      <c r="CK33" s="250"/>
      <c r="CL33" s="250"/>
      <c r="CM33" s="250"/>
      <c r="CN33" s="250"/>
      <c r="CO33" s="250"/>
      <c r="CP33" s="250"/>
      <c r="CQ33" s="250"/>
      <c r="CR33" s="250"/>
      <c r="CS33" s="250"/>
      <c r="CT33" s="250"/>
      <c r="CU33" s="250"/>
      <c r="CV33" s="250"/>
      <c r="CW33" s="250"/>
      <c r="CX33" s="250"/>
    </row>
    <row r="34" spans="1:102" s="251" customFormat="1" ht="20.100000000000001" customHeight="1">
      <c r="A34" s="232"/>
      <c r="B34" s="130" t="s">
        <v>55</v>
      </c>
      <c r="C34" s="244">
        <v>0</v>
      </c>
      <c r="D34" s="245">
        <v>0</v>
      </c>
      <c r="E34" s="246">
        <v>0</v>
      </c>
      <c r="F34" s="247" t="s">
        <v>508</v>
      </c>
      <c r="G34" s="248" t="s">
        <v>508</v>
      </c>
      <c r="H34" s="249" t="s">
        <v>508</v>
      </c>
      <c r="I34" s="247" t="s">
        <v>166</v>
      </c>
      <c r="J34" s="248" t="s">
        <v>166</v>
      </c>
      <c r="K34" s="249" t="s">
        <v>166</v>
      </c>
      <c r="L34" s="247" t="s">
        <v>166</v>
      </c>
      <c r="M34" s="248" t="s">
        <v>166</v>
      </c>
      <c r="N34" s="249" t="s">
        <v>166</v>
      </c>
      <c r="O34" s="250"/>
      <c r="P34" s="250"/>
      <c r="Q34" s="250"/>
      <c r="R34" s="250"/>
      <c r="S34" s="250"/>
      <c r="T34" s="250"/>
      <c r="U34" s="250"/>
      <c r="V34" s="250"/>
      <c r="W34" s="250"/>
      <c r="X34" s="250"/>
      <c r="Y34" s="250"/>
      <c r="Z34" s="250"/>
      <c r="AA34" s="250"/>
      <c r="AB34" s="250"/>
      <c r="AC34" s="250"/>
      <c r="AD34" s="250"/>
      <c r="AE34" s="250"/>
      <c r="AF34" s="250"/>
      <c r="AG34" s="250"/>
      <c r="AH34" s="250"/>
      <c r="AI34" s="250"/>
      <c r="AJ34" s="250"/>
      <c r="AK34" s="250"/>
      <c r="AL34" s="250"/>
      <c r="AM34" s="250"/>
      <c r="AN34" s="250"/>
      <c r="AO34" s="250"/>
      <c r="AP34" s="250"/>
      <c r="AQ34" s="250"/>
      <c r="AR34" s="250"/>
      <c r="AS34" s="250"/>
      <c r="AT34" s="250"/>
      <c r="AU34" s="250"/>
      <c r="AV34" s="250"/>
      <c r="AW34" s="250"/>
      <c r="AX34" s="250"/>
      <c r="AY34" s="250"/>
      <c r="AZ34" s="250"/>
      <c r="BA34" s="250"/>
      <c r="BB34" s="250"/>
      <c r="BC34" s="250"/>
      <c r="BD34" s="250"/>
      <c r="BE34" s="250"/>
      <c r="BF34" s="250"/>
      <c r="BG34" s="250"/>
      <c r="BH34" s="250"/>
      <c r="BI34" s="250"/>
      <c r="BJ34" s="250"/>
      <c r="BK34" s="250"/>
      <c r="BL34" s="250"/>
      <c r="BM34" s="250"/>
      <c r="BN34" s="250"/>
      <c r="BO34" s="250"/>
      <c r="BP34" s="250"/>
      <c r="BQ34" s="250"/>
      <c r="BR34" s="250"/>
      <c r="BS34" s="250"/>
      <c r="BT34" s="250"/>
      <c r="BU34" s="250"/>
      <c r="BV34" s="250"/>
      <c r="BW34" s="250"/>
      <c r="BX34" s="250"/>
      <c r="BY34" s="250"/>
      <c r="BZ34" s="250"/>
      <c r="CA34" s="250"/>
      <c r="CB34" s="250"/>
      <c r="CC34" s="250"/>
      <c r="CD34" s="250"/>
      <c r="CE34" s="250"/>
      <c r="CF34" s="250"/>
      <c r="CG34" s="250"/>
      <c r="CH34" s="250"/>
      <c r="CI34" s="250"/>
      <c r="CJ34" s="250"/>
      <c r="CK34" s="250"/>
      <c r="CL34" s="250"/>
      <c r="CM34" s="250"/>
      <c r="CN34" s="250"/>
      <c r="CO34" s="250"/>
      <c r="CP34" s="250"/>
      <c r="CQ34" s="250"/>
      <c r="CR34" s="250"/>
      <c r="CS34" s="250"/>
      <c r="CT34" s="250"/>
      <c r="CU34" s="250"/>
      <c r="CV34" s="250"/>
      <c r="CW34" s="250"/>
      <c r="CX34" s="250"/>
    </row>
    <row r="35" spans="1:102" s="251" customFormat="1" ht="20.100000000000001" customHeight="1">
      <c r="A35" s="232"/>
      <c r="B35" s="130" t="s">
        <v>52</v>
      </c>
      <c r="C35" s="244">
        <v>0</v>
      </c>
      <c r="D35" s="245">
        <v>0</v>
      </c>
      <c r="E35" s="246">
        <v>0</v>
      </c>
      <c r="F35" s="247" t="s">
        <v>508</v>
      </c>
      <c r="G35" s="248" t="s">
        <v>508</v>
      </c>
      <c r="H35" s="249" t="s">
        <v>508</v>
      </c>
      <c r="I35" s="247" t="s">
        <v>166</v>
      </c>
      <c r="J35" s="248" t="s">
        <v>166</v>
      </c>
      <c r="K35" s="249" t="s">
        <v>166</v>
      </c>
      <c r="L35" s="247" t="s">
        <v>166</v>
      </c>
      <c r="M35" s="248" t="s">
        <v>166</v>
      </c>
      <c r="N35" s="249" t="s">
        <v>166</v>
      </c>
      <c r="O35" s="250"/>
      <c r="P35" s="250"/>
      <c r="Q35" s="250"/>
      <c r="R35" s="250"/>
      <c r="S35" s="250"/>
      <c r="T35" s="250"/>
      <c r="U35" s="250"/>
      <c r="V35" s="250"/>
      <c r="W35" s="250"/>
      <c r="X35" s="250"/>
      <c r="Y35" s="250"/>
      <c r="Z35" s="250"/>
      <c r="AA35" s="250"/>
      <c r="AB35" s="250"/>
      <c r="AC35" s="250"/>
      <c r="AD35" s="250"/>
      <c r="AE35" s="250"/>
      <c r="AF35" s="250"/>
      <c r="AG35" s="250"/>
      <c r="AH35" s="250"/>
      <c r="AI35" s="250"/>
      <c r="AJ35" s="250"/>
      <c r="AK35" s="250"/>
      <c r="AL35" s="250"/>
      <c r="AM35" s="250"/>
      <c r="AN35" s="250"/>
      <c r="AO35" s="250"/>
      <c r="AP35" s="250"/>
      <c r="AQ35" s="250"/>
      <c r="AR35" s="250"/>
      <c r="AS35" s="250"/>
      <c r="AT35" s="250"/>
      <c r="AU35" s="250"/>
      <c r="AV35" s="250"/>
      <c r="AW35" s="250"/>
      <c r="AX35" s="250"/>
      <c r="AY35" s="250"/>
      <c r="AZ35" s="250"/>
      <c r="BA35" s="250"/>
      <c r="BB35" s="250"/>
      <c r="BC35" s="250"/>
      <c r="BD35" s="250"/>
      <c r="BE35" s="250"/>
      <c r="BF35" s="250"/>
      <c r="BG35" s="250"/>
      <c r="BH35" s="250"/>
      <c r="BI35" s="250"/>
      <c r="BJ35" s="250"/>
      <c r="BK35" s="250"/>
      <c r="BL35" s="250"/>
      <c r="BM35" s="250"/>
      <c r="BN35" s="250"/>
      <c r="BO35" s="250"/>
      <c r="BP35" s="250"/>
      <c r="BQ35" s="250"/>
      <c r="BR35" s="250"/>
      <c r="BS35" s="250"/>
      <c r="BT35" s="250"/>
      <c r="BU35" s="250"/>
      <c r="BV35" s="250"/>
      <c r="BW35" s="250"/>
      <c r="BX35" s="250"/>
      <c r="BY35" s="250"/>
      <c r="BZ35" s="250"/>
      <c r="CA35" s="250"/>
      <c r="CB35" s="250"/>
      <c r="CC35" s="250"/>
      <c r="CD35" s="250"/>
      <c r="CE35" s="250"/>
      <c r="CF35" s="250"/>
      <c r="CG35" s="250"/>
      <c r="CH35" s="250"/>
      <c r="CI35" s="250"/>
      <c r="CJ35" s="250"/>
      <c r="CK35" s="250"/>
      <c r="CL35" s="250"/>
      <c r="CM35" s="250"/>
      <c r="CN35" s="250"/>
      <c r="CO35" s="250"/>
      <c r="CP35" s="250"/>
      <c r="CQ35" s="250"/>
      <c r="CR35" s="250"/>
      <c r="CS35" s="250"/>
      <c r="CT35" s="250"/>
      <c r="CU35" s="250"/>
      <c r="CV35" s="250"/>
      <c r="CW35" s="250"/>
      <c r="CX35" s="250"/>
    </row>
    <row r="36" spans="1:102" s="251" customFormat="1" ht="20.100000000000001" customHeight="1">
      <c r="A36" s="232"/>
      <c r="B36" s="130" t="s">
        <v>43</v>
      </c>
      <c r="C36" s="244">
        <v>0</v>
      </c>
      <c r="D36" s="245">
        <v>0</v>
      </c>
      <c r="E36" s="246">
        <v>0</v>
      </c>
      <c r="F36" s="247" t="s">
        <v>508</v>
      </c>
      <c r="G36" s="248" t="s">
        <v>508</v>
      </c>
      <c r="H36" s="249" t="s">
        <v>508</v>
      </c>
      <c r="I36" s="247" t="s">
        <v>166</v>
      </c>
      <c r="J36" s="248" t="s">
        <v>166</v>
      </c>
      <c r="K36" s="249" t="s">
        <v>166</v>
      </c>
      <c r="L36" s="247" t="s">
        <v>166</v>
      </c>
      <c r="M36" s="248" t="s">
        <v>166</v>
      </c>
      <c r="N36" s="249" t="s">
        <v>166</v>
      </c>
      <c r="O36" s="250"/>
      <c r="P36" s="250"/>
      <c r="Q36" s="250"/>
      <c r="R36" s="250"/>
      <c r="S36" s="250"/>
      <c r="T36" s="250"/>
      <c r="U36" s="250"/>
      <c r="V36" s="250"/>
      <c r="W36" s="250"/>
      <c r="X36" s="250"/>
      <c r="Y36" s="250"/>
      <c r="Z36" s="250"/>
      <c r="AA36" s="250"/>
      <c r="AB36" s="250"/>
      <c r="AC36" s="250"/>
      <c r="AD36" s="250"/>
      <c r="AE36" s="250"/>
      <c r="AF36" s="250"/>
      <c r="AG36" s="250"/>
      <c r="AH36" s="250"/>
      <c r="AI36" s="250"/>
      <c r="AJ36" s="250"/>
      <c r="AK36" s="250"/>
      <c r="AL36" s="250"/>
      <c r="AM36" s="250"/>
      <c r="AN36" s="250"/>
      <c r="AO36" s="250"/>
      <c r="AP36" s="250"/>
      <c r="AQ36" s="250"/>
      <c r="AR36" s="250"/>
      <c r="AS36" s="250"/>
      <c r="AT36" s="250"/>
      <c r="AU36" s="250"/>
      <c r="AV36" s="250"/>
      <c r="AW36" s="250"/>
      <c r="AX36" s="250"/>
      <c r="AY36" s="250"/>
      <c r="AZ36" s="250"/>
      <c r="BA36" s="250"/>
      <c r="BB36" s="250"/>
      <c r="BC36" s="250"/>
      <c r="BD36" s="250"/>
      <c r="BE36" s="250"/>
      <c r="BF36" s="250"/>
      <c r="BG36" s="250"/>
      <c r="BH36" s="250"/>
      <c r="BI36" s="250"/>
      <c r="BJ36" s="250"/>
      <c r="BK36" s="250"/>
      <c r="BL36" s="250"/>
      <c r="BM36" s="250"/>
      <c r="BN36" s="250"/>
      <c r="BO36" s="250"/>
      <c r="BP36" s="250"/>
      <c r="BQ36" s="250"/>
      <c r="BR36" s="250"/>
      <c r="BS36" s="250"/>
      <c r="BT36" s="250"/>
      <c r="BU36" s="250"/>
      <c r="BV36" s="250"/>
      <c r="BW36" s="250"/>
      <c r="BX36" s="250"/>
      <c r="BY36" s="250"/>
      <c r="BZ36" s="250"/>
      <c r="CA36" s="250"/>
      <c r="CB36" s="250"/>
      <c r="CC36" s="250"/>
      <c r="CD36" s="250"/>
      <c r="CE36" s="250"/>
      <c r="CF36" s="250"/>
      <c r="CG36" s="250"/>
      <c r="CH36" s="250"/>
      <c r="CI36" s="250"/>
      <c r="CJ36" s="250"/>
      <c r="CK36" s="250"/>
      <c r="CL36" s="250"/>
      <c r="CM36" s="250"/>
      <c r="CN36" s="250"/>
      <c r="CO36" s="250"/>
      <c r="CP36" s="250"/>
      <c r="CQ36" s="250"/>
      <c r="CR36" s="250"/>
      <c r="CS36" s="250"/>
      <c r="CT36" s="250"/>
      <c r="CU36" s="250"/>
      <c r="CV36" s="250"/>
      <c r="CW36" s="250"/>
      <c r="CX36" s="250"/>
    </row>
    <row r="37" spans="1:102" s="251" customFormat="1" ht="20.100000000000001" customHeight="1">
      <c r="A37" s="232"/>
      <c r="B37" s="130" t="s">
        <v>70</v>
      </c>
      <c r="C37" s="244">
        <v>0</v>
      </c>
      <c r="D37" s="245">
        <v>0</v>
      </c>
      <c r="E37" s="246">
        <v>0</v>
      </c>
      <c r="F37" s="247" t="s">
        <v>508</v>
      </c>
      <c r="G37" s="248" t="s">
        <v>508</v>
      </c>
      <c r="H37" s="249" t="s">
        <v>508</v>
      </c>
      <c r="I37" s="247" t="s">
        <v>166</v>
      </c>
      <c r="J37" s="248" t="s">
        <v>166</v>
      </c>
      <c r="K37" s="249" t="s">
        <v>166</v>
      </c>
      <c r="L37" s="247" t="s">
        <v>166</v>
      </c>
      <c r="M37" s="248" t="s">
        <v>166</v>
      </c>
      <c r="N37" s="249" t="s">
        <v>166</v>
      </c>
      <c r="O37" s="250"/>
      <c r="P37" s="250"/>
      <c r="Q37" s="250"/>
      <c r="R37" s="250"/>
      <c r="S37" s="250"/>
      <c r="T37" s="250"/>
      <c r="U37" s="250"/>
      <c r="V37" s="250"/>
      <c r="W37" s="250"/>
      <c r="X37" s="250"/>
      <c r="Y37" s="250"/>
      <c r="Z37" s="250"/>
      <c r="AA37" s="250"/>
      <c r="AB37" s="250"/>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0"/>
      <c r="AY37" s="250"/>
      <c r="AZ37" s="250"/>
      <c r="BA37" s="250"/>
      <c r="BB37" s="250"/>
      <c r="BC37" s="250"/>
      <c r="BD37" s="250"/>
      <c r="BE37" s="250"/>
      <c r="BF37" s="250"/>
      <c r="BG37" s="250"/>
      <c r="BH37" s="250"/>
      <c r="BI37" s="250"/>
      <c r="BJ37" s="250"/>
      <c r="BK37" s="250"/>
      <c r="BL37" s="250"/>
      <c r="BM37" s="250"/>
      <c r="BN37" s="250"/>
      <c r="BO37" s="250"/>
      <c r="BP37" s="250"/>
      <c r="BQ37" s="250"/>
      <c r="BR37" s="250"/>
      <c r="BS37" s="250"/>
      <c r="BT37" s="250"/>
      <c r="BU37" s="250"/>
      <c r="BV37" s="250"/>
      <c r="BW37" s="250"/>
      <c r="BX37" s="250"/>
      <c r="BY37" s="250"/>
      <c r="BZ37" s="250"/>
      <c r="CA37" s="250"/>
      <c r="CB37" s="250"/>
      <c r="CC37" s="250"/>
      <c r="CD37" s="250"/>
      <c r="CE37" s="250"/>
      <c r="CF37" s="250"/>
      <c r="CG37" s="250"/>
      <c r="CH37" s="250"/>
      <c r="CI37" s="250"/>
      <c r="CJ37" s="250"/>
      <c r="CK37" s="250"/>
      <c r="CL37" s="250"/>
      <c r="CM37" s="250"/>
      <c r="CN37" s="250"/>
      <c r="CO37" s="250"/>
      <c r="CP37" s="250"/>
      <c r="CQ37" s="250"/>
      <c r="CR37" s="250"/>
      <c r="CS37" s="250"/>
      <c r="CT37" s="250"/>
      <c r="CU37" s="250"/>
      <c r="CV37" s="250"/>
      <c r="CW37" s="250"/>
      <c r="CX37" s="250"/>
    </row>
    <row r="38" spans="1:102" s="251" customFormat="1" ht="20.100000000000001" customHeight="1">
      <c r="A38" s="232"/>
      <c r="B38" s="130" t="s">
        <v>56</v>
      </c>
      <c r="C38" s="244">
        <v>0</v>
      </c>
      <c r="D38" s="245">
        <v>0</v>
      </c>
      <c r="E38" s="246">
        <v>0</v>
      </c>
      <c r="F38" s="247" t="s">
        <v>508</v>
      </c>
      <c r="G38" s="248" t="s">
        <v>508</v>
      </c>
      <c r="H38" s="249" t="s">
        <v>508</v>
      </c>
      <c r="I38" s="247" t="s">
        <v>166</v>
      </c>
      <c r="J38" s="248" t="s">
        <v>166</v>
      </c>
      <c r="K38" s="249" t="s">
        <v>166</v>
      </c>
      <c r="L38" s="247" t="s">
        <v>166</v>
      </c>
      <c r="M38" s="248" t="s">
        <v>166</v>
      </c>
      <c r="N38" s="249" t="s">
        <v>166</v>
      </c>
      <c r="O38" s="250"/>
      <c r="P38" s="250"/>
      <c r="Q38" s="250"/>
      <c r="R38" s="250"/>
      <c r="S38" s="250"/>
      <c r="T38" s="250"/>
      <c r="U38" s="250"/>
      <c r="V38" s="250"/>
      <c r="W38" s="250"/>
      <c r="X38" s="250"/>
      <c r="Y38" s="250"/>
      <c r="Z38" s="250"/>
      <c r="AA38" s="250"/>
      <c r="AB38" s="250"/>
      <c r="AC38" s="250"/>
      <c r="AD38" s="250"/>
      <c r="AE38" s="250"/>
      <c r="AF38" s="250"/>
      <c r="AG38" s="250"/>
      <c r="AH38" s="250"/>
      <c r="AI38" s="250"/>
      <c r="AJ38" s="250"/>
      <c r="AK38" s="250"/>
      <c r="AL38" s="250"/>
      <c r="AM38" s="250"/>
      <c r="AN38" s="250"/>
      <c r="AO38" s="250"/>
      <c r="AP38" s="250"/>
      <c r="AQ38" s="250"/>
      <c r="AR38" s="250"/>
      <c r="AS38" s="250"/>
      <c r="AT38" s="250"/>
      <c r="AU38" s="250"/>
      <c r="AV38" s="250"/>
      <c r="AW38" s="250"/>
      <c r="AX38" s="250"/>
      <c r="AY38" s="250"/>
      <c r="AZ38" s="250"/>
      <c r="BA38" s="250"/>
      <c r="BB38" s="250"/>
      <c r="BC38" s="250"/>
      <c r="BD38" s="250"/>
      <c r="BE38" s="250"/>
      <c r="BF38" s="250"/>
      <c r="BG38" s="250"/>
      <c r="BH38" s="250"/>
      <c r="BI38" s="250"/>
      <c r="BJ38" s="250"/>
      <c r="BK38" s="250"/>
      <c r="BL38" s="250"/>
      <c r="BM38" s="250"/>
      <c r="BN38" s="250"/>
      <c r="BO38" s="250"/>
      <c r="BP38" s="250"/>
      <c r="BQ38" s="250"/>
      <c r="BR38" s="250"/>
      <c r="BS38" s="250"/>
      <c r="BT38" s="250"/>
      <c r="BU38" s="250"/>
      <c r="BV38" s="250"/>
      <c r="BW38" s="250"/>
      <c r="BX38" s="250"/>
      <c r="BY38" s="250"/>
      <c r="BZ38" s="250"/>
      <c r="CA38" s="250"/>
      <c r="CB38" s="250"/>
      <c r="CC38" s="250"/>
      <c r="CD38" s="250"/>
      <c r="CE38" s="250"/>
      <c r="CF38" s="250"/>
      <c r="CG38" s="250"/>
      <c r="CH38" s="250"/>
      <c r="CI38" s="250"/>
      <c r="CJ38" s="250"/>
      <c r="CK38" s="250"/>
      <c r="CL38" s="250"/>
      <c r="CM38" s="250"/>
      <c r="CN38" s="250"/>
      <c r="CO38" s="250"/>
      <c r="CP38" s="250"/>
      <c r="CQ38" s="250"/>
      <c r="CR38" s="250"/>
      <c r="CS38" s="250"/>
      <c r="CT38" s="250"/>
      <c r="CU38" s="250"/>
      <c r="CV38" s="250"/>
      <c r="CW38" s="250"/>
      <c r="CX38" s="250"/>
    </row>
    <row r="39" spans="1:102" s="251" customFormat="1" ht="20.100000000000001" customHeight="1">
      <c r="A39" s="232"/>
      <c r="B39" s="130" t="s">
        <v>53</v>
      </c>
      <c r="C39" s="244">
        <v>0</v>
      </c>
      <c r="D39" s="245">
        <v>0</v>
      </c>
      <c r="E39" s="246">
        <v>0</v>
      </c>
      <c r="F39" s="247" t="s">
        <v>508</v>
      </c>
      <c r="G39" s="248" t="s">
        <v>508</v>
      </c>
      <c r="H39" s="249" t="s">
        <v>508</v>
      </c>
      <c r="I39" s="247" t="s">
        <v>166</v>
      </c>
      <c r="J39" s="248" t="s">
        <v>166</v>
      </c>
      <c r="K39" s="249" t="s">
        <v>166</v>
      </c>
      <c r="L39" s="247" t="s">
        <v>166</v>
      </c>
      <c r="M39" s="248" t="s">
        <v>166</v>
      </c>
      <c r="N39" s="249" t="s">
        <v>166</v>
      </c>
      <c r="O39" s="250"/>
      <c r="P39" s="250"/>
      <c r="Q39" s="250"/>
      <c r="R39" s="250"/>
      <c r="S39" s="250"/>
      <c r="T39" s="250"/>
      <c r="U39" s="250"/>
      <c r="V39" s="250"/>
      <c r="W39" s="250"/>
      <c r="X39" s="250"/>
      <c r="Y39" s="250"/>
      <c r="Z39" s="250"/>
      <c r="AA39" s="250"/>
      <c r="AB39" s="250"/>
      <c r="AC39" s="250"/>
      <c r="AD39" s="250"/>
      <c r="AE39" s="250"/>
      <c r="AF39" s="250"/>
      <c r="AG39" s="250"/>
      <c r="AH39" s="250"/>
      <c r="AI39" s="250"/>
      <c r="AJ39" s="250"/>
      <c r="AK39" s="250"/>
      <c r="AL39" s="250"/>
      <c r="AM39" s="250"/>
      <c r="AN39" s="250"/>
      <c r="AO39" s="250"/>
      <c r="AP39" s="250"/>
      <c r="AQ39" s="250"/>
      <c r="AR39" s="250"/>
      <c r="AS39" s="250"/>
      <c r="AT39" s="250"/>
      <c r="AU39" s="250"/>
      <c r="AV39" s="250"/>
      <c r="AW39" s="250"/>
      <c r="AX39" s="250"/>
      <c r="AY39" s="250"/>
      <c r="AZ39" s="250"/>
      <c r="BA39" s="250"/>
      <c r="BB39" s="250"/>
      <c r="BC39" s="250"/>
      <c r="BD39" s="250"/>
      <c r="BE39" s="250"/>
      <c r="BF39" s="250"/>
      <c r="BG39" s="250"/>
      <c r="BH39" s="250"/>
      <c r="BI39" s="250"/>
      <c r="BJ39" s="250"/>
      <c r="BK39" s="250"/>
      <c r="BL39" s="250"/>
      <c r="BM39" s="250"/>
      <c r="BN39" s="250"/>
      <c r="BO39" s="250"/>
      <c r="BP39" s="250"/>
      <c r="BQ39" s="250"/>
      <c r="BR39" s="250"/>
      <c r="BS39" s="250"/>
      <c r="BT39" s="250"/>
      <c r="BU39" s="250"/>
      <c r="BV39" s="250"/>
      <c r="BW39" s="250"/>
      <c r="BX39" s="250"/>
      <c r="BY39" s="250"/>
      <c r="BZ39" s="250"/>
      <c r="CA39" s="250"/>
      <c r="CB39" s="250"/>
      <c r="CC39" s="250"/>
      <c r="CD39" s="250"/>
      <c r="CE39" s="250"/>
      <c r="CF39" s="250"/>
      <c r="CG39" s="250"/>
      <c r="CH39" s="250"/>
      <c r="CI39" s="250"/>
      <c r="CJ39" s="250"/>
      <c r="CK39" s="250"/>
      <c r="CL39" s="250"/>
      <c r="CM39" s="250"/>
      <c r="CN39" s="250"/>
      <c r="CO39" s="250"/>
      <c r="CP39" s="250"/>
      <c r="CQ39" s="250"/>
      <c r="CR39" s="250"/>
      <c r="CS39" s="250"/>
      <c r="CT39" s="250"/>
      <c r="CU39" s="250"/>
      <c r="CV39" s="250"/>
      <c r="CW39" s="250"/>
      <c r="CX39" s="250"/>
    </row>
    <row r="40" spans="1:102" s="251" customFormat="1" ht="20.100000000000001" customHeight="1">
      <c r="A40" s="232"/>
      <c r="B40" s="130" t="s">
        <v>63</v>
      </c>
      <c r="C40" s="244">
        <v>0</v>
      </c>
      <c r="D40" s="245">
        <v>0</v>
      </c>
      <c r="E40" s="246">
        <v>0</v>
      </c>
      <c r="F40" s="247" t="s">
        <v>508</v>
      </c>
      <c r="G40" s="248" t="s">
        <v>508</v>
      </c>
      <c r="H40" s="249" t="s">
        <v>508</v>
      </c>
      <c r="I40" s="247" t="s">
        <v>166</v>
      </c>
      <c r="J40" s="248" t="s">
        <v>166</v>
      </c>
      <c r="K40" s="249" t="s">
        <v>166</v>
      </c>
      <c r="L40" s="247" t="s">
        <v>166</v>
      </c>
      <c r="M40" s="248" t="s">
        <v>166</v>
      </c>
      <c r="N40" s="249" t="s">
        <v>166</v>
      </c>
      <c r="O40" s="250"/>
      <c r="P40" s="250"/>
      <c r="Q40" s="250"/>
      <c r="R40" s="250"/>
      <c r="S40" s="250"/>
      <c r="T40" s="250"/>
      <c r="U40" s="250"/>
      <c r="V40" s="250"/>
      <c r="W40" s="250"/>
      <c r="X40" s="250"/>
      <c r="Y40" s="250"/>
      <c r="Z40" s="250"/>
      <c r="AA40" s="250"/>
      <c r="AB40" s="250"/>
      <c r="AC40" s="250"/>
      <c r="AD40" s="250"/>
      <c r="AE40" s="250"/>
      <c r="AF40" s="250"/>
      <c r="AG40" s="250"/>
      <c r="AH40" s="250"/>
      <c r="AI40" s="250"/>
      <c r="AJ40" s="250"/>
      <c r="AK40" s="250"/>
      <c r="AL40" s="250"/>
      <c r="AM40" s="250"/>
      <c r="AN40" s="250"/>
      <c r="AO40" s="250"/>
      <c r="AP40" s="250"/>
      <c r="AQ40" s="250"/>
      <c r="AR40" s="250"/>
      <c r="AS40" s="250"/>
      <c r="AT40" s="250"/>
      <c r="AU40" s="250"/>
      <c r="AV40" s="250"/>
      <c r="AW40" s="250"/>
      <c r="AX40" s="250"/>
      <c r="AY40" s="250"/>
      <c r="AZ40" s="250"/>
      <c r="BA40" s="250"/>
      <c r="BB40" s="250"/>
      <c r="BC40" s="250"/>
      <c r="BD40" s="250"/>
      <c r="BE40" s="250"/>
      <c r="BF40" s="250"/>
      <c r="BG40" s="250"/>
      <c r="BH40" s="250"/>
      <c r="BI40" s="250"/>
      <c r="BJ40" s="250"/>
      <c r="BK40" s="250"/>
      <c r="BL40" s="250"/>
      <c r="BM40" s="250"/>
      <c r="BN40" s="250"/>
      <c r="BO40" s="250"/>
      <c r="BP40" s="250"/>
      <c r="BQ40" s="250"/>
      <c r="BR40" s="250"/>
      <c r="BS40" s="250"/>
      <c r="BT40" s="250"/>
      <c r="BU40" s="250"/>
      <c r="BV40" s="250"/>
      <c r="BW40" s="250"/>
      <c r="BX40" s="250"/>
      <c r="BY40" s="250"/>
      <c r="BZ40" s="250"/>
      <c r="CA40" s="250"/>
      <c r="CB40" s="250"/>
      <c r="CC40" s="250"/>
      <c r="CD40" s="250"/>
      <c r="CE40" s="250"/>
      <c r="CF40" s="250"/>
      <c r="CG40" s="250"/>
      <c r="CH40" s="250"/>
      <c r="CI40" s="250"/>
      <c r="CJ40" s="250"/>
      <c r="CK40" s="250"/>
      <c r="CL40" s="250"/>
      <c r="CM40" s="250"/>
      <c r="CN40" s="250"/>
      <c r="CO40" s="250"/>
      <c r="CP40" s="250"/>
      <c r="CQ40" s="250"/>
      <c r="CR40" s="250"/>
      <c r="CS40" s="250"/>
      <c r="CT40" s="250"/>
      <c r="CU40" s="250"/>
      <c r="CV40" s="250"/>
      <c r="CW40" s="250"/>
      <c r="CX40" s="250"/>
    </row>
    <row r="41" spans="1:102" s="251" customFormat="1" ht="20.100000000000001" customHeight="1">
      <c r="A41" s="232"/>
      <c r="B41" s="130" t="s">
        <v>46</v>
      </c>
      <c r="C41" s="244">
        <v>0</v>
      </c>
      <c r="D41" s="245">
        <v>0</v>
      </c>
      <c r="E41" s="246">
        <v>0</v>
      </c>
      <c r="F41" s="247" t="s">
        <v>508</v>
      </c>
      <c r="G41" s="248" t="s">
        <v>508</v>
      </c>
      <c r="H41" s="249" t="s">
        <v>508</v>
      </c>
      <c r="I41" s="247" t="s">
        <v>166</v>
      </c>
      <c r="J41" s="248" t="s">
        <v>166</v>
      </c>
      <c r="K41" s="249" t="s">
        <v>166</v>
      </c>
      <c r="L41" s="247" t="s">
        <v>166</v>
      </c>
      <c r="M41" s="248" t="s">
        <v>166</v>
      </c>
      <c r="N41" s="249" t="s">
        <v>166</v>
      </c>
      <c r="O41" s="250"/>
      <c r="P41" s="250"/>
      <c r="Q41" s="250"/>
      <c r="R41" s="250"/>
      <c r="S41" s="250"/>
      <c r="T41" s="250"/>
      <c r="U41" s="250"/>
      <c r="V41" s="250"/>
      <c r="W41" s="250"/>
      <c r="X41" s="250"/>
      <c r="Y41" s="250"/>
      <c r="Z41" s="250"/>
      <c r="AA41" s="250"/>
      <c r="AB41" s="250"/>
      <c r="AC41" s="250"/>
      <c r="AD41" s="250"/>
      <c r="AE41" s="250"/>
      <c r="AF41" s="250"/>
      <c r="AG41" s="250"/>
      <c r="AH41" s="250"/>
      <c r="AI41" s="250"/>
      <c r="AJ41" s="250"/>
      <c r="AK41" s="250"/>
      <c r="AL41" s="250"/>
      <c r="AM41" s="250"/>
      <c r="AN41" s="250"/>
      <c r="AO41" s="250"/>
      <c r="AP41" s="250"/>
      <c r="AQ41" s="250"/>
      <c r="AR41" s="250"/>
      <c r="AS41" s="250"/>
      <c r="AT41" s="250"/>
      <c r="AU41" s="250"/>
      <c r="AV41" s="250"/>
      <c r="AW41" s="250"/>
      <c r="AX41" s="250"/>
      <c r="AY41" s="250"/>
      <c r="AZ41" s="250"/>
      <c r="BA41" s="250"/>
      <c r="BB41" s="250"/>
      <c r="BC41" s="250"/>
      <c r="BD41" s="250"/>
      <c r="BE41" s="250"/>
      <c r="BF41" s="250"/>
      <c r="BG41" s="250"/>
      <c r="BH41" s="250"/>
      <c r="BI41" s="250"/>
      <c r="BJ41" s="250"/>
      <c r="BK41" s="250"/>
      <c r="BL41" s="250"/>
      <c r="BM41" s="250"/>
      <c r="BN41" s="250"/>
      <c r="BO41" s="250"/>
      <c r="BP41" s="250"/>
      <c r="BQ41" s="250"/>
      <c r="BR41" s="250"/>
      <c r="BS41" s="250"/>
      <c r="BT41" s="250"/>
      <c r="BU41" s="250"/>
      <c r="BV41" s="250"/>
      <c r="BW41" s="250"/>
      <c r="BX41" s="250"/>
      <c r="BY41" s="250"/>
      <c r="BZ41" s="250"/>
      <c r="CA41" s="250"/>
      <c r="CB41" s="250"/>
      <c r="CC41" s="250"/>
      <c r="CD41" s="250"/>
      <c r="CE41" s="250"/>
      <c r="CF41" s="250"/>
      <c r="CG41" s="250"/>
      <c r="CH41" s="250"/>
      <c r="CI41" s="250"/>
      <c r="CJ41" s="250"/>
      <c r="CK41" s="250"/>
      <c r="CL41" s="250"/>
      <c r="CM41" s="250"/>
      <c r="CN41" s="250"/>
      <c r="CO41" s="250"/>
      <c r="CP41" s="250"/>
      <c r="CQ41" s="250"/>
      <c r="CR41" s="250"/>
      <c r="CS41" s="250"/>
      <c r="CT41" s="250"/>
      <c r="CU41" s="250"/>
      <c r="CV41" s="250"/>
      <c r="CW41" s="250"/>
      <c r="CX41" s="250"/>
    </row>
    <row r="42" spans="1:102" s="251" customFormat="1" ht="20.100000000000001" customHeight="1">
      <c r="A42" s="232"/>
      <c r="B42" s="130" t="s">
        <v>35</v>
      </c>
      <c r="C42" s="244">
        <v>0</v>
      </c>
      <c r="D42" s="245">
        <v>0</v>
      </c>
      <c r="E42" s="246">
        <v>0</v>
      </c>
      <c r="F42" s="247" t="s">
        <v>508</v>
      </c>
      <c r="G42" s="248" t="s">
        <v>508</v>
      </c>
      <c r="H42" s="249" t="s">
        <v>508</v>
      </c>
      <c r="I42" s="247" t="s">
        <v>166</v>
      </c>
      <c r="J42" s="248" t="s">
        <v>166</v>
      </c>
      <c r="K42" s="249" t="s">
        <v>166</v>
      </c>
      <c r="L42" s="247" t="s">
        <v>166</v>
      </c>
      <c r="M42" s="248" t="s">
        <v>166</v>
      </c>
      <c r="N42" s="249" t="s">
        <v>166</v>
      </c>
      <c r="O42" s="250"/>
      <c r="P42" s="250"/>
      <c r="Q42" s="250"/>
      <c r="R42" s="250"/>
      <c r="S42" s="250"/>
      <c r="T42" s="250"/>
      <c r="U42" s="250"/>
      <c r="V42" s="250"/>
      <c r="W42" s="250"/>
      <c r="X42" s="250"/>
      <c r="Y42" s="250"/>
      <c r="Z42" s="250"/>
      <c r="AA42" s="250"/>
      <c r="AB42" s="250"/>
      <c r="AC42" s="250"/>
      <c r="AD42" s="250"/>
      <c r="AE42" s="250"/>
      <c r="AF42" s="250"/>
      <c r="AG42" s="250"/>
      <c r="AH42" s="250"/>
      <c r="AI42" s="250"/>
      <c r="AJ42" s="250"/>
      <c r="AK42" s="250"/>
      <c r="AL42" s="250"/>
      <c r="AM42" s="250"/>
      <c r="AN42" s="250"/>
      <c r="AO42" s="250"/>
      <c r="AP42" s="250"/>
      <c r="AQ42" s="250"/>
      <c r="AR42" s="250"/>
      <c r="AS42" s="250"/>
      <c r="AT42" s="250"/>
      <c r="AU42" s="250"/>
      <c r="AV42" s="250"/>
      <c r="AW42" s="250"/>
      <c r="AX42" s="250"/>
      <c r="AY42" s="250"/>
      <c r="AZ42" s="250"/>
      <c r="BA42" s="250"/>
      <c r="BB42" s="250"/>
      <c r="BC42" s="250"/>
      <c r="BD42" s="250"/>
      <c r="BE42" s="250"/>
      <c r="BF42" s="250"/>
      <c r="BG42" s="250"/>
      <c r="BH42" s="250"/>
      <c r="BI42" s="250"/>
      <c r="BJ42" s="250"/>
      <c r="BK42" s="250"/>
      <c r="BL42" s="250"/>
      <c r="BM42" s="250"/>
      <c r="BN42" s="250"/>
      <c r="BO42" s="250"/>
      <c r="BP42" s="250"/>
      <c r="BQ42" s="250"/>
      <c r="BR42" s="250"/>
      <c r="BS42" s="250"/>
      <c r="BT42" s="250"/>
      <c r="BU42" s="250"/>
      <c r="BV42" s="250"/>
      <c r="BW42" s="250"/>
      <c r="BX42" s="250"/>
      <c r="BY42" s="250"/>
      <c r="BZ42" s="250"/>
      <c r="CA42" s="250"/>
      <c r="CB42" s="250"/>
      <c r="CC42" s="250"/>
      <c r="CD42" s="250"/>
      <c r="CE42" s="250"/>
      <c r="CF42" s="250"/>
      <c r="CG42" s="250"/>
      <c r="CH42" s="250"/>
      <c r="CI42" s="250"/>
      <c r="CJ42" s="250"/>
      <c r="CK42" s="250"/>
      <c r="CL42" s="250"/>
      <c r="CM42" s="250"/>
      <c r="CN42" s="250"/>
      <c r="CO42" s="250"/>
      <c r="CP42" s="250"/>
      <c r="CQ42" s="250"/>
      <c r="CR42" s="250"/>
      <c r="CS42" s="250"/>
      <c r="CT42" s="250"/>
      <c r="CU42" s="250"/>
      <c r="CV42" s="250"/>
      <c r="CW42" s="250"/>
      <c r="CX42" s="250"/>
    </row>
    <row r="43" spans="1:102" s="251" customFormat="1" ht="20.100000000000001" customHeight="1">
      <c r="A43" s="232"/>
      <c r="B43" s="130" t="s">
        <v>68</v>
      </c>
      <c r="C43" s="244">
        <v>0</v>
      </c>
      <c r="D43" s="245">
        <v>0</v>
      </c>
      <c r="E43" s="246">
        <v>0</v>
      </c>
      <c r="F43" s="247" t="s">
        <v>508</v>
      </c>
      <c r="G43" s="248" t="s">
        <v>508</v>
      </c>
      <c r="H43" s="249" t="s">
        <v>508</v>
      </c>
      <c r="I43" s="247" t="s">
        <v>166</v>
      </c>
      <c r="J43" s="248" t="s">
        <v>166</v>
      </c>
      <c r="K43" s="249" t="s">
        <v>166</v>
      </c>
      <c r="L43" s="247" t="s">
        <v>166</v>
      </c>
      <c r="M43" s="248" t="s">
        <v>166</v>
      </c>
      <c r="N43" s="249" t="s">
        <v>166</v>
      </c>
      <c r="O43" s="250"/>
      <c r="P43" s="250"/>
      <c r="Q43" s="250"/>
      <c r="R43" s="250"/>
      <c r="S43" s="250"/>
      <c r="T43" s="250"/>
      <c r="U43" s="250"/>
      <c r="V43" s="250"/>
      <c r="W43" s="250"/>
      <c r="X43" s="250"/>
      <c r="Y43" s="250"/>
      <c r="Z43" s="250"/>
      <c r="AA43" s="250"/>
      <c r="AB43" s="250"/>
      <c r="AC43" s="250"/>
      <c r="AD43" s="250"/>
      <c r="AE43" s="250"/>
      <c r="AF43" s="250"/>
      <c r="AG43" s="250"/>
      <c r="AH43" s="250"/>
      <c r="AI43" s="250"/>
      <c r="AJ43" s="250"/>
      <c r="AK43" s="250"/>
      <c r="AL43" s="250"/>
      <c r="AM43" s="250"/>
      <c r="AN43" s="250"/>
      <c r="AO43" s="250"/>
      <c r="AP43" s="250"/>
      <c r="AQ43" s="250"/>
      <c r="AR43" s="250"/>
      <c r="AS43" s="250"/>
      <c r="AT43" s="250"/>
      <c r="AU43" s="250"/>
      <c r="AV43" s="250"/>
      <c r="AW43" s="250"/>
      <c r="AX43" s="250"/>
      <c r="AY43" s="250"/>
      <c r="AZ43" s="250"/>
      <c r="BA43" s="250"/>
      <c r="BB43" s="250"/>
      <c r="BC43" s="250"/>
      <c r="BD43" s="250"/>
      <c r="BE43" s="250"/>
      <c r="BF43" s="250"/>
      <c r="BG43" s="250"/>
      <c r="BH43" s="250"/>
      <c r="BI43" s="250"/>
      <c r="BJ43" s="250"/>
      <c r="BK43" s="250"/>
      <c r="BL43" s="250"/>
      <c r="BM43" s="250"/>
      <c r="BN43" s="250"/>
      <c r="BO43" s="250"/>
      <c r="BP43" s="250"/>
      <c r="BQ43" s="250"/>
      <c r="BR43" s="250"/>
      <c r="BS43" s="250"/>
      <c r="BT43" s="250"/>
      <c r="BU43" s="250"/>
      <c r="BV43" s="250"/>
      <c r="BW43" s="250"/>
      <c r="BX43" s="250"/>
      <c r="BY43" s="250"/>
      <c r="BZ43" s="250"/>
      <c r="CA43" s="250"/>
      <c r="CB43" s="250"/>
      <c r="CC43" s="250"/>
      <c r="CD43" s="250"/>
      <c r="CE43" s="250"/>
      <c r="CF43" s="250"/>
      <c r="CG43" s="250"/>
      <c r="CH43" s="250"/>
      <c r="CI43" s="250"/>
      <c r="CJ43" s="250"/>
      <c r="CK43" s="250"/>
      <c r="CL43" s="250"/>
      <c r="CM43" s="250"/>
      <c r="CN43" s="250"/>
      <c r="CO43" s="250"/>
      <c r="CP43" s="250"/>
      <c r="CQ43" s="250"/>
      <c r="CR43" s="250"/>
      <c r="CS43" s="250"/>
      <c r="CT43" s="250"/>
      <c r="CU43" s="250"/>
      <c r="CV43" s="250"/>
      <c r="CW43" s="250"/>
      <c r="CX43" s="250"/>
    </row>
    <row r="44" spans="1:102" s="251" customFormat="1" ht="20.100000000000001" customHeight="1">
      <c r="A44" s="232"/>
      <c r="B44" s="130" t="s">
        <v>45</v>
      </c>
      <c r="C44" s="244">
        <v>0</v>
      </c>
      <c r="D44" s="245">
        <v>0</v>
      </c>
      <c r="E44" s="246">
        <v>0</v>
      </c>
      <c r="F44" s="247" t="s">
        <v>508</v>
      </c>
      <c r="G44" s="248" t="s">
        <v>508</v>
      </c>
      <c r="H44" s="249" t="s">
        <v>508</v>
      </c>
      <c r="I44" s="247" t="s">
        <v>166</v>
      </c>
      <c r="J44" s="248" t="s">
        <v>166</v>
      </c>
      <c r="K44" s="249" t="s">
        <v>166</v>
      </c>
      <c r="L44" s="247" t="s">
        <v>166</v>
      </c>
      <c r="M44" s="248" t="s">
        <v>166</v>
      </c>
      <c r="N44" s="249" t="s">
        <v>166</v>
      </c>
      <c r="O44" s="250"/>
      <c r="P44" s="250"/>
      <c r="Q44" s="250"/>
      <c r="R44" s="250"/>
      <c r="S44" s="250"/>
      <c r="T44" s="250"/>
      <c r="U44" s="250"/>
      <c r="V44" s="250"/>
      <c r="W44" s="250"/>
      <c r="X44" s="250"/>
      <c r="Y44" s="250"/>
      <c r="Z44" s="250"/>
      <c r="AA44" s="250"/>
      <c r="AB44" s="250"/>
      <c r="AC44" s="250"/>
      <c r="AD44" s="250"/>
      <c r="AE44" s="250"/>
      <c r="AF44" s="250"/>
      <c r="AG44" s="250"/>
      <c r="AH44" s="250"/>
      <c r="AI44" s="250"/>
      <c r="AJ44" s="250"/>
      <c r="AK44" s="250"/>
      <c r="AL44" s="250"/>
      <c r="AM44" s="250"/>
      <c r="AN44" s="250"/>
      <c r="AO44" s="250"/>
      <c r="AP44" s="250"/>
      <c r="AQ44" s="250"/>
      <c r="AR44" s="250"/>
      <c r="AS44" s="250"/>
      <c r="AT44" s="250"/>
      <c r="AU44" s="250"/>
      <c r="AV44" s="250"/>
      <c r="AW44" s="250"/>
      <c r="AX44" s="250"/>
      <c r="AY44" s="250"/>
      <c r="AZ44" s="250"/>
      <c r="BA44" s="250"/>
      <c r="BB44" s="250"/>
      <c r="BC44" s="250"/>
      <c r="BD44" s="250"/>
      <c r="BE44" s="250"/>
      <c r="BF44" s="250"/>
      <c r="BG44" s="250"/>
      <c r="BH44" s="250"/>
      <c r="BI44" s="250"/>
      <c r="BJ44" s="250"/>
      <c r="BK44" s="250"/>
      <c r="BL44" s="250"/>
      <c r="BM44" s="250"/>
      <c r="BN44" s="250"/>
      <c r="BO44" s="250"/>
      <c r="BP44" s="250"/>
      <c r="BQ44" s="250"/>
      <c r="BR44" s="250"/>
      <c r="BS44" s="250"/>
      <c r="BT44" s="250"/>
      <c r="BU44" s="250"/>
      <c r="BV44" s="250"/>
      <c r="BW44" s="250"/>
      <c r="BX44" s="250"/>
      <c r="BY44" s="250"/>
      <c r="BZ44" s="250"/>
      <c r="CA44" s="250"/>
      <c r="CB44" s="250"/>
      <c r="CC44" s="250"/>
      <c r="CD44" s="250"/>
      <c r="CE44" s="250"/>
      <c r="CF44" s="250"/>
      <c r="CG44" s="250"/>
      <c r="CH44" s="250"/>
      <c r="CI44" s="250"/>
      <c r="CJ44" s="250"/>
      <c r="CK44" s="250"/>
      <c r="CL44" s="250"/>
      <c r="CM44" s="250"/>
      <c r="CN44" s="250"/>
      <c r="CO44" s="250"/>
      <c r="CP44" s="250"/>
      <c r="CQ44" s="250"/>
      <c r="CR44" s="250"/>
      <c r="CS44" s="250"/>
      <c r="CT44" s="250"/>
      <c r="CU44" s="250"/>
      <c r="CV44" s="250"/>
      <c r="CW44" s="250"/>
      <c r="CX44" s="250"/>
    </row>
    <row r="45" spans="1:102" s="251" customFormat="1" ht="20.100000000000001" customHeight="1">
      <c r="A45" s="232"/>
      <c r="B45" s="130" t="s">
        <v>61</v>
      </c>
      <c r="C45" s="244">
        <v>0</v>
      </c>
      <c r="D45" s="245">
        <v>0</v>
      </c>
      <c r="E45" s="246">
        <v>0</v>
      </c>
      <c r="F45" s="247" t="s">
        <v>508</v>
      </c>
      <c r="G45" s="248" t="s">
        <v>508</v>
      </c>
      <c r="H45" s="249" t="s">
        <v>508</v>
      </c>
      <c r="I45" s="247" t="s">
        <v>166</v>
      </c>
      <c r="J45" s="248" t="s">
        <v>166</v>
      </c>
      <c r="K45" s="249" t="s">
        <v>166</v>
      </c>
      <c r="L45" s="247" t="s">
        <v>166</v>
      </c>
      <c r="M45" s="248" t="s">
        <v>166</v>
      </c>
      <c r="N45" s="249" t="s">
        <v>166</v>
      </c>
      <c r="O45" s="250"/>
      <c r="P45" s="250"/>
      <c r="Q45" s="250"/>
      <c r="R45" s="250"/>
      <c r="S45" s="250"/>
      <c r="T45" s="250"/>
      <c r="U45" s="250"/>
      <c r="V45" s="250"/>
      <c r="W45" s="250"/>
      <c r="X45" s="250"/>
      <c r="Y45" s="250"/>
      <c r="Z45" s="250"/>
      <c r="AA45" s="250"/>
      <c r="AB45" s="250"/>
      <c r="AC45" s="250"/>
      <c r="AD45" s="250"/>
      <c r="AE45" s="250"/>
      <c r="AF45" s="250"/>
      <c r="AG45" s="250"/>
      <c r="AH45" s="250"/>
      <c r="AI45" s="250"/>
      <c r="AJ45" s="250"/>
      <c r="AK45" s="250"/>
      <c r="AL45" s="250"/>
      <c r="AM45" s="250"/>
      <c r="AN45" s="250"/>
      <c r="AO45" s="250"/>
      <c r="AP45" s="250"/>
      <c r="AQ45" s="250"/>
      <c r="AR45" s="250"/>
      <c r="AS45" s="250"/>
      <c r="AT45" s="250"/>
      <c r="AU45" s="250"/>
      <c r="AV45" s="250"/>
      <c r="AW45" s="250"/>
      <c r="AX45" s="250"/>
      <c r="AY45" s="250"/>
      <c r="AZ45" s="250"/>
      <c r="BA45" s="250"/>
      <c r="BB45" s="250"/>
      <c r="BC45" s="250"/>
      <c r="BD45" s="250"/>
      <c r="BE45" s="250"/>
      <c r="BF45" s="250"/>
      <c r="BG45" s="250"/>
      <c r="BH45" s="250"/>
      <c r="BI45" s="250"/>
      <c r="BJ45" s="250"/>
      <c r="BK45" s="250"/>
      <c r="BL45" s="250"/>
      <c r="BM45" s="250"/>
      <c r="BN45" s="250"/>
      <c r="BO45" s="250"/>
      <c r="BP45" s="250"/>
      <c r="BQ45" s="250"/>
      <c r="BR45" s="250"/>
      <c r="BS45" s="250"/>
      <c r="BT45" s="250"/>
      <c r="BU45" s="250"/>
      <c r="BV45" s="250"/>
      <c r="BW45" s="250"/>
      <c r="BX45" s="250"/>
      <c r="BY45" s="250"/>
      <c r="BZ45" s="250"/>
      <c r="CA45" s="250"/>
      <c r="CB45" s="250"/>
      <c r="CC45" s="250"/>
      <c r="CD45" s="250"/>
      <c r="CE45" s="250"/>
      <c r="CF45" s="250"/>
      <c r="CG45" s="250"/>
      <c r="CH45" s="250"/>
      <c r="CI45" s="250"/>
      <c r="CJ45" s="250"/>
      <c r="CK45" s="250"/>
      <c r="CL45" s="250"/>
      <c r="CM45" s="250"/>
      <c r="CN45" s="250"/>
      <c r="CO45" s="250"/>
      <c r="CP45" s="250"/>
      <c r="CQ45" s="250"/>
      <c r="CR45" s="250"/>
      <c r="CS45" s="250"/>
      <c r="CT45" s="250"/>
      <c r="CU45" s="250"/>
      <c r="CV45" s="250"/>
      <c r="CW45" s="250"/>
      <c r="CX45" s="250"/>
    </row>
    <row r="46" spans="1:102" s="251" customFormat="1" ht="20.100000000000001" customHeight="1">
      <c r="A46" s="232"/>
      <c r="B46" s="130" t="s">
        <v>41</v>
      </c>
      <c r="C46" s="244">
        <v>0</v>
      </c>
      <c r="D46" s="245">
        <v>0</v>
      </c>
      <c r="E46" s="246">
        <v>0</v>
      </c>
      <c r="F46" s="247" t="s">
        <v>508</v>
      </c>
      <c r="G46" s="248" t="s">
        <v>508</v>
      </c>
      <c r="H46" s="249" t="s">
        <v>508</v>
      </c>
      <c r="I46" s="247" t="s">
        <v>166</v>
      </c>
      <c r="J46" s="248" t="s">
        <v>166</v>
      </c>
      <c r="K46" s="249" t="s">
        <v>166</v>
      </c>
      <c r="L46" s="247" t="s">
        <v>166</v>
      </c>
      <c r="M46" s="248" t="s">
        <v>166</v>
      </c>
      <c r="N46" s="249" t="s">
        <v>166</v>
      </c>
      <c r="O46" s="250"/>
      <c r="P46" s="250"/>
      <c r="Q46" s="250"/>
      <c r="R46" s="250"/>
      <c r="S46" s="250"/>
      <c r="T46" s="250"/>
      <c r="U46" s="250"/>
      <c r="V46" s="250"/>
      <c r="W46" s="250"/>
      <c r="X46" s="250"/>
      <c r="Y46" s="250"/>
      <c r="Z46" s="250"/>
      <c r="AA46" s="250"/>
      <c r="AB46" s="250"/>
      <c r="AC46" s="250"/>
      <c r="AD46" s="250"/>
      <c r="AE46" s="250"/>
      <c r="AF46" s="250"/>
      <c r="AG46" s="250"/>
      <c r="AH46" s="250"/>
      <c r="AI46" s="250"/>
      <c r="AJ46" s="250"/>
      <c r="AK46" s="250"/>
      <c r="AL46" s="250"/>
      <c r="AM46" s="250"/>
      <c r="AN46" s="250"/>
      <c r="AO46" s="250"/>
      <c r="AP46" s="250"/>
      <c r="AQ46" s="250"/>
      <c r="AR46" s="250"/>
      <c r="AS46" s="250"/>
      <c r="AT46" s="250"/>
      <c r="AU46" s="250"/>
      <c r="AV46" s="250"/>
      <c r="AW46" s="250"/>
      <c r="AX46" s="250"/>
      <c r="AY46" s="250"/>
      <c r="AZ46" s="250"/>
      <c r="BA46" s="250"/>
      <c r="BB46" s="250"/>
      <c r="BC46" s="250"/>
      <c r="BD46" s="250"/>
      <c r="BE46" s="250"/>
      <c r="BF46" s="250"/>
      <c r="BG46" s="250"/>
      <c r="BH46" s="250"/>
      <c r="BI46" s="250"/>
      <c r="BJ46" s="250"/>
      <c r="BK46" s="250"/>
      <c r="BL46" s="250"/>
      <c r="BM46" s="250"/>
      <c r="BN46" s="250"/>
      <c r="BO46" s="250"/>
      <c r="BP46" s="250"/>
      <c r="BQ46" s="250"/>
      <c r="BR46" s="250"/>
      <c r="BS46" s="250"/>
      <c r="BT46" s="250"/>
      <c r="BU46" s="250"/>
      <c r="BV46" s="250"/>
      <c r="BW46" s="250"/>
      <c r="BX46" s="250"/>
      <c r="BY46" s="250"/>
      <c r="BZ46" s="250"/>
      <c r="CA46" s="250"/>
      <c r="CB46" s="250"/>
      <c r="CC46" s="250"/>
      <c r="CD46" s="250"/>
      <c r="CE46" s="250"/>
      <c r="CF46" s="250"/>
      <c r="CG46" s="250"/>
      <c r="CH46" s="250"/>
      <c r="CI46" s="250"/>
      <c r="CJ46" s="250"/>
      <c r="CK46" s="250"/>
      <c r="CL46" s="250"/>
      <c r="CM46" s="250"/>
      <c r="CN46" s="250"/>
      <c r="CO46" s="250"/>
      <c r="CP46" s="250"/>
      <c r="CQ46" s="250"/>
      <c r="CR46" s="250"/>
      <c r="CS46" s="250"/>
      <c r="CT46" s="250"/>
      <c r="CU46" s="250"/>
      <c r="CV46" s="250"/>
      <c r="CW46" s="250"/>
      <c r="CX46" s="250"/>
    </row>
    <row r="47" spans="1:102" s="251" customFormat="1" ht="20.100000000000001" customHeight="1">
      <c r="A47" s="232"/>
      <c r="B47" s="130" t="s">
        <v>76</v>
      </c>
      <c r="C47" s="244">
        <v>0</v>
      </c>
      <c r="D47" s="245">
        <v>0</v>
      </c>
      <c r="E47" s="246">
        <v>0</v>
      </c>
      <c r="F47" s="247" t="s">
        <v>508</v>
      </c>
      <c r="G47" s="248" t="s">
        <v>508</v>
      </c>
      <c r="H47" s="249" t="s">
        <v>508</v>
      </c>
      <c r="I47" s="247" t="s">
        <v>166</v>
      </c>
      <c r="J47" s="248" t="s">
        <v>166</v>
      </c>
      <c r="K47" s="249" t="s">
        <v>166</v>
      </c>
      <c r="L47" s="247" t="s">
        <v>166</v>
      </c>
      <c r="M47" s="248" t="s">
        <v>166</v>
      </c>
      <c r="N47" s="249" t="s">
        <v>166</v>
      </c>
      <c r="O47" s="250"/>
      <c r="P47" s="250"/>
      <c r="Q47" s="250"/>
      <c r="R47" s="250"/>
      <c r="S47" s="250"/>
      <c r="T47" s="250"/>
      <c r="U47" s="250"/>
      <c r="V47" s="250"/>
      <c r="W47" s="250"/>
      <c r="X47" s="250"/>
      <c r="Y47" s="250"/>
      <c r="Z47" s="250"/>
      <c r="AA47" s="250"/>
      <c r="AB47" s="250"/>
      <c r="AC47" s="250"/>
      <c r="AD47" s="250"/>
      <c r="AE47" s="250"/>
      <c r="AF47" s="250"/>
      <c r="AG47" s="250"/>
      <c r="AH47" s="250"/>
      <c r="AI47" s="250"/>
      <c r="AJ47" s="250"/>
      <c r="AK47" s="250"/>
      <c r="AL47" s="250"/>
      <c r="AM47" s="250"/>
      <c r="AN47" s="250"/>
      <c r="AO47" s="250"/>
      <c r="AP47" s="250"/>
      <c r="AQ47" s="250"/>
      <c r="AR47" s="250"/>
      <c r="AS47" s="250"/>
      <c r="AT47" s="250"/>
      <c r="AU47" s="250"/>
      <c r="AV47" s="250"/>
      <c r="AW47" s="250"/>
      <c r="AX47" s="250"/>
      <c r="AY47" s="250"/>
      <c r="AZ47" s="250"/>
      <c r="BA47" s="250"/>
      <c r="BB47" s="250"/>
      <c r="BC47" s="250"/>
      <c r="BD47" s="250"/>
      <c r="BE47" s="250"/>
      <c r="BF47" s="250"/>
      <c r="BG47" s="250"/>
      <c r="BH47" s="250"/>
      <c r="BI47" s="250"/>
      <c r="BJ47" s="250"/>
      <c r="BK47" s="250"/>
      <c r="BL47" s="250"/>
      <c r="BM47" s="250"/>
      <c r="BN47" s="250"/>
      <c r="BO47" s="250"/>
      <c r="BP47" s="250"/>
      <c r="BQ47" s="250"/>
      <c r="BR47" s="250"/>
      <c r="BS47" s="250"/>
      <c r="BT47" s="250"/>
      <c r="BU47" s="250"/>
      <c r="BV47" s="250"/>
      <c r="BW47" s="250"/>
      <c r="BX47" s="250"/>
      <c r="BY47" s="250"/>
      <c r="BZ47" s="250"/>
      <c r="CA47" s="250"/>
      <c r="CB47" s="250"/>
      <c r="CC47" s="250"/>
      <c r="CD47" s="250"/>
      <c r="CE47" s="250"/>
      <c r="CF47" s="250"/>
      <c r="CG47" s="250"/>
      <c r="CH47" s="250"/>
      <c r="CI47" s="250"/>
      <c r="CJ47" s="250"/>
      <c r="CK47" s="250"/>
      <c r="CL47" s="250"/>
      <c r="CM47" s="250"/>
      <c r="CN47" s="250"/>
      <c r="CO47" s="250"/>
      <c r="CP47" s="250"/>
      <c r="CQ47" s="250"/>
      <c r="CR47" s="250"/>
      <c r="CS47" s="250"/>
      <c r="CT47" s="250"/>
      <c r="CU47" s="250"/>
      <c r="CV47" s="250"/>
      <c r="CW47" s="250"/>
      <c r="CX47" s="250"/>
    </row>
    <row r="48" spans="1:102" s="251" customFormat="1" ht="20.100000000000001" customHeight="1">
      <c r="A48" s="232"/>
      <c r="B48" s="130" t="s">
        <v>31</v>
      </c>
      <c r="C48" s="244">
        <v>0</v>
      </c>
      <c r="D48" s="245">
        <v>0</v>
      </c>
      <c r="E48" s="246">
        <v>0</v>
      </c>
      <c r="F48" s="247" t="s">
        <v>508</v>
      </c>
      <c r="G48" s="248" t="s">
        <v>508</v>
      </c>
      <c r="H48" s="249" t="s">
        <v>508</v>
      </c>
      <c r="I48" s="247" t="s">
        <v>166</v>
      </c>
      <c r="J48" s="248" t="s">
        <v>166</v>
      </c>
      <c r="K48" s="249" t="s">
        <v>166</v>
      </c>
      <c r="L48" s="247" t="s">
        <v>166</v>
      </c>
      <c r="M48" s="248" t="s">
        <v>166</v>
      </c>
      <c r="N48" s="249" t="s">
        <v>166</v>
      </c>
      <c r="O48" s="250"/>
      <c r="P48" s="250"/>
      <c r="Q48" s="250"/>
      <c r="R48" s="250"/>
      <c r="S48" s="250"/>
      <c r="T48" s="250"/>
      <c r="U48" s="250"/>
      <c r="V48" s="250"/>
      <c r="W48" s="250"/>
      <c r="X48" s="250"/>
      <c r="Y48" s="250"/>
      <c r="Z48" s="250"/>
      <c r="AA48" s="250"/>
      <c r="AB48" s="250"/>
      <c r="AC48" s="250"/>
      <c r="AD48" s="250"/>
      <c r="AE48" s="250"/>
      <c r="AF48" s="250"/>
      <c r="AG48" s="250"/>
      <c r="AH48" s="250"/>
      <c r="AI48" s="250"/>
      <c r="AJ48" s="250"/>
      <c r="AK48" s="250"/>
      <c r="AL48" s="250"/>
      <c r="AM48" s="250"/>
      <c r="AN48" s="250"/>
      <c r="AO48" s="250"/>
      <c r="AP48" s="250"/>
      <c r="AQ48" s="250"/>
      <c r="AR48" s="250"/>
      <c r="AS48" s="250"/>
      <c r="AT48" s="250"/>
      <c r="AU48" s="250"/>
      <c r="AV48" s="250"/>
      <c r="AW48" s="250"/>
      <c r="AX48" s="250"/>
      <c r="AY48" s="250"/>
      <c r="AZ48" s="250"/>
      <c r="BA48" s="250"/>
      <c r="BB48" s="250"/>
      <c r="BC48" s="250"/>
      <c r="BD48" s="250"/>
      <c r="BE48" s="250"/>
      <c r="BF48" s="250"/>
      <c r="BG48" s="250"/>
      <c r="BH48" s="250"/>
      <c r="BI48" s="250"/>
      <c r="BJ48" s="250"/>
      <c r="BK48" s="250"/>
      <c r="BL48" s="250"/>
      <c r="BM48" s="250"/>
      <c r="BN48" s="250"/>
      <c r="BO48" s="250"/>
      <c r="BP48" s="250"/>
      <c r="BQ48" s="250"/>
      <c r="BR48" s="250"/>
      <c r="BS48" s="250"/>
      <c r="BT48" s="250"/>
      <c r="BU48" s="250"/>
      <c r="BV48" s="250"/>
      <c r="BW48" s="250"/>
      <c r="BX48" s="250"/>
      <c r="BY48" s="250"/>
      <c r="BZ48" s="250"/>
      <c r="CA48" s="250"/>
      <c r="CB48" s="250"/>
      <c r="CC48" s="250"/>
      <c r="CD48" s="250"/>
      <c r="CE48" s="250"/>
      <c r="CF48" s="250"/>
      <c r="CG48" s="250"/>
      <c r="CH48" s="250"/>
      <c r="CI48" s="250"/>
      <c r="CJ48" s="250"/>
      <c r="CK48" s="250"/>
      <c r="CL48" s="250"/>
      <c r="CM48" s="250"/>
      <c r="CN48" s="250"/>
      <c r="CO48" s="250"/>
      <c r="CP48" s="250"/>
      <c r="CQ48" s="250"/>
      <c r="CR48" s="250"/>
      <c r="CS48" s="250"/>
      <c r="CT48" s="250"/>
      <c r="CU48" s="250"/>
      <c r="CV48" s="250"/>
      <c r="CW48" s="250"/>
      <c r="CX48" s="250"/>
    </row>
    <row r="49" spans="1:102" s="251" customFormat="1" ht="20.100000000000001" customHeight="1">
      <c r="A49" s="232"/>
      <c r="B49" s="130" t="s">
        <v>264</v>
      </c>
      <c r="C49" s="244">
        <v>0</v>
      </c>
      <c r="D49" s="245">
        <v>0</v>
      </c>
      <c r="E49" s="246">
        <v>0</v>
      </c>
      <c r="F49" s="247" t="s">
        <v>508</v>
      </c>
      <c r="G49" s="248" t="s">
        <v>508</v>
      </c>
      <c r="H49" s="249" t="s">
        <v>508</v>
      </c>
      <c r="I49" s="247" t="s">
        <v>166</v>
      </c>
      <c r="J49" s="248" t="s">
        <v>166</v>
      </c>
      <c r="K49" s="249" t="s">
        <v>166</v>
      </c>
      <c r="L49" s="247" t="s">
        <v>166</v>
      </c>
      <c r="M49" s="248" t="s">
        <v>166</v>
      </c>
      <c r="N49" s="249" t="s">
        <v>166</v>
      </c>
      <c r="O49" s="250"/>
      <c r="P49" s="250"/>
      <c r="Q49" s="250"/>
      <c r="R49" s="250"/>
      <c r="S49" s="250"/>
      <c r="T49" s="250"/>
      <c r="U49" s="250"/>
      <c r="V49" s="250"/>
      <c r="W49" s="250"/>
      <c r="X49" s="250"/>
      <c r="Y49" s="250"/>
      <c r="Z49" s="250"/>
      <c r="AA49" s="250"/>
      <c r="AB49" s="250"/>
      <c r="AC49" s="250"/>
      <c r="AD49" s="250"/>
      <c r="AE49" s="250"/>
      <c r="AF49" s="250"/>
      <c r="AG49" s="250"/>
      <c r="AH49" s="250"/>
      <c r="AI49" s="250"/>
      <c r="AJ49" s="250"/>
      <c r="AK49" s="250"/>
      <c r="AL49" s="250"/>
      <c r="AM49" s="250"/>
      <c r="AN49" s="250"/>
      <c r="AO49" s="250"/>
      <c r="AP49" s="250"/>
      <c r="AQ49" s="250"/>
      <c r="AR49" s="250"/>
      <c r="AS49" s="250"/>
      <c r="AT49" s="250"/>
      <c r="AU49" s="250"/>
      <c r="AV49" s="250"/>
      <c r="AW49" s="250"/>
      <c r="AX49" s="250"/>
      <c r="AY49" s="250"/>
      <c r="AZ49" s="250"/>
      <c r="BA49" s="250"/>
      <c r="BB49" s="250"/>
      <c r="BC49" s="250"/>
      <c r="BD49" s="250"/>
      <c r="BE49" s="250"/>
      <c r="BF49" s="250"/>
      <c r="BG49" s="250"/>
      <c r="BH49" s="250"/>
      <c r="BI49" s="250"/>
      <c r="BJ49" s="250"/>
      <c r="BK49" s="250"/>
      <c r="BL49" s="250"/>
      <c r="BM49" s="250"/>
      <c r="BN49" s="250"/>
      <c r="BO49" s="250"/>
      <c r="BP49" s="250"/>
      <c r="BQ49" s="250"/>
      <c r="BR49" s="250"/>
      <c r="BS49" s="250"/>
      <c r="BT49" s="250"/>
      <c r="BU49" s="250"/>
      <c r="BV49" s="250"/>
      <c r="BW49" s="250"/>
      <c r="BX49" s="250"/>
      <c r="BY49" s="250"/>
      <c r="BZ49" s="250"/>
      <c r="CA49" s="250"/>
      <c r="CB49" s="250"/>
      <c r="CC49" s="250"/>
      <c r="CD49" s="250"/>
      <c r="CE49" s="250"/>
      <c r="CF49" s="250"/>
      <c r="CG49" s="250"/>
      <c r="CH49" s="250"/>
      <c r="CI49" s="250"/>
      <c r="CJ49" s="250"/>
      <c r="CK49" s="250"/>
      <c r="CL49" s="250"/>
      <c r="CM49" s="250"/>
      <c r="CN49" s="250"/>
      <c r="CO49" s="250"/>
      <c r="CP49" s="250"/>
      <c r="CQ49" s="250"/>
      <c r="CR49" s="250"/>
      <c r="CS49" s="250"/>
      <c r="CT49" s="250"/>
      <c r="CU49" s="250"/>
      <c r="CV49" s="250"/>
      <c r="CW49" s="250"/>
      <c r="CX49" s="250"/>
    </row>
    <row r="50" spans="1:102" s="251" customFormat="1" ht="20.100000000000001" customHeight="1">
      <c r="A50" s="232"/>
      <c r="B50" s="130" t="s">
        <v>78</v>
      </c>
      <c r="C50" s="244">
        <v>0</v>
      </c>
      <c r="D50" s="245">
        <v>0</v>
      </c>
      <c r="E50" s="246">
        <v>0</v>
      </c>
      <c r="F50" s="247" t="s">
        <v>508</v>
      </c>
      <c r="G50" s="248" t="s">
        <v>508</v>
      </c>
      <c r="H50" s="249" t="s">
        <v>508</v>
      </c>
      <c r="I50" s="247" t="s">
        <v>166</v>
      </c>
      <c r="J50" s="248" t="s">
        <v>166</v>
      </c>
      <c r="K50" s="249" t="s">
        <v>166</v>
      </c>
      <c r="L50" s="247" t="s">
        <v>166</v>
      </c>
      <c r="M50" s="248" t="s">
        <v>166</v>
      </c>
      <c r="N50" s="249" t="s">
        <v>166</v>
      </c>
      <c r="O50" s="250"/>
      <c r="P50" s="250"/>
      <c r="Q50" s="250"/>
      <c r="R50" s="250"/>
      <c r="S50" s="250"/>
      <c r="T50" s="250"/>
      <c r="U50" s="250"/>
      <c r="V50" s="250"/>
      <c r="W50" s="250"/>
      <c r="X50" s="250"/>
      <c r="Y50" s="250"/>
      <c r="Z50" s="250"/>
      <c r="AA50" s="250"/>
      <c r="AB50" s="250"/>
      <c r="AC50" s="250"/>
      <c r="AD50" s="250"/>
      <c r="AE50" s="250"/>
      <c r="AF50" s="250"/>
      <c r="AG50" s="250"/>
      <c r="AH50" s="250"/>
      <c r="AI50" s="250"/>
      <c r="AJ50" s="250"/>
      <c r="AK50" s="250"/>
      <c r="AL50" s="250"/>
      <c r="AM50" s="250"/>
      <c r="AN50" s="250"/>
      <c r="AO50" s="250"/>
      <c r="AP50" s="250"/>
      <c r="AQ50" s="250"/>
      <c r="AR50" s="250"/>
      <c r="AS50" s="250"/>
      <c r="AT50" s="250"/>
      <c r="AU50" s="250"/>
      <c r="AV50" s="250"/>
      <c r="AW50" s="250"/>
      <c r="AX50" s="250"/>
      <c r="AY50" s="250"/>
      <c r="AZ50" s="250"/>
      <c r="BA50" s="250"/>
      <c r="BB50" s="250"/>
      <c r="BC50" s="250"/>
      <c r="BD50" s="250"/>
      <c r="BE50" s="250"/>
      <c r="BF50" s="250"/>
      <c r="BG50" s="250"/>
      <c r="BH50" s="250"/>
      <c r="BI50" s="250"/>
      <c r="BJ50" s="250"/>
      <c r="BK50" s="250"/>
      <c r="BL50" s="250"/>
      <c r="BM50" s="250"/>
      <c r="BN50" s="250"/>
      <c r="BO50" s="250"/>
      <c r="BP50" s="250"/>
      <c r="BQ50" s="250"/>
      <c r="BR50" s="250"/>
      <c r="BS50" s="250"/>
      <c r="BT50" s="250"/>
      <c r="BU50" s="250"/>
      <c r="BV50" s="250"/>
      <c r="BW50" s="250"/>
      <c r="BX50" s="250"/>
      <c r="BY50" s="250"/>
      <c r="BZ50" s="250"/>
      <c r="CA50" s="250"/>
      <c r="CB50" s="250"/>
      <c r="CC50" s="250"/>
      <c r="CD50" s="250"/>
      <c r="CE50" s="250"/>
      <c r="CF50" s="250"/>
      <c r="CG50" s="250"/>
      <c r="CH50" s="250"/>
      <c r="CI50" s="250"/>
      <c r="CJ50" s="250"/>
      <c r="CK50" s="250"/>
      <c r="CL50" s="250"/>
      <c r="CM50" s="250"/>
      <c r="CN50" s="250"/>
      <c r="CO50" s="250"/>
      <c r="CP50" s="250"/>
      <c r="CQ50" s="250"/>
      <c r="CR50" s="250"/>
      <c r="CS50" s="250"/>
      <c r="CT50" s="250"/>
      <c r="CU50" s="250"/>
      <c r="CV50" s="250"/>
      <c r="CW50" s="250"/>
      <c r="CX50" s="250"/>
    </row>
    <row r="51" spans="1:102" s="251" customFormat="1" ht="20.100000000000001" customHeight="1">
      <c r="A51" s="232"/>
      <c r="B51" s="130" t="s">
        <v>67</v>
      </c>
      <c r="C51" s="244">
        <v>0</v>
      </c>
      <c r="D51" s="245">
        <v>0</v>
      </c>
      <c r="E51" s="246">
        <v>0</v>
      </c>
      <c r="F51" s="247" t="s">
        <v>508</v>
      </c>
      <c r="G51" s="248" t="s">
        <v>508</v>
      </c>
      <c r="H51" s="249" t="s">
        <v>508</v>
      </c>
      <c r="I51" s="247" t="s">
        <v>166</v>
      </c>
      <c r="J51" s="248" t="s">
        <v>166</v>
      </c>
      <c r="K51" s="249" t="s">
        <v>166</v>
      </c>
      <c r="L51" s="247" t="s">
        <v>166</v>
      </c>
      <c r="M51" s="248" t="s">
        <v>166</v>
      </c>
      <c r="N51" s="249" t="s">
        <v>166</v>
      </c>
      <c r="O51" s="250"/>
      <c r="P51" s="250"/>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O51" s="250"/>
      <c r="AP51" s="250"/>
      <c r="AQ51" s="250"/>
      <c r="AR51" s="250"/>
      <c r="AS51" s="250"/>
      <c r="AT51" s="250"/>
      <c r="AU51" s="250"/>
      <c r="AV51" s="250"/>
      <c r="AW51" s="250"/>
      <c r="AX51" s="250"/>
      <c r="AY51" s="250"/>
      <c r="AZ51" s="250"/>
      <c r="BA51" s="250"/>
      <c r="BB51" s="250"/>
      <c r="BC51" s="250"/>
      <c r="BD51" s="250"/>
      <c r="BE51" s="250"/>
      <c r="BF51" s="250"/>
      <c r="BG51" s="250"/>
      <c r="BH51" s="250"/>
      <c r="BI51" s="250"/>
      <c r="BJ51" s="250"/>
      <c r="BK51" s="250"/>
      <c r="BL51" s="250"/>
      <c r="BM51" s="250"/>
      <c r="BN51" s="250"/>
      <c r="BO51" s="250"/>
      <c r="BP51" s="250"/>
      <c r="BQ51" s="250"/>
      <c r="BR51" s="250"/>
      <c r="BS51" s="250"/>
      <c r="BT51" s="250"/>
      <c r="BU51" s="250"/>
      <c r="BV51" s="250"/>
      <c r="BW51" s="250"/>
      <c r="BX51" s="250"/>
      <c r="BY51" s="250"/>
      <c r="BZ51" s="250"/>
      <c r="CA51" s="250"/>
      <c r="CB51" s="250"/>
      <c r="CC51" s="250"/>
      <c r="CD51" s="250"/>
      <c r="CE51" s="250"/>
      <c r="CF51" s="250"/>
      <c r="CG51" s="250"/>
      <c r="CH51" s="250"/>
      <c r="CI51" s="250"/>
      <c r="CJ51" s="250"/>
      <c r="CK51" s="250"/>
      <c r="CL51" s="250"/>
      <c r="CM51" s="250"/>
      <c r="CN51" s="250"/>
      <c r="CO51" s="250"/>
      <c r="CP51" s="250"/>
      <c r="CQ51" s="250"/>
      <c r="CR51" s="250"/>
      <c r="CS51" s="250"/>
      <c r="CT51" s="250"/>
      <c r="CU51" s="250"/>
      <c r="CV51" s="250"/>
      <c r="CW51" s="250"/>
      <c r="CX51" s="250"/>
    </row>
    <row r="52" spans="1:102" s="251" customFormat="1" ht="20.100000000000001" customHeight="1">
      <c r="A52" s="232"/>
      <c r="B52" s="130" t="s">
        <v>281</v>
      </c>
      <c r="C52" s="244">
        <v>0</v>
      </c>
      <c r="D52" s="245">
        <v>0</v>
      </c>
      <c r="E52" s="246">
        <v>0</v>
      </c>
      <c r="F52" s="247" t="s">
        <v>508</v>
      </c>
      <c r="G52" s="248" t="s">
        <v>508</v>
      </c>
      <c r="H52" s="249" t="s">
        <v>508</v>
      </c>
      <c r="I52" s="247" t="s">
        <v>166</v>
      </c>
      <c r="J52" s="248" t="s">
        <v>166</v>
      </c>
      <c r="K52" s="249" t="s">
        <v>166</v>
      </c>
      <c r="L52" s="247" t="s">
        <v>166</v>
      </c>
      <c r="M52" s="248" t="s">
        <v>166</v>
      </c>
      <c r="N52" s="249" t="s">
        <v>166</v>
      </c>
      <c r="O52" s="250"/>
      <c r="P52" s="250"/>
      <c r="Q52" s="250"/>
      <c r="R52" s="250"/>
      <c r="S52" s="250"/>
      <c r="T52" s="250"/>
      <c r="U52" s="250"/>
      <c r="V52" s="250"/>
      <c r="W52" s="250"/>
      <c r="X52" s="250"/>
      <c r="Y52" s="250"/>
      <c r="Z52" s="250"/>
      <c r="AA52" s="250"/>
      <c r="AB52" s="250"/>
      <c r="AC52" s="250"/>
      <c r="AD52" s="250"/>
      <c r="AE52" s="250"/>
      <c r="AF52" s="250"/>
      <c r="AG52" s="250"/>
      <c r="AH52" s="250"/>
      <c r="AI52" s="250"/>
      <c r="AJ52" s="250"/>
      <c r="AK52" s="250"/>
      <c r="AL52" s="250"/>
      <c r="AM52" s="250"/>
      <c r="AN52" s="250"/>
      <c r="AO52" s="250"/>
      <c r="AP52" s="250"/>
      <c r="AQ52" s="250"/>
      <c r="AR52" s="250"/>
      <c r="AS52" s="250"/>
      <c r="AT52" s="250"/>
      <c r="AU52" s="250"/>
      <c r="AV52" s="250"/>
      <c r="AW52" s="250"/>
      <c r="AX52" s="250"/>
      <c r="AY52" s="250"/>
      <c r="AZ52" s="250"/>
      <c r="BA52" s="250"/>
      <c r="BB52" s="250"/>
      <c r="BC52" s="250"/>
      <c r="BD52" s="250"/>
      <c r="BE52" s="250"/>
      <c r="BF52" s="250"/>
      <c r="BG52" s="250"/>
      <c r="BH52" s="250"/>
      <c r="BI52" s="250"/>
      <c r="BJ52" s="250"/>
      <c r="BK52" s="250"/>
      <c r="BL52" s="250"/>
      <c r="BM52" s="250"/>
      <c r="BN52" s="250"/>
      <c r="BO52" s="250"/>
      <c r="BP52" s="250"/>
      <c r="BQ52" s="250"/>
      <c r="BR52" s="250"/>
      <c r="BS52" s="250"/>
      <c r="BT52" s="250"/>
      <c r="BU52" s="250"/>
      <c r="BV52" s="250"/>
      <c r="BW52" s="250"/>
      <c r="BX52" s="250"/>
      <c r="BY52" s="250"/>
      <c r="BZ52" s="250"/>
      <c r="CA52" s="250"/>
      <c r="CB52" s="250"/>
      <c r="CC52" s="250"/>
      <c r="CD52" s="250"/>
      <c r="CE52" s="250"/>
      <c r="CF52" s="250"/>
      <c r="CG52" s="250"/>
      <c r="CH52" s="250"/>
      <c r="CI52" s="250"/>
      <c r="CJ52" s="250"/>
      <c r="CK52" s="250"/>
      <c r="CL52" s="250"/>
      <c r="CM52" s="250"/>
      <c r="CN52" s="250"/>
      <c r="CO52" s="250"/>
      <c r="CP52" s="250"/>
      <c r="CQ52" s="250"/>
      <c r="CR52" s="250"/>
      <c r="CS52" s="250"/>
      <c r="CT52" s="250"/>
      <c r="CU52" s="250"/>
      <c r="CV52" s="250"/>
      <c r="CW52" s="250"/>
      <c r="CX52" s="250"/>
    </row>
    <row r="53" spans="1:102" s="251" customFormat="1" ht="20.100000000000001" customHeight="1">
      <c r="A53" s="232"/>
      <c r="B53" s="130" t="s">
        <v>283</v>
      </c>
      <c r="C53" s="244">
        <v>0</v>
      </c>
      <c r="D53" s="245">
        <v>0</v>
      </c>
      <c r="E53" s="246">
        <v>0</v>
      </c>
      <c r="F53" s="247" t="s">
        <v>508</v>
      </c>
      <c r="G53" s="248" t="s">
        <v>508</v>
      </c>
      <c r="H53" s="249" t="s">
        <v>508</v>
      </c>
      <c r="I53" s="247" t="s">
        <v>166</v>
      </c>
      <c r="J53" s="248" t="s">
        <v>166</v>
      </c>
      <c r="K53" s="249" t="s">
        <v>166</v>
      </c>
      <c r="L53" s="247" t="s">
        <v>166</v>
      </c>
      <c r="M53" s="248" t="s">
        <v>166</v>
      </c>
      <c r="N53" s="249" t="s">
        <v>166</v>
      </c>
      <c r="O53" s="250"/>
      <c r="P53" s="250"/>
      <c r="Q53" s="250"/>
      <c r="R53" s="250"/>
      <c r="S53" s="250"/>
      <c r="T53" s="250"/>
      <c r="U53" s="250"/>
      <c r="V53" s="250"/>
      <c r="W53" s="250"/>
      <c r="X53" s="250"/>
      <c r="Y53" s="250"/>
      <c r="Z53" s="250"/>
      <c r="AA53" s="250"/>
      <c r="AB53" s="250"/>
      <c r="AC53" s="250"/>
      <c r="AD53" s="250"/>
      <c r="AE53" s="250"/>
      <c r="AF53" s="250"/>
      <c r="AG53" s="250"/>
      <c r="AH53" s="250"/>
      <c r="AI53" s="250"/>
      <c r="AJ53" s="250"/>
      <c r="AK53" s="250"/>
      <c r="AL53" s="250"/>
      <c r="AM53" s="250"/>
      <c r="AN53" s="250"/>
      <c r="AO53" s="250"/>
      <c r="AP53" s="250"/>
      <c r="AQ53" s="250"/>
      <c r="AR53" s="250"/>
      <c r="AS53" s="250"/>
      <c r="AT53" s="250"/>
      <c r="AU53" s="250"/>
      <c r="AV53" s="250"/>
      <c r="AW53" s="250"/>
      <c r="AX53" s="250"/>
      <c r="AY53" s="250"/>
      <c r="AZ53" s="250"/>
      <c r="BA53" s="250"/>
      <c r="BB53" s="250"/>
      <c r="BC53" s="250"/>
      <c r="BD53" s="250"/>
      <c r="BE53" s="250"/>
      <c r="BF53" s="250"/>
      <c r="BG53" s="250"/>
      <c r="BH53" s="250"/>
      <c r="BI53" s="250"/>
      <c r="BJ53" s="250"/>
      <c r="BK53" s="250"/>
      <c r="BL53" s="250"/>
      <c r="BM53" s="250"/>
      <c r="BN53" s="250"/>
      <c r="BO53" s="250"/>
      <c r="BP53" s="250"/>
      <c r="BQ53" s="250"/>
      <c r="BR53" s="250"/>
      <c r="BS53" s="250"/>
      <c r="BT53" s="250"/>
      <c r="BU53" s="250"/>
      <c r="BV53" s="250"/>
      <c r="BW53" s="250"/>
      <c r="BX53" s="250"/>
      <c r="BY53" s="250"/>
      <c r="BZ53" s="250"/>
      <c r="CA53" s="250"/>
      <c r="CB53" s="250"/>
      <c r="CC53" s="250"/>
      <c r="CD53" s="250"/>
      <c r="CE53" s="250"/>
      <c r="CF53" s="250"/>
      <c r="CG53" s="250"/>
      <c r="CH53" s="250"/>
      <c r="CI53" s="250"/>
      <c r="CJ53" s="250"/>
      <c r="CK53" s="250"/>
      <c r="CL53" s="250"/>
      <c r="CM53" s="250"/>
      <c r="CN53" s="250"/>
      <c r="CO53" s="250"/>
      <c r="CP53" s="250"/>
      <c r="CQ53" s="250"/>
      <c r="CR53" s="250"/>
      <c r="CS53" s="250"/>
      <c r="CT53" s="250"/>
      <c r="CU53" s="250"/>
      <c r="CV53" s="250"/>
      <c r="CW53" s="250"/>
      <c r="CX53" s="250"/>
    </row>
    <row r="54" spans="1:102" s="251" customFormat="1" ht="18.75" customHeight="1">
      <c r="A54" s="232"/>
      <c r="B54" s="130" t="s">
        <v>57</v>
      </c>
      <c r="C54" s="244">
        <v>0</v>
      </c>
      <c r="D54" s="245">
        <v>0</v>
      </c>
      <c r="E54" s="246">
        <v>0</v>
      </c>
      <c r="F54" s="247" t="s">
        <v>508</v>
      </c>
      <c r="G54" s="248" t="s">
        <v>508</v>
      </c>
      <c r="H54" s="249" t="s">
        <v>508</v>
      </c>
      <c r="I54" s="247" t="s">
        <v>166</v>
      </c>
      <c r="J54" s="248" t="s">
        <v>166</v>
      </c>
      <c r="K54" s="249" t="s">
        <v>166</v>
      </c>
      <c r="L54" s="247" t="s">
        <v>166</v>
      </c>
      <c r="M54" s="248" t="s">
        <v>166</v>
      </c>
      <c r="N54" s="249" t="s">
        <v>166</v>
      </c>
      <c r="O54" s="250"/>
      <c r="P54" s="250"/>
      <c r="Q54" s="250"/>
      <c r="R54" s="250"/>
      <c r="S54" s="250"/>
      <c r="T54" s="250"/>
      <c r="U54" s="250"/>
      <c r="V54" s="250"/>
      <c r="W54" s="250"/>
      <c r="X54" s="250"/>
      <c r="Y54" s="250"/>
      <c r="Z54" s="250"/>
      <c r="AA54" s="250"/>
      <c r="AB54" s="250"/>
      <c r="AC54" s="250"/>
      <c r="AD54" s="250"/>
      <c r="AE54" s="250"/>
      <c r="AF54" s="250"/>
      <c r="AG54" s="250"/>
      <c r="AH54" s="250"/>
      <c r="AI54" s="250"/>
      <c r="AJ54" s="250"/>
      <c r="AK54" s="250"/>
      <c r="AL54" s="250"/>
      <c r="AM54" s="250"/>
      <c r="AN54" s="250"/>
      <c r="AO54" s="250"/>
      <c r="AP54" s="250"/>
      <c r="AQ54" s="250"/>
      <c r="AR54" s="250"/>
      <c r="AS54" s="250"/>
      <c r="AT54" s="250"/>
      <c r="AU54" s="250"/>
      <c r="AV54" s="250"/>
      <c r="AW54" s="250"/>
      <c r="AX54" s="250"/>
      <c r="AY54" s="250"/>
      <c r="AZ54" s="250"/>
      <c r="BA54" s="250"/>
      <c r="BB54" s="250"/>
      <c r="BC54" s="250"/>
      <c r="BD54" s="250"/>
      <c r="BE54" s="250"/>
      <c r="BF54" s="250"/>
      <c r="BG54" s="250"/>
      <c r="BH54" s="250"/>
      <c r="BI54" s="250"/>
      <c r="BJ54" s="250"/>
      <c r="BK54" s="250"/>
      <c r="BL54" s="250"/>
      <c r="BM54" s="250"/>
      <c r="BN54" s="250"/>
      <c r="BO54" s="250"/>
      <c r="BP54" s="250"/>
      <c r="BQ54" s="250"/>
      <c r="BR54" s="250"/>
      <c r="BS54" s="250"/>
      <c r="BT54" s="250"/>
      <c r="BU54" s="250"/>
      <c r="BV54" s="250"/>
      <c r="BW54" s="250"/>
      <c r="BX54" s="250"/>
      <c r="BY54" s="250"/>
      <c r="BZ54" s="250"/>
      <c r="CA54" s="250"/>
      <c r="CB54" s="250"/>
      <c r="CC54" s="250"/>
      <c r="CD54" s="250"/>
      <c r="CE54" s="250"/>
      <c r="CF54" s="250"/>
      <c r="CG54" s="250"/>
      <c r="CH54" s="250"/>
      <c r="CI54" s="250"/>
      <c r="CJ54" s="250"/>
      <c r="CK54" s="250"/>
      <c r="CL54" s="250"/>
      <c r="CM54" s="250"/>
      <c r="CN54" s="250"/>
      <c r="CO54" s="250"/>
      <c r="CP54" s="250"/>
      <c r="CQ54" s="250"/>
      <c r="CR54" s="250"/>
      <c r="CS54" s="250"/>
      <c r="CT54" s="250"/>
      <c r="CU54" s="250"/>
      <c r="CV54" s="250"/>
      <c r="CW54" s="250"/>
      <c r="CX54" s="250"/>
    </row>
    <row r="55" spans="1:102" s="251" customFormat="1" ht="18.75" customHeight="1">
      <c r="A55" s="232"/>
      <c r="B55" s="130" t="s">
        <v>58</v>
      </c>
      <c r="C55" s="244">
        <v>0</v>
      </c>
      <c r="D55" s="245">
        <v>0</v>
      </c>
      <c r="E55" s="246">
        <v>0</v>
      </c>
      <c r="F55" s="247" t="s">
        <v>508</v>
      </c>
      <c r="G55" s="248" t="s">
        <v>508</v>
      </c>
      <c r="H55" s="249" t="s">
        <v>508</v>
      </c>
      <c r="I55" s="247" t="s">
        <v>166</v>
      </c>
      <c r="J55" s="248" t="s">
        <v>166</v>
      </c>
      <c r="K55" s="249" t="s">
        <v>166</v>
      </c>
      <c r="L55" s="247" t="s">
        <v>166</v>
      </c>
      <c r="M55" s="248" t="s">
        <v>166</v>
      </c>
      <c r="N55" s="249" t="s">
        <v>166</v>
      </c>
      <c r="O55" s="250"/>
      <c r="P55" s="250"/>
      <c r="Q55" s="250"/>
      <c r="R55" s="250"/>
      <c r="S55" s="250"/>
      <c r="T55" s="250"/>
      <c r="U55" s="250"/>
      <c r="V55" s="250"/>
      <c r="W55" s="250"/>
      <c r="X55" s="250"/>
      <c r="Y55" s="250"/>
      <c r="Z55" s="250"/>
      <c r="AA55" s="250"/>
      <c r="AB55" s="250"/>
      <c r="AC55" s="250"/>
      <c r="AD55" s="250"/>
      <c r="AE55" s="250"/>
      <c r="AF55" s="250"/>
      <c r="AG55" s="250"/>
      <c r="AH55" s="250"/>
      <c r="AI55" s="250"/>
      <c r="AJ55" s="250"/>
      <c r="AK55" s="250"/>
      <c r="AL55" s="250"/>
      <c r="AM55" s="250"/>
      <c r="AN55" s="250"/>
      <c r="AO55" s="250"/>
      <c r="AP55" s="250"/>
      <c r="AQ55" s="250"/>
      <c r="AR55" s="250"/>
      <c r="AS55" s="250"/>
      <c r="AT55" s="250"/>
      <c r="AU55" s="250"/>
      <c r="AV55" s="250"/>
      <c r="AW55" s="250"/>
      <c r="AX55" s="250"/>
      <c r="AY55" s="250"/>
      <c r="AZ55" s="250"/>
      <c r="BA55" s="250"/>
      <c r="BB55" s="250"/>
      <c r="BC55" s="250"/>
      <c r="BD55" s="250"/>
      <c r="BE55" s="250"/>
      <c r="BF55" s="250"/>
      <c r="BG55" s="250"/>
      <c r="BH55" s="250"/>
      <c r="BI55" s="250"/>
      <c r="BJ55" s="250"/>
      <c r="BK55" s="250"/>
      <c r="BL55" s="250"/>
      <c r="BM55" s="250"/>
      <c r="BN55" s="250"/>
      <c r="BO55" s="250"/>
      <c r="BP55" s="250"/>
      <c r="BQ55" s="250"/>
      <c r="BR55" s="250"/>
      <c r="BS55" s="250"/>
      <c r="BT55" s="250"/>
      <c r="BU55" s="250"/>
      <c r="BV55" s="250"/>
      <c r="BW55" s="250"/>
      <c r="BX55" s="250"/>
      <c r="BY55" s="250"/>
      <c r="BZ55" s="250"/>
      <c r="CA55" s="250"/>
      <c r="CB55" s="250"/>
      <c r="CC55" s="250"/>
      <c r="CD55" s="250"/>
      <c r="CE55" s="250"/>
      <c r="CF55" s="250"/>
      <c r="CG55" s="250"/>
      <c r="CH55" s="250"/>
      <c r="CI55" s="250"/>
      <c r="CJ55" s="250"/>
      <c r="CK55" s="250"/>
      <c r="CL55" s="250"/>
      <c r="CM55" s="250"/>
      <c r="CN55" s="250"/>
      <c r="CO55" s="250"/>
      <c r="CP55" s="250"/>
      <c r="CQ55" s="250"/>
      <c r="CR55" s="250"/>
      <c r="CS55" s="250"/>
      <c r="CT55" s="250"/>
      <c r="CU55" s="250"/>
      <c r="CV55" s="250"/>
      <c r="CW55" s="250"/>
      <c r="CX55" s="250"/>
    </row>
    <row r="56" spans="1:102" s="251" customFormat="1" ht="18.75" customHeight="1">
      <c r="A56" s="232"/>
      <c r="B56" s="130" t="s">
        <v>59</v>
      </c>
      <c r="C56" s="244">
        <v>0</v>
      </c>
      <c r="D56" s="245">
        <v>0</v>
      </c>
      <c r="E56" s="246">
        <v>0</v>
      </c>
      <c r="F56" s="247" t="s">
        <v>508</v>
      </c>
      <c r="G56" s="248" t="s">
        <v>508</v>
      </c>
      <c r="H56" s="249" t="s">
        <v>508</v>
      </c>
      <c r="I56" s="247" t="s">
        <v>166</v>
      </c>
      <c r="J56" s="248" t="s">
        <v>166</v>
      </c>
      <c r="K56" s="249" t="s">
        <v>166</v>
      </c>
      <c r="L56" s="247" t="s">
        <v>166</v>
      </c>
      <c r="M56" s="248" t="s">
        <v>166</v>
      </c>
      <c r="N56" s="249" t="s">
        <v>166</v>
      </c>
      <c r="O56" s="250"/>
      <c r="P56" s="250"/>
      <c r="Q56" s="250"/>
      <c r="R56" s="250"/>
      <c r="S56" s="250"/>
      <c r="T56" s="250"/>
      <c r="U56" s="250"/>
      <c r="V56" s="250"/>
      <c r="W56" s="250"/>
      <c r="X56" s="250"/>
      <c r="Y56" s="250"/>
      <c r="Z56" s="250"/>
      <c r="AA56" s="250"/>
      <c r="AB56" s="250"/>
      <c r="AC56" s="250"/>
      <c r="AD56" s="250"/>
      <c r="AE56" s="250"/>
      <c r="AF56" s="250"/>
      <c r="AG56" s="250"/>
      <c r="AH56" s="250"/>
      <c r="AI56" s="250"/>
      <c r="AJ56" s="250"/>
      <c r="AK56" s="250"/>
      <c r="AL56" s="250"/>
      <c r="AM56" s="250"/>
      <c r="AN56" s="250"/>
      <c r="AO56" s="250"/>
      <c r="AP56" s="250"/>
      <c r="AQ56" s="250"/>
      <c r="AR56" s="250"/>
      <c r="AS56" s="250"/>
      <c r="AT56" s="250"/>
      <c r="AU56" s="250"/>
      <c r="AV56" s="250"/>
      <c r="AW56" s="250"/>
      <c r="AX56" s="250"/>
      <c r="AY56" s="250"/>
      <c r="AZ56" s="250"/>
      <c r="BA56" s="250"/>
      <c r="BB56" s="250"/>
      <c r="BC56" s="250"/>
      <c r="BD56" s="250"/>
      <c r="BE56" s="250"/>
      <c r="BF56" s="250"/>
      <c r="BG56" s="250"/>
      <c r="BH56" s="250"/>
      <c r="BI56" s="250"/>
      <c r="BJ56" s="250"/>
      <c r="BK56" s="250"/>
      <c r="BL56" s="250"/>
      <c r="BM56" s="250"/>
      <c r="BN56" s="250"/>
      <c r="BO56" s="250"/>
      <c r="BP56" s="250"/>
      <c r="BQ56" s="250"/>
      <c r="BR56" s="250"/>
      <c r="BS56" s="250"/>
      <c r="BT56" s="250"/>
      <c r="BU56" s="250"/>
      <c r="BV56" s="250"/>
      <c r="BW56" s="250"/>
      <c r="BX56" s="250"/>
      <c r="BY56" s="250"/>
      <c r="BZ56" s="250"/>
      <c r="CA56" s="250"/>
      <c r="CB56" s="250"/>
      <c r="CC56" s="250"/>
      <c r="CD56" s="250"/>
      <c r="CE56" s="250"/>
      <c r="CF56" s="250"/>
      <c r="CG56" s="250"/>
      <c r="CH56" s="250"/>
      <c r="CI56" s="250"/>
      <c r="CJ56" s="250"/>
      <c r="CK56" s="250"/>
      <c r="CL56" s="250"/>
      <c r="CM56" s="250"/>
      <c r="CN56" s="250"/>
      <c r="CO56" s="250"/>
      <c r="CP56" s="250"/>
      <c r="CQ56" s="250"/>
      <c r="CR56" s="250"/>
      <c r="CS56" s="250"/>
      <c r="CT56" s="250"/>
      <c r="CU56" s="250"/>
      <c r="CV56" s="250"/>
      <c r="CW56" s="250"/>
      <c r="CX56" s="250"/>
    </row>
    <row r="57" spans="1:102" s="251" customFormat="1" ht="18.75" customHeight="1">
      <c r="A57" s="232"/>
      <c r="B57" s="130" t="s">
        <v>72</v>
      </c>
      <c r="C57" s="244">
        <v>0</v>
      </c>
      <c r="D57" s="245">
        <v>0</v>
      </c>
      <c r="E57" s="246">
        <v>0</v>
      </c>
      <c r="F57" s="247" t="s">
        <v>508</v>
      </c>
      <c r="G57" s="248" t="s">
        <v>508</v>
      </c>
      <c r="H57" s="249" t="s">
        <v>508</v>
      </c>
      <c r="I57" s="247" t="s">
        <v>166</v>
      </c>
      <c r="J57" s="248" t="s">
        <v>166</v>
      </c>
      <c r="K57" s="249" t="s">
        <v>166</v>
      </c>
      <c r="L57" s="247" t="s">
        <v>166</v>
      </c>
      <c r="M57" s="248" t="s">
        <v>166</v>
      </c>
      <c r="N57" s="249" t="s">
        <v>166</v>
      </c>
      <c r="O57" s="250"/>
      <c r="P57" s="250"/>
      <c r="Q57" s="250"/>
      <c r="R57" s="250"/>
      <c r="S57" s="250"/>
      <c r="T57" s="250"/>
      <c r="U57" s="250"/>
      <c r="V57" s="250"/>
      <c r="W57" s="250"/>
      <c r="X57" s="250"/>
      <c r="Y57" s="250"/>
      <c r="Z57" s="250"/>
      <c r="AA57" s="250"/>
      <c r="AB57" s="250"/>
      <c r="AC57" s="250"/>
      <c r="AD57" s="250"/>
      <c r="AE57" s="250"/>
      <c r="AF57" s="250"/>
      <c r="AG57" s="250"/>
      <c r="AH57" s="250"/>
      <c r="AI57" s="250"/>
      <c r="AJ57" s="250"/>
      <c r="AK57" s="250"/>
      <c r="AL57" s="250"/>
      <c r="AM57" s="250"/>
      <c r="AN57" s="250"/>
      <c r="AO57" s="250"/>
      <c r="AP57" s="250"/>
      <c r="AQ57" s="250"/>
      <c r="AR57" s="250"/>
      <c r="AS57" s="250"/>
      <c r="AT57" s="250"/>
      <c r="AU57" s="250"/>
      <c r="AV57" s="250"/>
      <c r="AW57" s="250"/>
      <c r="AX57" s="250"/>
      <c r="AY57" s="250"/>
      <c r="AZ57" s="250"/>
      <c r="BA57" s="250"/>
      <c r="BB57" s="250"/>
      <c r="BC57" s="250"/>
      <c r="BD57" s="250"/>
      <c r="BE57" s="250"/>
      <c r="BF57" s="250"/>
      <c r="BG57" s="250"/>
      <c r="BH57" s="250"/>
      <c r="BI57" s="250"/>
      <c r="BJ57" s="250"/>
      <c r="BK57" s="250"/>
      <c r="BL57" s="250"/>
      <c r="BM57" s="250"/>
      <c r="BN57" s="250"/>
      <c r="BO57" s="250"/>
      <c r="BP57" s="250"/>
      <c r="BQ57" s="250"/>
      <c r="BR57" s="250"/>
      <c r="BS57" s="250"/>
      <c r="BT57" s="250"/>
      <c r="BU57" s="250"/>
      <c r="BV57" s="250"/>
      <c r="BW57" s="250"/>
      <c r="BX57" s="250"/>
      <c r="BY57" s="250"/>
      <c r="BZ57" s="250"/>
      <c r="CA57" s="250"/>
      <c r="CB57" s="250"/>
      <c r="CC57" s="250"/>
      <c r="CD57" s="250"/>
      <c r="CE57" s="250"/>
      <c r="CF57" s="250"/>
      <c r="CG57" s="250"/>
      <c r="CH57" s="250"/>
      <c r="CI57" s="250"/>
      <c r="CJ57" s="250"/>
      <c r="CK57" s="250"/>
      <c r="CL57" s="250"/>
      <c r="CM57" s="250"/>
      <c r="CN57" s="250"/>
      <c r="CO57" s="250"/>
      <c r="CP57" s="250"/>
      <c r="CQ57" s="250"/>
      <c r="CR57" s="250"/>
      <c r="CS57" s="250"/>
      <c r="CT57" s="250"/>
      <c r="CU57" s="250"/>
      <c r="CV57" s="250"/>
      <c r="CW57" s="250"/>
      <c r="CX57" s="250"/>
    </row>
    <row r="58" spans="1:102" s="251" customFormat="1" ht="15">
      <c r="A58" s="250"/>
      <c r="B58" s="354"/>
      <c r="C58" s="355"/>
      <c r="D58" s="356"/>
      <c r="E58" s="357"/>
      <c r="F58" s="358"/>
      <c r="G58" s="359"/>
      <c r="H58" s="360"/>
      <c r="I58" s="358"/>
      <c r="J58" s="359"/>
      <c r="K58" s="360"/>
      <c r="L58" s="358"/>
      <c r="M58" s="359"/>
      <c r="N58" s="360"/>
      <c r="O58" s="250"/>
      <c r="P58" s="250"/>
      <c r="Q58" s="250"/>
      <c r="R58" s="250"/>
      <c r="S58" s="250"/>
      <c r="T58" s="250"/>
      <c r="U58" s="250"/>
      <c r="V58" s="250"/>
      <c r="W58" s="250"/>
      <c r="X58" s="250"/>
      <c r="Y58" s="250"/>
      <c r="Z58" s="250"/>
      <c r="AA58" s="250"/>
      <c r="AB58" s="250"/>
      <c r="AC58" s="250"/>
      <c r="AD58" s="250"/>
      <c r="AE58" s="250"/>
      <c r="AF58" s="250"/>
      <c r="AG58" s="250"/>
      <c r="AH58" s="250"/>
      <c r="AI58" s="250"/>
      <c r="AJ58" s="250"/>
      <c r="AK58" s="250"/>
      <c r="AL58" s="250"/>
      <c r="AM58" s="250"/>
      <c r="AN58" s="250"/>
      <c r="AO58" s="250"/>
      <c r="AP58" s="250"/>
      <c r="AQ58" s="250"/>
      <c r="AR58" s="250"/>
      <c r="AS58" s="250"/>
      <c r="AT58" s="250"/>
      <c r="AU58" s="250"/>
      <c r="AV58" s="250"/>
      <c r="AW58" s="250"/>
      <c r="AX58" s="250"/>
      <c r="AY58" s="250"/>
      <c r="AZ58" s="250"/>
      <c r="BA58" s="250"/>
      <c r="BB58" s="250"/>
      <c r="BC58" s="250"/>
      <c r="BD58" s="250"/>
      <c r="BE58" s="250"/>
      <c r="BF58" s="250"/>
      <c r="BG58" s="250"/>
      <c r="BH58" s="250"/>
      <c r="BI58" s="250"/>
      <c r="BJ58" s="250"/>
      <c r="BK58" s="250"/>
      <c r="BL58" s="250"/>
      <c r="BM58" s="250"/>
      <c r="BN58" s="250"/>
      <c r="BO58" s="250"/>
      <c r="BP58" s="250"/>
      <c r="BQ58" s="250"/>
      <c r="BR58" s="250"/>
      <c r="BS58" s="250"/>
      <c r="BT58" s="250"/>
      <c r="BU58" s="250"/>
      <c r="BV58" s="250"/>
      <c r="BW58" s="250"/>
      <c r="BX58" s="250"/>
      <c r="BY58" s="250"/>
      <c r="BZ58" s="250"/>
      <c r="CA58" s="250"/>
      <c r="CB58" s="250"/>
      <c r="CC58" s="250"/>
      <c r="CD58" s="250"/>
      <c r="CE58" s="250"/>
      <c r="CF58" s="250"/>
      <c r="CG58" s="250"/>
      <c r="CH58" s="250"/>
      <c r="CI58" s="250"/>
      <c r="CJ58" s="250"/>
      <c r="CK58" s="250"/>
      <c r="CL58" s="250"/>
      <c r="CM58" s="250"/>
      <c r="CN58" s="250"/>
      <c r="CO58" s="250"/>
      <c r="CP58" s="250"/>
      <c r="CQ58" s="250"/>
      <c r="CR58" s="250"/>
      <c r="CS58" s="250"/>
      <c r="CT58" s="250"/>
      <c r="CU58" s="250"/>
      <c r="CV58" s="250"/>
      <c r="CW58" s="250"/>
      <c r="CX58" s="250"/>
    </row>
    <row r="59" spans="1:102" ht="20.100000000000001" customHeight="1">
      <c r="C59" s="253"/>
      <c r="D59" s="253"/>
      <c r="E59" s="253"/>
      <c r="F59" s="253"/>
      <c r="G59" s="253"/>
      <c r="H59" s="253"/>
      <c r="I59" s="253"/>
      <c r="J59" s="253"/>
      <c r="K59" s="253"/>
      <c r="L59" s="253"/>
      <c r="M59" s="253"/>
      <c r="N59" s="253"/>
    </row>
    <row r="60" spans="1:102" ht="20.100000000000001" customHeight="1">
      <c r="B60" s="252"/>
      <c r="C60" s="257"/>
      <c r="D60" s="257"/>
      <c r="E60" s="257"/>
      <c r="F60" s="257"/>
      <c r="G60" s="257"/>
      <c r="H60" s="257"/>
      <c r="I60" s="257"/>
      <c r="J60" s="257"/>
      <c r="K60" s="257"/>
      <c r="L60" s="257"/>
      <c r="M60" s="257"/>
      <c r="N60" s="257"/>
    </row>
    <row r="61" spans="1:102" ht="20.100000000000001" customHeight="1">
      <c r="B61" s="252"/>
      <c r="C61" s="253"/>
      <c r="D61" s="253"/>
      <c r="E61" s="253"/>
      <c r="F61" s="253"/>
      <c r="G61" s="253"/>
      <c r="H61" s="253"/>
      <c r="I61" s="253"/>
      <c r="J61" s="253"/>
      <c r="K61" s="253"/>
      <c r="L61" s="253"/>
      <c r="M61" s="253"/>
      <c r="N61" s="253"/>
    </row>
    <row r="62" spans="1:102" ht="20.100000000000001" customHeight="1">
      <c r="B62" s="253"/>
      <c r="C62" s="253"/>
      <c r="D62" s="253"/>
      <c r="E62" s="253"/>
      <c r="F62" s="253"/>
      <c r="G62" s="253"/>
      <c r="H62" s="253"/>
      <c r="I62" s="253"/>
      <c r="J62" s="256"/>
      <c r="K62" s="253"/>
      <c r="L62" s="253"/>
      <c r="M62" s="253"/>
      <c r="N62" s="253"/>
    </row>
    <row r="63" spans="1:102" ht="20.100000000000001" customHeight="1">
      <c r="B63" s="253"/>
      <c r="C63" s="253"/>
      <c r="D63" s="253"/>
      <c r="E63" s="253"/>
      <c r="F63" s="253"/>
      <c r="G63" s="253"/>
      <c r="H63" s="253"/>
      <c r="I63" s="253"/>
      <c r="J63" s="253"/>
      <c r="K63" s="253"/>
      <c r="L63" s="253"/>
      <c r="M63" s="253"/>
      <c r="N63" s="253"/>
    </row>
    <row r="64" spans="1:102" ht="20.100000000000001" customHeight="1">
      <c r="B64" s="253"/>
    </row>
    <row r="65" spans="2:2" ht="20.100000000000001" customHeight="1">
      <c r="B65" s="254"/>
    </row>
    <row r="66" spans="2:2" ht="20.100000000000001" customHeight="1"/>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7"/>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0" customHeight="1" zeroHeight="1"/>
  <cols>
    <col min="1" max="1" width="5.6640625" style="66" customWidth="1"/>
    <col min="2" max="2" width="35.6640625" style="66" customWidth="1"/>
    <col min="3" max="14" width="16.6640625" style="66" customWidth="1"/>
    <col min="15" max="15" width="11.44140625" style="66" customWidth="1"/>
    <col min="16" max="16" width="11.44140625" style="66" hidden="1" customWidth="1"/>
    <col min="17" max="102" width="0" style="66" hidden="1" customWidth="1"/>
    <col min="103" max="16384" width="11.44140625" style="77" hidden="1"/>
  </cols>
  <sheetData>
    <row r="1" spans="1:102" ht="89.1" customHeight="1"/>
    <row r="2" spans="1:102" s="294" customFormat="1" ht="20.100000000000001" customHeight="1">
      <c r="A2" s="221"/>
      <c r="B2" s="113" t="s">
        <v>17</v>
      </c>
      <c r="C2" s="218"/>
      <c r="D2" s="218"/>
      <c r="E2" s="218"/>
      <c r="F2" s="218"/>
      <c r="G2" s="218"/>
      <c r="H2" s="218"/>
      <c r="I2" s="218"/>
      <c r="J2" s="218"/>
      <c r="K2" s="218"/>
      <c r="L2" s="218"/>
      <c r="M2" s="218"/>
      <c r="N2" s="218"/>
      <c r="O2" s="221"/>
      <c r="P2" s="221"/>
      <c r="Q2" s="221"/>
      <c r="R2" s="221"/>
      <c r="S2" s="221"/>
      <c r="T2" s="221"/>
      <c r="U2" s="221"/>
      <c r="V2" s="221"/>
      <c r="W2" s="221"/>
      <c r="X2" s="221"/>
      <c r="Y2" s="221"/>
      <c r="Z2" s="221"/>
      <c r="AA2" s="221"/>
      <c r="AB2" s="221"/>
      <c r="AC2" s="221"/>
      <c r="AD2" s="221"/>
      <c r="AE2" s="221"/>
      <c r="AF2" s="221"/>
      <c r="AG2" s="221"/>
      <c r="AH2" s="221"/>
      <c r="AI2" s="221"/>
      <c r="AJ2" s="221"/>
      <c r="AK2" s="221"/>
      <c r="AL2" s="221"/>
      <c r="AM2" s="221"/>
      <c r="AN2" s="221"/>
      <c r="AO2" s="221"/>
      <c r="AP2" s="221"/>
      <c r="AQ2" s="221"/>
      <c r="AR2" s="221"/>
      <c r="AS2" s="221"/>
      <c r="AT2" s="221"/>
      <c r="AU2" s="221"/>
      <c r="AV2" s="221"/>
      <c r="AW2" s="221"/>
      <c r="AX2" s="221"/>
      <c r="AY2" s="221"/>
      <c r="AZ2" s="221"/>
      <c r="BA2" s="221"/>
      <c r="BB2" s="221"/>
      <c r="BC2" s="221"/>
      <c r="BD2" s="221"/>
      <c r="BE2" s="221"/>
      <c r="BF2" s="221"/>
      <c r="BG2" s="221"/>
      <c r="BH2" s="221"/>
      <c r="BI2" s="221"/>
      <c r="BJ2" s="221"/>
      <c r="BK2" s="221"/>
      <c r="BL2" s="221"/>
      <c r="BM2" s="221"/>
      <c r="BN2" s="221"/>
      <c r="BO2" s="221"/>
      <c r="BP2" s="221"/>
      <c r="BQ2" s="221"/>
      <c r="BR2" s="221"/>
      <c r="BS2" s="221"/>
      <c r="BT2" s="221"/>
      <c r="BU2" s="221"/>
      <c r="BV2" s="221"/>
      <c r="BW2" s="221"/>
      <c r="BX2" s="221"/>
      <c r="BY2" s="221"/>
      <c r="BZ2" s="221"/>
      <c r="CA2" s="221"/>
      <c r="CB2" s="221"/>
      <c r="CC2" s="221"/>
      <c r="CD2" s="221"/>
      <c r="CE2" s="221"/>
      <c r="CF2" s="221"/>
      <c r="CG2" s="221"/>
      <c r="CH2" s="221"/>
      <c r="CI2" s="221"/>
      <c r="CJ2" s="221"/>
      <c r="CK2" s="221"/>
      <c r="CL2" s="221"/>
      <c r="CM2" s="221"/>
      <c r="CN2" s="221"/>
      <c r="CO2" s="221"/>
      <c r="CP2" s="221"/>
      <c r="CQ2" s="221"/>
      <c r="CR2" s="221"/>
      <c r="CS2" s="221"/>
      <c r="CT2" s="221"/>
      <c r="CU2" s="221"/>
      <c r="CV2" s="221"/>
      <c r="CW2" s="221"/>
      <c r="CX2" s="221"/>
    </row>
    <row r="3" spans="1:102" ht="20.100000000000001" customHeight="1">
      <c r="B3" s="117" t="s">
        <v>2</v>
      </c>
      <c r="H3" s="189"/>
      <c r="J3" s="88"/>
      <c r="K3" s="88"/>
      <c r="L3" s="88"/>
      <c r="M3" s="88"/>
      <c r="N3" s="88"/>
    </row>
    <row r="4" spans="1:102" ht="20.100000000000001" customHeight="1">
      <c r="B4" s="259"/>
    </row>
    <row r="5" spans="1:102" s="121" customFormat="1" ht="20.100000000000001" customHeight="1">
      <c r="A5" s="119"/>
      <c r="B5" s="261"/>
      <c r="C5" s="747" t="s">
        <v>501</v>
      </c>
      <c r="D5" s="748"/>
      <c r="E5" s="749"/>
      <c r="F5" s="747" t="s">
        <v>483</v>
      </c>
      <c r="G5" s="748"/>
      <c r="H5" s="749"/>
      <c r="I5" s="747" t="s">
        <v>484</v>
      </c>
      <c r="J5" s="748"/>
      <c r="K5" s="749"/>
      <c r="L5" s="747" t="s">
        <v>485</v>
      </c>
      <c r="M5" s="748"/>
      <c r="N5" s="74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19"/>
      <c r="BL5" s="119"/>
      <c r="BM5" s="119"/>
      <c r="BN5" s="119"/>
      <c r="BO5" s="119"/>
      <c r="BP5" s="119"/>
      <c r="BQ5" s="119"/>
      <c r="BR5" s="119"/>
      <c r="BS5" s="119"/>
      <c r="BT5" s="119"/>
      <c r="BU5" s="119"/>
      <c r="BV5" s="119"/>
      <c r="BW5" s="119"/>
      <c r="BX5" s="119"/>
      <c r="BY5" s="119"/>
      <c r="BZ5" s="119"/>
      <c r="CA5" s="119"/>
      <c r="CB5" s="119"/>
      <c r="CC5" s="119"/>
      <c r="CD5" s="119"/>
      <c r="CE5" s="119"/>
      <c r="CF5" s="119"/>
      <c r="CG5" s="119"/>
      <c r="CH5" s="119"/>
      <c r="CI5" s="119"/>
      <c r="CJ5" s="119"/>
      <c r="CK5" s="119"/>
      <c r="CL5" s="119"/>
      <c r="CM5" s="119"/>
      <c r="CN5" s="119"/>
      <c r="CO5" s="119"/>
      <c r="CP5" s="119"/>
      <c r="CQ5" s="119"/>
      <c r="CR5" s="119"/>
      <c r="CS5" s="119"/>
      <c r="CT5" s="119"/>
      <c r="CU5" s="119"/>
      <c r="CV5" s="119"/>
      <c r="CW5" s="119"/>
      <c r="CX5" s="119"/>
    </row>
    <row r="6" spans="1:102" s="121" customFormat="1" ht="20.100000000000001" customHeight="1">
      <c r="A6" s="119"/>
      <c r="B6" s="262"/>
      <c r="C6" s="160">
        <v>45200</v>
      </c>
      <c r="D6" s="161">
        <v>45536</v>
      </c>
      <c r="E6" s="162">
        <v>45566</v>
      </c>
      <c r="F6" s="160">
        <f>C6</f>
        <v>45200</v>
      </c>
      <c r="G6" s="161">
        <f t="shared" ref="G6:H6" si="0">D6</f>
        <v>45536</v>
      </c>
      <c r="H6" s="162">
        <f t="shared" si="0"/>
        <v>45566</v>
      </c>
      <c r="I6" s="160">
        <f>C6</f>
        <v>45200</v>
      </c>
      <c r="J6" s="161">
        <f t="shared" ref="J6:K6" si="1">D6</f>
        <v>45536</v>
      </c>
      <c r="K6" s="162">
        <f t="shared" si="1"/>
        <v>45566</v>
      </c>
      <c r="L6" s="160">
        <f>C6</f>
        <v>45200</v>
      </c>
      <c r="M6" s="161">
        <f t="shared" ref="M6:N6" si="2">D6</f>
        <v>45536</v>
      </c>
      <c r="N6" s="162">
        <f t="shared" si="2"/>
        <v>45566</v>
      </c>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19"/>
      <c r="AN6" s="119"/>
      <c r="AO6" s="119"/>
      <c r="AP6" s="119"/>
      <c r="AQ6" s="119"/>
      <c r="AR6" s="119"/>
      <c r="AS6" s="119"/>
      <c r="AT6" s="119"/>
      <c r="AU6" s="119"/>
      <c r="AV6" s="119"/>
      <c r="AW6" s="119"/>
      <c r="AX6" s="119"/>
      <c r="AY6" s="119"/>
      <c r="AZ6" s="119"/>
      <c r="BA6" s="119"/>
      <c r="BB6" s="119"/>
      <c r="BC6" s="119"/>
      <c r="BD6" s="119"/>
      <c r="BE6" s="119"/>
      <c r="BF6" s="119"/>
      <c r="BG6" s="119"/>
      <c r="BH6" s="119"/>
      <c r="BI6" s="119"/>
      <c r="BJ6" s="119"/>
      <c r="BK6" s="119"/>
      <c r="BL6" s="119"/>
      <c r="BM6" s="119"/>
      <c r="BN6" s="119"/>
      <c r="BO6" s="119"/>
      <c r="BP6" s="119"/>
      <c r="BQ6" s="119"/>
      <c r="BR6" s="119"/>
      <c r="BS6" s="119"/>
      <c r="BT6" s="119"/>
      <c r="BU6" s="119"/>
      <c r="BV6" s="119"/>
      <c r="BW6" s="119"/>
      <c r="BX6" s="119"/>
      <c r="BY6" s="119"/>
      <c r="BZ6" s="119"/>
      <c r="CA6" s="119"/>
      <c r="CB6" s="119"/>
      <c r="CC6" s="119"/>
      <c r="CD6" s="119"/>
      <c r="CE6" s="119"/>
      <c r="CF6" s="119"/>
      <c r="CG6" s="119"/>
      <c r="CH6" s="119"/>
      <c r="CI6" s="119"/>
      <c r="CJ6" s="119"/>
      <c r="CK6" s="119"/>
      <c r="CL6" s="119"/>
      <c r="CM6" s="119"/>
      <c r="CN6" s="119"/>
      <c r="CO6" s="119"/>
      <c r="CP6" s="119"/>
      <c r="CQ6" s="119"/>
      <c r="CR6" s="119"/>
      <c r="CS6" s="119"/>
      <c r="CT6" s="119"/>
      <c r="CU6" s="119"/>
      <c r="CV6" s="119"/>
      <c r="CW6" s="119"/>
      <c r="CX6" s="119"/>
    </row>
    <row r="7" spans="1:102" s="121" customFormat="1" ht="20.100000000000001" customHeight="1">
      <c r="A7" s="119"/>
      <c r="B7" s="123" t="s">
        <v>284</v>
      </c>
      <c r="C7" s="196">
        <v>35957.326290999998</v>
      </c>
      <c r="D7" s="367">
        <v>43627.932682000006</v>
      </c>
      <c r="E7" s="198">
        <v>42473.108338999999</v>
      </c>
      <c r="F7" s="283">
        <v>2.8509783867233423</v>
      </c>
      <c r="G7" s="330">
        <v>3.4952901874013205</v>
      </c>
      <c r="H7" s="331">
        <v>3.8691282090391299</v>
      </c>
      <c r="I7" s="283">
        <v>237.86126290233091</v>
      </c>
      <c r="J7" s="330">
        <v>219.36689492193003</v>
      </c>
      <c r="K7" s="331">
        <v>213.07371990247935</v>
      </c>
      <c r="L7" s="283">
        <v>6.7813731957326411</v>
      </c>
      <c r="M7" s="330">
        <v>7.6675095526131862</v>
      </c>
      <c r="N7" s="331">
        <v>8.2440954027958515</v>
      </c>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c r="CF7" s="119"/>
      <c r="CG7" s="119"/>
      <c r="CH7" s="119"/>
      <c r="CI7" s="119"/>
      <c r="CJ7" s="119"/>
      <c r="CK7" s="119"/>
      <c r="CL7" s="119"/>
      <c r="CM7" s="119"/>
      <c r="CN7" s="119"/>
      <c r="CO7" s="119"/>
      <c r="CP7" s="119"/>
      <c r="CQ7" s="119"/>
      <c r="CR7" s="119"/>
      <c r="CS7" s="119"/>
      <c r="CT7" s="119"/>
      <c r="CU7" s="119"/>
      <c r="CV7" s="119"/>
      <c r="CW7" s="119"/>
      <c r="CX7" s="119"/>
    </row>
    <row r="8" spans="1:102" s="112" customFormat="1" ht="20.100000000000001" customHeight="1">
      <c r="A8" s="119"/>
      <c r="B8" s="130" t="s">
        <v>51</v>
      </c>
      <c r="C8" s="131">
        <v>0</v>
      </c>
      <c r="D8" s="203">
        <v>0</v>
      </c>
      <c r="E8" s="204">
        <v>0</v>
      </c>
      <c r="F8" s="205" t="s">
        <v>508</v>
      </c>
      <c r="G8" s="206" t="s">
        <v>508</v>
      </c>
      <c r="H8" s="207" t="s">
        <v>508</v>
      </c>
      <c r="I8" s="205" t="s">
        <v>166</v>
      </c>
      <c r="J8" s="206" t="s">
        <v>166</v>
      </c>
      <c r="K8" s="207" t="s">
        <v>166</v>
      </c>
      <c r="L8" s="205" t="s">
        <v>166</v>
      </c>
      <c r="M8" s="206" t="s">
        <v>166</v>
      </c>
      <c r="N8" s="207" t="s">
        <v>166</v>
      </c>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c r="BY8" s="111"/>
      <c r="BZ8" s="111"/>
      <c r="CA8" s="111"/>
      <c r="CB8" s="111"/>
      <c r="CC8" s="111"/>
      <c r="CD8" s="111"/>
      <c r="CE8" s="111"/>
      <c r="CF8" s="111"/>
      <c r="CG8" s="111"/>
      <c r="CH8" s="111"/>
      <c r="CI8" s="111"/>
      <c r="CJ8" s="111"/>
      <c r="CK8" s="111"/>
      <c r="CL8" s="111"/>
      <c r="CM8" s="111"/>
      <c r="CN8" s="111"/>
      <c r="CO8" s="111"/>
      <c r="CP8" s="111"/>
      <c r="CQ8" s="111"/>
      <c r="CR8" s="111"/>
      <c r="CS8" s="111"/>
      <c r="CT8" s="111"/>
      <c r="CU8" s="111"/>
      <c r="CV8" s="111"/>
      <c r="CW8" s="111"/>
      <c r="CX8" s="111"/>
    </row>
    <row r="9" spans="1:102" s="112" customFormat="1" ht="20.100000000000001" customHeight="1">
      <c r="A9" s="119"/>
      <c r="B9" s="130" t="s">
        <v>74</v>
      </c>
      <c r="C9" s="131">
        <v>581.79238900000007</v>
      </c>
      <c r="D9" s="203">
        <v>988.22547999999995</v>
      </c>
      <c r="E9" s="204">
        <v>1011.733665</v>
      </c>
      <c r="F9" s="205">
        <v>3.9439029168874185</v>
      </c>
      <c r="G9" s="206">
        <v>4.085178516141883</v>
      </c>
      <c r="H9" s="207">
        <v>4.5465921112746601</v>
      </c>
      <c r="I9" s="205">
        <v>213.02173640846348</v>
      </c>
      <c r="J9" s="206">
        <v>235.37563992764566</v>
      </c>
      <c r="K9" s="207">
        <v>235.50456948321701</v>
      </c>
      <c r="L9" s="205">
        <v>8.40137047581762</v>
      </c>
      <c r="M9" s="206">
        <v>9.6155150745556579</v>
      </c>
      <c r="N9" s="207">
        <v>10.707432177815296</v>
      </c>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1"/>
      <c r="CH9" s="111"/>
      <c r="CI9" s="111"/>
      <c r="CJ9" s="111"/>
      <c r="CK9" s="111"/>
      <c r="CL9" s="111"/>
      <c r="CM9" s="111"/>
      <c r="CN9" s="111"/>
      <c r="CO9" s="111"/>
      <c r="CP9" s="111"/>
      <c r="CQ9" s="111"/>
      <c r="CR9" s="111"/>
      <c r="CS9" s="111"/>
      <c r="CT9" s="111"/>
      <c r="CU9" s="111"/>
      <c r="CV9" s="111"/>
      <c r="CW9" s="111"/>
      <c r="CX9" s="111"/>
    </row>
    <row r="10" spans="1:102" s="112" customFormat="1" ht="20.100000000000001" customHeight="1">
      <c r="A10" s="119"/>
      <c r="B10" s="130" t="s">
        <v>47</v>
      </c>
      <c r="C10" s="131">
        <v>0</v>
      </c>
      <c r="D10" s="203">
        <v>0</v>
      </c>
      <c r="E10" s="204">
        <v>0</v>
      </c>
      <c r="F10" s="205" t="s">
        <v>508</v>
      </c>
      <c r="G10" s="206" t="s">
        <v>508</v>
      </c>
      <c r="H10" s="207" t="s">
        <v>508</v>
      </c>
      <c r="I10" s="205" t="s">
        <v>166</v>
      </c>
      <c r="J10" s="206" t="s">
        <v>166</v>
      </c>
      <c r="K10" s="207" t="s">
        <v>166</v>
      </c>
      <c r="L10" s="205" t="s">
        <v>166</v>
      </c>
      <c r="M10" s="206" t="s">
        <v>166</v>
      </c>
      <c r="N10" s="207" t="s">
        <v>166</v>
      </c>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row>
    <row r="11" spans="1:102" s="112" customFormat="1" ht="20.100000000000001" customHeight="1">
      <c r="A11" s="119"/>
      <c r="B11" s="130" t="s">
        <v>36</v>
      </c>
      <c r="C11" s="131">
        <v>0</v>
      </c>
      <c r="D11" s="203">
        <v>0</v>
      </c>
      <c r="E11" s="204">
        <v>0</v>
      </c>
      <c r="F11" s="205" t="s">
        <v>508</v>
      </c>
      <c r="G11" s="206" t="s">
        <v>508</v>
      </c>
      <c r="H11" s="207" t="s">
        <v>508</v>
      </c>
      <c r="I11" s="205" t="s">
        <v>166</v>
      </c>
      <c r="J11" s="206" t="s">
        <v>166</v>
      </c>
      <c r="K11" s="207" t="s">
        <v>166</v>
      </c>
      <c r="L11" s="205" t="s">
        <v>166</v>
      </c>
      <c r="M11" s="206" t="s">
        <v>166</v>
      </c>
      <c r="N11" s="207" t="s">
        <v>166</v>
      </c>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c r="BY11" s="111"/>
      <c r="BZ11" s="111"/>
      <c r="CA11" s="111"/>
      <c r="CB11" s="111"/>
      <c r="CC11" s="111"/>
      <c r="CD11" s="111"/>
      <c r="CE11" s="111"/>
      <c r="CF11" s="111"/>
      <c r="CG11" s="111"/>
      <c r="CH11" s="111"/>
      <c r="CI11" s="111"/>
      <c r="CJ11" s="111"/>
      <c r="CK11" s="111"/>
      <c r="CL11" s="111"/>
      <c r="CM11" s="111"/>
      <c r="CN11" s="111"/>
      <c r="CO11" s="111"/>
      <c r="CP11" s="111"/>
      <c r="CQ11" s="111"/>
      <c r="CR11" s="111"/>
      <c r="CS11" s="111"/>
      <c r="CT11" s="111"/>
      <c r="CU11" s="111"/>
      <c r="CV11" s="111"/>
      <c r="CW11" s="111"/>
      <c r="CX11" s="111"/>
    </row>
    <row r="12" spans="1:102" s="112" customFormat="1" ht="20.100000000000001" customHeight="1">
      <c r="A12" s="119"/>
      <c r="B12" s="130" t="s">
        <v>60</v>
      </c>
      <c r="C12" s="131">
        <v>0</v>
      </c>
      <c r="D12" s="203">
        <v>0</v>
      </c>
      <c r="E12" s="204">
        <v>0</v>
      </c>
      <c r="F12" s="205" t="s">
        <v>508</v>
      </c>
      <c r="G12" s="206" t="s">
        <v>508</v>
      </c>
      <c r="H12" s="207" t="s">
        <v>508</v>
      </c>
      <c r="I12" s="205" t="s">
        <v>166</v>
      </c>
      <c r="J12" s="206" t="s">
        <v>166</v>
      </c>
      <c r="K12" s="207" t="s">
        <v>166</v>
      </c>
      <c r="L12" s="205" t="s">
        <v>166</v>
      </c>
      <c r="M12" s="206" t="s">
        <v>166</v>
      </c>
      <c r="N12" s="207" t="s">
        <v>166</v>
      </c>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c r="BY12" s="111"/>
      <c r="BZ12" s="111"/>
      <c r="CA12" s="111"/>
      <c r="CB12" s="111"/>
      <c r="CC12" s="111"/>
      <c r="CD12" s="111"/>
      <c r="CE12" s="111"/>
      <c r="CF12" s="111"/>
      <c r="CG12" s="111"/>
      <c r="CH12" s="111"/>
      <c r="CI12" s="111"/>
      <c r="CJ12" s="111"/>
      <c r="CK12" s="111"/>
      <c r="CL12" s="111"/>
      <c r="CM12" s="111"/>
      <c r="CN12" s="111"/>
      <c r="CO12" s="111"/>
      <c r="CP12" s="111"/>
      <c r="CQ12" s="111"/>
      <c r="CR12" s="111"/>
      <c r="CS12" s="111"/>
      <c r="CT12" s="111"/>
      <c r="CU12" s="111"/>
      <c r="CV12" s="111"/>
      <c r="CW12" s="111"/>
      <c r="CX12" s="111"/>
    </row>
    <row r="13" spans="1:102" s="112" customFormat="1" ht="20.100000000000001" customHeight="1">
      <c r="A13" s="119"/>
      <c r="B13" s="130" t="s">
        <v>75</v>
      </c>
      <c r="C13" s="131">
        <v>0</v>
      </c>
      <c r="D13" s="203">
        <v>0</v>
      </c>
      <c r="E13" s="204">
        <v>0</v>
      </c>
      <c r="F13" s="205" t="s">
        <v>508</v>
      </c>
      <c r="G13" s="206" t="s">
        <v>508</v>
      </c>
      <c r="H13" s="207" t="s">
        <v>508</v>
      </c>
      <c r="I13" s="205" t="s">
        <v>166</v>
      </c>
      <c r="J13" s="206" t="s">
        <v>166</v>
      </c>
      <c r="K13" s="207" t="s">
        <v>166</v>
      </c>
      <c r="L13" s="205" t="s">
        <v>166</v>
      </c>
      <c r="M13" s="206" t="s">
        <v>166</v>
      </c>
      <c r="N13" s="207" t="s">
        <v>166</v>
      </c>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11"/>
      <c r="BD13" s="111"/>
      <c r="BE13" s="111"/>
      <c r="BF13" s="111"/>
      <c r="BG13" s="111"/>
      <c r="BH13" s="111"/>
      <c r="BI13" s="111"/>
      <c r="BJ13" s="111"/>
      <c r="BK13" s="111"/>
      <c r="BL13" s="111"/>
      <c r="BM13" s="111"/>
      <c r="BN13" s="111"/>
      <c r="BO13" s="111"/>
      <c r="BP13" s="111"/>
      <c r="BQ13" s="111"/>
      <c r="BR13" s="111"/>
      <c r="BS13" s="111"/>
      <c r="BT13" s="111"/>
      <c r="BU13" s="111"/>
      <c r="BV13" s="111"/>
      <c r="BW13" s="111"/>
      <c r="BX13" s="111"/>
      <c r="BY13" s="111"/>
      <c r="BZ13" s="111"/>
      <c r="CA13" s="111"/>
      <c r="CB13" s="111"/>
      <c r="CC13" s="111"/>
      <c r="CD13" s="111"/>
      <c r="CE13" s="111"/>
      <c r="CF13" s="111"/>
      <c r="CG13" s="111"/>
      <c r="CH13" s="111"/>
      <c r="CI13" s="111"/>
      <c r="CJ13" s="111"/>
      <c r="CK13" s="111"/>
      <c r="CL13" s="111"/>
      <c r="CM13" s="111"/>
      <c r="CN13" s="111"/>
      <c r="CO13" s="111"/>
      <c r="CP13" s="111"/>
      <c r="CQ13" s="111"/>
      <c r="CR13" s="111"/>
      <c r="CS13" s="111"/>
      <c r="CT13" s="111"/>
      <c r="CU13" s="111"/>
      <c r="CV13" s="111"/>
      <c r="CW13" s="111"/>
      <c r="CX13" s="111"/>
    </row>
    <row r="14" spans="1:102" s="112" customFormat="1" ht="20.100000000000001" customHeight="1">
      <c r="A14" s="119"/>
      <c r="B14" s="130" t="s">
        <v>62</v>
      </c>
      <c r="C14" s="131">
        <v>0</v>
      </c>
      <c r="D14" s="203">
        <v>0</v>
      </c>
      <c r="E14" s="204">
        <v>0</v>
      </c>
      <c r="F14" s="205" t="s">
        <v>508</v>
      </c>
      <c r="G14" s="206" t="s">
        <v>508</v>
      </c>
      <c r="H14" s="207" t="s">
        <v>508</v>
      </c>
      <c r="I14" s="205" t="s">
        <v>166</v>
      </c>
      <c r="J14" s="206" t="s">
        <v>166</v>
      </c>
      <c r="K14" s="207" t="s">
        <v>166</v>
      </c>
      <c r="L14" s="205" t="s">
        <v>166</v>
      </c>
      <c r="M14" s="206" t="s">
        <v>166</v>
      </c>
      <c r="N14" s="207" t="s">
        <v>166</v>
      </c>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c r="BY14" s="111"/>
      <c r="BZ14" s="111"/>
      <c r="CA14" s="111"/>
      <c r="CB14" s="111"/>
      <c r="CC14" s="111"/>
      <c r="CD14" s="111"/>
      <c r="CE14" s="111"/>
      <c r="CF14" s="111"/>
      <c r="CG14" s="111"/>
      <c r="CH14" s="111"/>
      <c r="CI14" s="111"/>
      <c r="CJ14" s="111"/>
      <c r="CK14" s="111"/>
      <c r="CL14" s="111"/>
      <c r="CM14" s="111"/>
      <c r="CN14" s="111"/>
      <c r="CO14" s="111"/>
      <c r="CP14" s="111"/>
      <c r="CQ14" s="111"/>
      <c r="CR14" s="111"/>
      <c r="CS14" s="111"/>
      <c r="CT14" s="111"/>
      <c r="CU14" s="111"/>
      <c r="CV14" s="111"/>
      <c r="CW14" s="111"/>
      <c r="CX14" s="111"/>
    </row>
    <row r="15" spans="1:102" s="112" customFormat="1" ht="20.100000000000001" customHeight="1">
      <c r="A15" s="119"/>
      <c r="B15" s="130" t="s">
        <v>40</v>
      </c>
      <c r="C15" s="131">
        <v>0</v>
      </c>
      <c r="D15" s="203">
        <v>0</v>
      </c>
      <c r="E15" s="204">
        <v>0</v>
      </c>
      <c r="F15" s="205" t="s">
        <v>508</v>
      </c>
      <c r="G15" s="206" t="s">
        <v>508</v>
      </c>
      <c r="H15" s="207" t="s">
        <v>508</v>
      </c>
      <c r="I15" s="205" t="s">
        <v>166</v>
      </c>
      <c r="J15" s="206" t="s">
        <v>166</v>
      </c>
      <c r="K15" s="207" t="s">
        <v>166</v>
      </c>
      <c r="L15" s="205" t="s">
        <v>166</v>
      </c>
      <c r="M15" s="206" t="s">
        <v>166</v>
      </c>
      <c r="N15" s="207" t="s">
        <v>166</v>
      </c>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c r="BY15" s="111"/>
      <c r="BZ15" s="111"/>
      <c r="CA15" s="111"/>
      <c r="CB15" s="111"/>
      <c r="CC15" s="111"/>
      <c r="CD15" s="111"/>
      <c r="CE15" s="111"/>
      <c r="CF15" s="111"/>
      <c r="CG15" s="111"/>
      <c r="CH15" s="111"/>
      <c r="CI15" s="111"/>
      <c r="CJ15" s="111"/>
      <c r="CK15" s="111"/>
      <c r="CL15" s="111"/>
      <c r="CM15" s="111"/>
      <c r="CN15" s="111"/>
      <c r="CO15" s="111"/>
      <c r="CP15" s="111"/>
      <c r="CQ15" s="111"/>
      <c r="CR15" s="111"/>
      <c r="CS15" s="111"/>
      <c r="CT15" s="111"/>
      <c r="CU15" s="111"/>
      <c r="CV15" s="111"/>
      <c r="CW15" s="111"/>
      <c r="CX15" s="111"/>
    </row>
    <row r="16" spans="1:102" s="112" customFormat="1" ht="20.100000000000001" customHeight="1">
      <c r="A16" s="119"/>
      <c r="B16" s="130" t="s">
        <v>38</v>
      </c>
      <c r="C16" s="131">
        <v>0</v>
      </c>
      <c r="D16" s="203">
        <v>0</v>
      </c>
      <c r="E16" s="204">
        <v>0</v>
      </c>
      <c r="F16" s="205" t="s">
        <v>508</v>
      </c>
      <c r="G16" s="206" t="s">
        <v>508</v>
      </c>
      <c r="H16" s="207" t="s">
        <v>508</v>
      </c>
      <c r="I16" s="205" t="s">
        <v>166</v>
      </c>
      <c r="J16" s="206" t="s">
        <v>166</v>
      </c>
      <c r="K16" s="207" t="s">
        <v>166</v>
      </c>
      <c r="L16" s="205" t="s">
        <v>166</v>
      </c>
      <c r="M16" s="206" t="s">
        <v>166</v>
      </c>
      <c r="N16" s="207" t="s">
        <v>166</v>
      </c>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c r="BY16" s="111"/>
      <c r="BZ16" s="111"/>
      <c r="CA16" s="111"/>
      <c r="CB16" s="111"/>
      <c r="CC16" s="111"/>
      <c r="CD16" s="111"/>
      <c r="CE16" s="111"/>
      <c r="CF16" s="111"/>
      <c r="CG16" s="111"/>
      <c r="CH16" s="111"/>
      <c r="CI16" s="111"/>
      <c r="CJ16" s="111"/>
      <c r="CK16" s="111"/>
      <c r="CL16" s="111"/>
      <c r="CM16" s="111"/>
      <c r="CN16" s="111"/>
      <c r="CO16" s="111"/>
      <c r="CP16" s="111"/>
      <c r="CQ16" s="111"/>
      <c r="CR16" s="111"/>
      <c r="CS16" s="111"/>
      <c r="CT16" s="111"/>
      <c r="CU16" s="111"/>
      <c r="CV16" s="111"/>
      <c r="CW16" s="111"/>
      <c r="CX16" s="111"/>
    </row>
    <row r="17" spans="1:102" s="112" customFormat="1" ht="20.100000000000001" customHeight="1">
      <c r="A17" s="119"/>
      <c r="B17" s="130" t="s">
        <v>69</v>
      </c>
      <c r="C17" s="131">
        <v>0</v>
      </c>
      <c r="D17" s="203">
        <v>0</v>
      </c>
      <c r="E17" s="204">
        <v>0</v>
      </c>
      <c r="F17" s="205" t="s">
        <v>508</v>
      </c>
      <c r="G17" s="206" t="s">
        <v>508</v>
      </c>
      <c r="H17" s="207" t="s">
        <v>508</v>
      </c>
      <c r="I17" s="205" t="s">
        <v>166</v>
      </c>
      <c r="J17" s="206" t="s">
        <v>166</v>
      </c>
      <c r="K17" s="207" t="s">
        <v>166</v>
      </c>
      <c r="L17" s="205" t="s">
        <v>166</v>
      </c>
      <c r="M17" s="206" t="s">
        <v>166</v>
      </c>
      <c r="N17" s="207" t="s">
        <v>166</v>
      </c>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c r="BY17" s="111"/>
      <c r="BZ17" s="111"/>
      <c r="CA17" s="111"/>
      <c r="CB17" s="111"/>
      <c r="CC17" s="111"/>
      <c r="CD17" s="111"/>
      <c r="CE17" s="111"/>
      <c r="CF17" s="111"/>
      <c r="CG17" s="111"/>
      <c r="CH17" s="111"/>
      <c r="CI17" s="111"/>
      <c r="CJ17" s="111"/>
      <c r="CK17" s="111"/>
      <c r="CL17" s="111"/>
      <c r="CM17" s="111"/>
      <c r="CN17" s="111"/>
      <c r="CO17" s="111"/>
      <c r="CP17" s="111"/>
      <c r="CQ17" s="111"/>
      <c r="CR17" s="111"/>
      <c r="CS17" s="111"/>
      <c r="CT17" s="111"/>
      <c r="CU17" s="111"/>
      <c r="CV17" s="111"/>
      <c r="CW17" s="111"/>
      <c r="CX17" s="111"/>
    </row>
    <row r="18" spans="1:102" s="112" customFormat="1" ht="20.100000000000001" customHeight="1">
      <c r="A18" s="119"/>
      <c r="B18" s="130" t="s">
        <v>34</v>
      </c>
      <c r="C18" s="131">
        <v>0</v>
      </c>
      <c r="D18" s="203">
        <v>0</v>
      </c>
      <c r="E18" s="204">
        <v>0</v>
      </c>
      <c r="F18" s="205" t="s">
        <v>508</v>
      </c>
      <c r="G18" s="206" t="s">
        <v>508</v>
      </c>
      <c r="H18" s="207" t="s">
        <v>508</v>
      </c>
      <c r="I18" s="205" t="s">
        <v>166</v>
      </c>
      <c r="J18" s="206" t="s">
        <v>166</v>
      </c>
      <c r="K18" s="207" t="s">
        <v>166</v>
      </c>
      <c r="L18" s="205" t="s">
        <v>166</v>
      </c>
      <c r="M18" s="206" t="s">
        <v>166</v>
      </c>
      <c r="N18" s="207" t="s">
        <v>166</v>
      </c>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c r="BY18" s="111"/>
      <c r="BZ18" s="111"/>
      <c r="CA18" s="111"/>
      <c r="CB18" s="111"/>
      <c r="CC18" s="111"/>
      <c r="CD18" s="111"/>
      <c r="CE18" s="111"/>
      <c r="CF18" s="111"/>
      <c r="CG18" s="111"/>
      <c r="CH18" s="111"/>
      <c r="CI18" s="111"/>
      <c r="CJ18" s="111"/>
      <c r="CK18" s="111"/>
      <c r="CL18" s="111"/>
      <c r="CM18" s="111"/>
      <c r="CN18" s="111"/>
      <c r="CO18" s="111"/>
      <c r="CP18" s="111"/>
      <c r="CQ18" s="111"/>
      <c r="CR18" s="111"/>
      <c r="CS18" s="111"/>
      <c r="CT18" s="111"/>
      <c r="CU18" s="111"/>
      <c r="CV18" s="111"/>
      <c r="CW18" s="111"/>
      <c r="CX18" s="111"/>
    </row>
    <row r="19" spans="1:102" s="112" customFormat="1" ht="20.100000000000001" customHeight="1">
      <c r="A19" s="119"/>
      <c r="B19" s="130" t="s">
        <v>48</v>
      </c>
      <c r="C19" s="131">
        <v>0</v>
      </c>
      <c r="D19" s="203">
        <v>0</v>
      </c>
      <c r="E19" s="204">
        <v>0</v>
      </c>
      <c r="F19" s="205" t="s">
        <v>508</v>
      </c>
      <c r="G19" s="206" t="s">
        <v>508</v>
      </c>
      <c r="H19" s="207" t="s">
        <v>508</v>
      </c>
      <c r="I19" s="205" t="s">
        <v>166</v>
      </c>
      <c r="J19" s="206" t="s">
        <v>166</v>
      </c>
      <c r="K19" s="207" t="s">
        <v>166</v>
      </c>
      <c r="L19" s="205" t="s">
        <v>166</v>
      </c>
      <c r="M19" s="206" t="s">
        <v>166</v>
      </c>
      <c r="N19" s="207" t="s">
        <v>166</v>
      </c>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c r="BY19" s="111"/>
      <c r="BZ19" s="111"/>
      <c r="CA19" s="111"/>
      <c r="CB19" s="111"/>
      <c r="CC19" s="111"/>
      <c r="CD19" s="111"/>
      <c r="CE19" s="111"/>
      <c r="CF19" s="111"/>
      <c r="CG19" s="111"/>
      <c r="CH19" s="111"/>
      <c r="CI19" s="111"/>
      <c r="CJ19" s="111"/>
      <c r="CK19" s="111"/>
      <c r="CL19" s="111"/>
      <c r="CM19" s="111"/>
      <c r="CN19" s="111"/>
      <c r="CO19" s="111"/>
      <c r="CP19" s="111"/>
      <c r="CQ19" s="111"/>
      <c r="CR19" s="111"/>
      <c r="CS19" s="111"/>
      <c r="CT19" s="111"/>
      <c r="CU19" s="111"/>
      <c r="CV19" s="111"/>
      <c r="CW19" s="111"/>
      <c r="CX19" s="111"/>
    </row>
    <row r="20" spans="1:102" s="112" customFormat="1" ht="20.100000000000001" customHeight="1">
      <c r="A20" s="119"/>
      <c r="B20" s="130" t="s">
        <v>66</v>
      </c>
      <c r="C20" s="131">
        <v>0</v>
      </c>
      <c r="D20" s="203">
        <v>0</v>
      </c>
      <c r="E20" s="204">
        <v>0</v>
      </c>
      <c r="F20" s="205" t="s">
        <v>508</v>
      </c>
      <c r="G20" s="206" t="s">
        <v>508</v>
      </c>
      <c r="H20" s="207" t="s">
        <v>508</v>
      </c>
      <c r="I20" s="205" t="s">
        <v>166</v>
      </c>
      <c r="J20" s="206" t="s">
        <v>166</v>
      </c>
      <c r="K20" s="207" t="s">
        <v>166</v>
      </c>
      <c r="L20" s="205" t="s">
        <v>166</v>
      </c>
      <c r="M20" s="206" t="s">
        <v>166</v>
      </c>
      <c r="N20" s="207" t="s">
        <v>166</v>
      </c>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c r="BY20" s="111"/>
      <c r="BZ20" s="111"/>
      <c r="CA20" s="111"/>
      <c r="CB20" s="111"/>
      <c r="CC20" s="111"/>
      <c r="CD20" s="111"/>
      <c r="CE20" s="111"/>
      <c r="CF20" s="111"/>
      <c r="CG20" s="111"/>
      <c r="CH20" s="111"/>
      <c r="CI20" s="111"/>
      <c r="CJ20" s="111"/>
      <c r="CK20" s="111"/>
      <c r="CL20" s="111"/>
      <c r="CM20" s="111"/>
      <c r="CN20" s="111"/>
      <c r="CO20" s="111"/>
      <c r="CP20" s="111"/>
      <c r="CQ20" s="111"/>
      <c r="CR20" s="111"/>
      <c r="CS20" s="111"/>
      <c r="CT20" s="111"/>
      <c r="CU20" s="111"/>
      <c r="CV20" s="111"/>
      <c r="CW20" s="111"/>
      <c r="CX20" s="111"/>
    </row>
    <row r="21" spans="1:102" s="112" customFormat="1" ht="20.100000000000001" customHeight="1">
      <c r="A21" s="119"/>
      <c r="B21" s="130" t="s">
        <v>44</v>
      </c>
      <c r="C21" s="131">
        <v>0</v>
      </c>
      <c r="D21" s="203">
        <v>0</v>
      </c>
      <c r="E21" s="204">
        <v>0</v>
      </c>
      <c r="F21" s="205" t="s">
        <v>508</v>
      </c>
      <c r="G21" s="206" t="s">
        <v>508</v>
      </c>
      <c r="H21" s="207" t="s">
        <v>508</v>
      </c>
      <c r="I21" s="205" t="s">
        <v>166</v>
      </c>
      <c r="J21" s="206" t="s">
        <v>166</v>
      </c>
      <c r="K21" s="207" t="s">
        <v>166</v>
      </c>
      <c r="L21" s="205" t="s">
        <v>166</v>
      </c>
      <c r="M21" s="206" t="s">
        <v>166</v>
      </c>
      <c r="N21" s="207" t="s">
        <v>166</v>
      </c>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c r="BY21" s="111"/>
      <c r="BZ21" s="111"/>
      <c r="CA21" s="111"/>
      <c r="CB21" s="111"/>
      <c r="CC21" s="111"/>
      <c r="CD21" s="111"/>
      <c r="CE21" s="111"/>
      <c r="CF21" s="111"/>
      <c r="CG21" s="111"/>
      <c r="CH21" s="111"/>
      <c r="CI21" s="111"/>
      <c r="CJ21" s="111"/>
      <c r="CK21" s="111"/>
      <c r="CL21" s="111"/>
      <c r="CM21" s="111"/>
      <c r="CN21" s="111"/>
      <c r="CO21" s="111"/>
      <c r="CP21" s="111"/>
      <c r="CQ21" s="111"/>
      <c r="CR21" s="111"/>
      <c r="CS21" s="111"/>
      <c r="CT21" s="111"/>
      <c r="CU21" s="111"/>
      <c r="CV21" s="111"/>
      <c r="CW21" s="111"/>
      <c r="CX21" s="111"/>
    </row>
    <row r="22" spans="1:102" s="112" customFormat="1" ht="20.100000000000001" customHeight="1">
      <c r="A22" s="119"/>
      <c r="B22" s="130" t="s">
        <v>54</v>
      </c>
      <c r="C22" s="131">
        <v>0</v>
      </c>
      <c r="D22" s="203">
        <v>0</v>
      </c>
      <c r="E22" s="204">
        <v>0</v>
      </c>
      <c r="F22" s="205" t="s">
        <v>508</v>
      </c>
      <c r="G22" s="206" t="s">
        <v>508</v>
      </c>
      <c r="H22" s="207" t="s">
        <v>508</v>
      </c>
      <c r="I22" s="205" t="s">
        <v>166</v>
      </c>
      <c r="J22" s="206" t="s">
        <v>166</v>
      </c>
      <c r="K22" s="207" t="s">
        <v>166</v>
      </c>
      <c r="L22" s="205" t="s">
        <v>166</v>
      </c>
      <c r="M22" s="206" t="s">
        <v>166</v>
      </c>
      <c r="N22" s="207" t="s">
        <v>166</v>
      </c>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c r="BY22" s="111"/>
      <c r="BZ22" s="111"/>
      <c r="CA22" s="111"/>
      <c r="CB22" s="111"/>
      <c r="CC22" s="111"/>
      <c r="CD22" s="111"/>
      <c r="CE22" s="111"/>
      <c r="CF22" s="111"/>
      <c r="CG22" s="111"/>
      <c r="CH22" s="111"/>
      <c r="CI22" s="111"/>
      <c r="CJ22" s="111"/>
      <c r="CK22" s="111"/>
      <c r="CL22" s="111"/>
      <c r="CM22" s="111"/>
      <c r="CN22" s="111"/>
      <c r="CO22" s="111"/>
      <c r="CP22" s="111"/>
      <c r="CQ22" s="111"/>
      <c r="CR22" s="111"/>
      <c r="CS22" s="111"/>
      <c r="CT22" s="111"/>
      <c r="CU22" s="111"/>
      <c r="CV22" s="111"/>
      <c r="CW22" s="111"/>
      <c r="CX22" s="111"/>
    </row>
    <row r="23" spans="1:102" s="112" customFormat="1" ht="20.100000000000001" customHeight="1">
      <c r="A23" s="119"/>
      <c r="B23" s="130" t="s">
        <v>65</v>
      </c>
      <c r="C23" s="131">
        <v>0</v>
      </c>
      <c r="D23" s="203">
        <v>0</v>
      </c>
      <c r="E23" s="204">
        <v>0</v>
      </c>
      <c r="F23" s="205" t="s">
        <v>508</v>
      </c>
      <c r="G23" s="206" t="s">
        <v>508</v>
      </c>
      <c r="H23" s="207" t="s">
        <v>508</v>
      </c>
      <c r="I23" s="205" t="s">
        <v>166</v>
      </c>
      <c r="J23" s="206" t="s">
        <v>166</v>
      </c>
      <c r="K23" s="207" t="s">
        <v>166</v>
      </c>
      <c r="L23" s="205" t="s">
        <v>166</v>
      </c>
      <c r="M23" s="206" t="s">
        <v>166</v>
      </c>
      <c r="N23" s="207" t="s">
        <v>166</v>
      </c>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c r="BY23" s="111"/>
      <c r="BZ23" s="111"/>
      <c r="CA23" s="111"/>
      <c r="CB23" s="111"/>
      <c r="CC23" s="111"/>
      <c r="CD23" s="111"/>
      <c r="CE23" s="111"/>
      <c r="CF23" s="111"/>
      <c r="CG23" s="111"/>
      <c r="CH23" s="111"/>
      <c r="CI23" s="111"/>
      <c r="CJ23" s="111"/>
      <c r="CK23" s="111"/>
      <c r="CL23" s="111"/>
      <c r="CM23" s="111"/>
      <c r="CN23" s="111"/>
      <c r="CO23" s="111"/>
      <c r="CP23" s="111"/>
      <c r="CQ23" s="111"/>
      <c r="CR23" s="111"/>
      <c r="CS23" s="111"/>
      <c r="CT23" s="111"/>
      <c r="CU23" s="111"/>
      <c r="CV23" s="111"/>
      <c r="CW23" s="111"/>
      <c r="CX23" s="111"/>
    </row>
    <row r="24" spans="1:102" s="112" customFormat="1" ht="20.100000000000001" customHeight="1">
      <c r="A24" s="119"/>
      <c r="B24" s="130" t="s">
        <v>42</v>
      </c>
      <c r="C24" s="131">
        <v>0</v>
      </c>
      <c r="D24" s="203">
        <v>0</v>
      </c>
      <c r="E24" s="204">
        <v>0</v>
      </c>
      <c r="F24" s="205" t="s">
        <v>508</v>
      </c>
      <c r="G24" s="206" t="s">
        <v>508</v>
      </c>
      <c r="H24" s="207" t="s">
        <v>508</v>
      </c>
      <c r="I24" s="205" t="s">
        <v>166</v>
      </c>
      <c r="J24" s="206" t="s">
        <v>166</v>
      </c>
      <c r="K24" s="207" t="s">
        <v>166</v>
      </c>
      <c r="L24" s="205" t="s">
        <v>166</v>
      </c>
      <c r="M24" s="206" t="s">
        <v>166</v>
      </c>
      <c r="N24" s="207" t="s">
        <v>166</v>
      </c>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c r="BY24" s="111"/>
      <c r="BZ24" s="111"/>
      <c r="CA24" s="111"/>
      <c r="CB24" s="111"/>
      <c r="CC24" s="111"/>
      <c r="CD24" s="111"/>
      <c r="CE24" s="111"/>
      <c r="CF24" s="111"/>
      <c r="CG24" s="111"/>
      <c r="CH24" s="111"/>
      <c r="CI24" s="111"/>
      <c r="CJ24" s="111"/>
      <c r="CK24" s="111"/>
      <c r="CL24" s="111"/>
      <c r="CM24" s="111"/>
      <c r="CN24" s="111"/>
      <c r="CO24" s="111"/>
      <c r="CP24" s="111"/>
      <c r="CQ24" s="111"/>
      <c r="CR24" s="111"/>
      <c r="CS24" s="111"/>
      <c r="CT24" s="111"/>
      <c r="CU24" s="111"/>
      <c r="CV24" s="111"/>
      <c r="CW24" s="111"/>
      <c r="CX24" s="111"/>
    </row>
    <row r="25" spans="1:102" s="112" customFormat="1" ht="20.100000000000001" customHeight="1">
      <c r="A25" s="119"/>
      <c r="B25" s="130" t="s">
        <v>73</v>
      </c>
      <c r="C25" s="131">
        <v>0</v>
      </c>
      <c r="D25" s="203">
        <v>0</v>
      </c>
      <c r="E25" s="204">
        <v>0</v>
      </c>
      <c r="F25" s="205" t="s">
        <v>508</v>
      </c>
      <c r="G25" s="206" t="s">
        <v>508</v>
      </c>
      <c r="H25" s="207" t="s">
        <v>508</v>
      </c>
      <c r="I25" s="205" t="s">
        <v>166</v>
      </c>
      <c r="J25" s="206" t="s">
        <v>166</v>
      </c>
      <c r="K25" s="207" t="s">
        <v>166</v>
      </c>
      <c r="L25" s="205" t="s">
        <v>166</v>
      </c>
      <c r="M25" s="206" t="s">
        <v>166</v>
      </c>
      <c r="N25" s="207" t="s">
        <v>166</v>
      </c>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c r="BP25" s="111"/>
      <c r="BQ25" s="111"/>
      <c r="BR25" s="111"/>
      <c r="BS25" s="111"/>
      <c r="BT25" s="111"/>
      <c r="BU25" s="111"/>
      <c r="BV25" s="111"/>
      <c r="BW25" s="111"/>
      <c r="BX25" s="111"/>
      <c r="BY25" s="111"/>
      <c r="BZ25" s="111"/>
      <c r="CA25" s="111"/>
      <c r="CB25" s="111"/>
      <c r="CC25" s="111"/>
      <c r="CD25" s="111"/>
      <c r="CE25" s="111"/>
      <c r="CF25" s="111"/>
      <c r="CG25" s="111"/>
      <c r="CH25" s="111"/>
      <c r="CI25" s="111"/>
      <c r="CJ25" s="111"/>
      <c r="CK25" s="111"/>
      <c r="CL25" s="111"/>
      <c r="CM25" s="111"/>
      <c r="CN25" s="111"/>
      <c r="CO25" s="111"/>
      <c r="CP25" s="111"/>
      <c r="CQ25" s="111"/>
      <c r="CR25" s="111"/>
      <c r="CS25" s="111"/>
      <c r="CT25" s="111"/>
      <c r="CU25" s="111"/>
      <c r="CV25" s="111"/>
      <c r="CW25" s="111"/>
      <c r="CX25" s="111"/>
    </row>
    <row r="26" spans="1:102" s="112" customFormat="1" ht="20.100000000000001" customHeight="1">
      <c r="A26" s="119"/>
      <c r="B26" s="130" t="s">
        <v>37</v>
      </c>
      <c r="C26" s="131">
        <v>0</v>
      </c>
      <c r="D26" s="203">
        <v>0</v>
      </c>
      <c r="E26" s="204">
        <v>0</v>
      </c>
      <c r="F26" s="205" t="s">
        <v>508</v>
      </c>
      <c r="G26" s="206" t="s">
        <v>508</v>
      </c>
      <c r="H26" s="207" t="s">
        <v>508</v>
      </c>
      <c r="I26" s="205" t="s">
        <v>166</v>
      </c>
      <c r="J26" s="206" t="s">
        <v>166</v>
      </c>
      <c r="K26" s="207" t="s">
        <v>166</v>
      </c>
      <c r="L26" s="205" t="s">
        <v>166</v>
      </c>
      <c r="M26" s="206" t="s">
        <v>166</v>
      </c>
      <c r="N26" s="207" t="s">
        <v>166</v>
      </c>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c r="BY26" s="111"/>
      <c r="BZ26" s="111"/>
      <c r="CA26" s="111"/>
      <c r="CB26" s="111"/>
      <c r="CC26" s="111"/>
      <c r="CD26" s="111"/>
      <c r="CE26" s="111"/>
      <c r="CF26" s="111"/>
      <c r="CG26" s="111"/>
      <c r="CH26" s="111"/>
      <c r="CI26" s="111"/>
      <c r="CJ26" s="111"/>
      <c r="CK26" s="111"/>
      <c r="CL26" s="111"/>
      <c r="CM26" s="111"/>
      <c r="CN26" s="111"/>
      <c r="CO26" s="111"/>
      <c r="CP26" s="111"/>
      <c r="CQ26" s="111"/>
      <c r="CR26" s="111"/>
      <c r="CS26" s="111"/>
      <c r="CT26" s="111"/>
      <c r="CU26" s="111"/>
      <c r="CV26" s="111"/>
      <c r="CW26" s="111"/>
      <c r="CX26" s="111"/>
    </row>
    <row r="27" spans="1:102" s="112" customFormat="1" ht="20.100000000000001" customHeight="1">
      <c r="A27" s="119"/>
      <c r="B27" s="130" t="s">
        <v>39</v>
      </c>
      <c r="C27" s="131">
        <v>0</v>
      </c>
      <c r="D27" s="203">
        <v>0</v>
      </c>
      <c r="E27" s="204">
        <v>0</v>
      </c>
      <c r="F27" s="205" t="s">
        <v>508</v>
      </c>
      <c r="G27" s="206" t="s">
        <v>508</v>
      </c>
      <c r="H27" s="207" t="s">
        <v>508</v>
      </c>
      <c r="I27" s="205" t="s">
        <v>166</v>
      </c>
      <c r="J27" s="206" t="s">
        <v>166</v>
      </c>
      <c r="K27" s="207" t="s">
        <v>166</v>
      </c>
      <c r="L27" s="205" t="s">
        <v>166</v>
      </c>
      <c r="M27" s="206" t="s">
        <v>166</v>
      </c>
      <c r="N27" s="207" t="s">
        <v>166</v>
      </c>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c r="BY27" s="111"/>
      <c r="BZ27" s="111"/>
      <c r="CA27" s="111"/>
      <c r="CB27" s="111"/>
      <c r="CC27" s="111"/>
      <c r="CD27" s="111"/>
      <c r="CE27" s="111"/>
      <c r="CF27" s="111"/>
      <c r="CG27" s="111"/>
      <c r="CH27" s="111"/>
      <c r="CI27" s="111"/>
      <c r="CJ27" s="111"/>
      <c r="CK27" s="111"/>
      <c r="CL27" s="111"/>
      <c r="CM27" s="111"/>
      <c r="CN27" s="111"/>
      <c r="CO27" s="111"/>
      <c r="CP27" s="111"/>
      <c r="CQ27" s="111"/>
      <c r="CR27" s="111"/>
      <c r="CS27" s="111"/>
      <c r="CT27" s="111"/>
      <c r="CU27" s="111"/>
      <c r="CV27" s="111"/>
      <c r="CW27" s="111"/>
      <c r="CX27" s="111"/>
    </row>
    <row r="28" spans="1:102" s="112" customFormat="1" ht="20.100000000000001" customHeight="1">
      <c r="A28" s="119"/>
      <c r="B28" s="130" t="s">
        <v>71</v>
      </c>
      <c r="C28" s="131">
        <v>0</v>
      </c>
      <c r="D28" s="203">
        <v>0</v>
      </c>
      <c r="E28" s="204">
        <v>0</v>
      </c>
      <c r="F28" s="205" t="s">
        <v>508</v>
      </c>
      <c r="G28" s="206" t="s">
        <v>508</v>
      </c>
      <c r="H28" s="207" t="s">
        <v>508</v>
      </c>
      <c r="I28" s="205" t="s">
        <v>166</v>
      </c>
      <c r="J28" s="206" t="s">
        <v>166</v>
      </c>
      <c r="K28" s="207" t="s">
        <v>166</v>
      </c>
      <c r="L28" s="205" t="s">
        <v>166</v>
      </c>
      <c r="M28" s="206" t="s">
        <v>166</v>
      </c>
      <c r="N28" s="207" t="s">
        <v>166</v>
      </c>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c r="BY28" s="111"/>
      <c r="BZ28" s="111"/>
      <c r="CA28" s="111"/>
      <c r="CB28" s="111"/>
      <c r="CC28" s="111"/>
      <c r="CD28" s="111"/>
      <c r="CE28" s="111"/>
      <c r="CF28" s="111"/>
      <c r="CG28" s="111"/>
      <c r="CH28" s="111"/>
      <c r="CI28" s="111"/>
      <c r="CJ28" s="111"/>
      <c r="CK28" s="111"/>
      <c r="CL28" s="111"/>
      <c r="CM28" s="111"/>
      <c r="CN28" s="111"/>
      <c r="CO28" s="111"/>
      <c r="CP28" s="111"/>
      <c r="CQ28" s="111"/>
      <c r="CR28" s="111"/>
      <c r="CS28" s="111"/>
      <c r="CT28" s="111"/>
      <c r="CU28" s="111"/>
      <c r="CV28" s="111"/>
      <c r="CW28" s="111"/>
      <c r="CX28" s="111"/>
    </row>
    <row r="29" spans="1:102" s="112" customFormat="1" ht="20.100000000000001" customHeight="1">
      <c r="A29" s="119"/>
      <c r="B29" s="130" t="s">
        <v>50</v>
      </c>
      <c r="C29" s="131">
        <v>0</v>
      </c>
      <c r="D29" s="203">
        <v>0</v>
      </c>
      <c r="E29" s="204">
        <v>0</v>
      </c>
      <c r="F29" s="205" t="s">
        <v>508</v>
      </c>
      <c r="G29" s="206" t="s">
        <v>508</v>
      </c>
      <c r="H29" s="207" t="s">
        <v>508</v>
      </c>
      <c r="I29" s="205" t="s">
        <v>166</v>
      </c>
      <c r="J29" s="206" t="s">
        <v>166</v>
      </c>
      <c r="K29" s="207" t="s">
        <v>166</v>
      </c>
      <c r="L29" s="205" t="s">
        <v>166</v>
      </c>
      <c r="M29" s="206" t="s">
        <v>166</v>
      </c>
      <c r="N29" s="207" t="s">
        <v>166</v>
      </c>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1"/>
      <c r="BP29" s="111"/>
      <c r="BQ29" s="111"/>
      <c r="BR29" s="111"/>
      <c r="BS29" s="111"/>
      <c r="BT29" s="111"/>
      <c r="BU29" s="111"/>
      <c r="BV29" s="111"/>
      <c r="BW29" s="111"/>
      <c r="BX29" s="111"/>
      <c r="BY29" s="111"/>
      <c r="BZ29" s="111"/>
      <c r="CA29" s="111"/>
      <c r="CB29" s="111"/>
      <c r="CC29" s="111"/>
      <c r="CD29" s="111"/>
      <c r="CE29" s="111"/>
      <c r="CF29" s="111"/>
      <c r="CG29" s="111"/>
      <c r="CH29" s="111"/>
      <c r="CI29" s="111"/>
      <c r="CJ29" s="111"/>
      <c r="CK29" s="111"/>
      <c r="CL29" s="111"/>
      <c r="CM29" s="111"/>
      <c r="CN29" s="111"/>
      <c r="CO29" s="111"/>
      <c r="CP29" s="111"/>
      <c r="CQ29" s="111"/>
      <c r="CR29" s="111"/>
      <c r="CS29" s="111"/>
      <c r="CT29" s="111"/>
      <c r="CU29" s="111"/>
      <c r="CV29" s="111"/>
      <c r="CW29" s="111"/>
      <c r="CX29" s="111"/>
    </row>
    <row r="30" spans="1:102" s="112" customFormat="1" ht="20.100000000000001" customHeight="1">
      <c r="A30" s="119"/>
      <c r="B30" s="130" t="s">
        <v>77</v>
      </c>
      <c r="C30" s="131">
        <v>0</v>
      </c>
      <c r="D30" s="203">
        <v>0</v>
      </c>
      <c r="E30" s="204">
        <v>0</v>
      </c>
      <c r="F30" s="205" t="s">
        <v>508</v>
      </c>
      <c r="G30" s="206" t="s">
        <v>508</v>
      </c>
      <c r="H30" s="207" t="s">
        <v>508</v>
      </c>
      <c r="I30" s="205" t="s">
        <v>166</v>
      </c>
      <c r="J30" s="206" t="s">
        <v>166</v>
      </c>
      <c r="K30" s="207" t="s">
        <v>166</v>
      </c>
      <c r="L30" s="205" t="s">
        <v>166</v>
      </c>
      <c r="M30" s="206" t="s">
        <v>166</v>
      </c>
      <c r="N30" s="207" t="s">
        <v>166</v>
      </c>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111"/>
      <c r="BV30" s="111"/>
      <c r="BW30" s="111"/>
      <c r="BX30" s="111"/>
      <c r="BY30" s="111"/>
      <c r="BZ30" s="111"/>
      <c r="CA30" s="111"/>
      <c r="CB30" s="111"/>
      <c r="CC30" s="111"/>
      <c r="CD30" s="111"/>
      <c r="CE30" s="111"/>
      <c r="CF30" s="111"/>
      <c r="CG30" s="111"/>
      <c r="CH30" s="111"/>
      <c r="CI30" s="111"/>
      <c r="CJ30" s="111"/>
      <c r="CK30" s="111"/>
      <c r="CL30" s="111"/>
      <c r="CM30" s="111"/>
      <c r="CN30" s="111"/>
      <c r="CO30" s="111"/>
      <c r="CP30" s="111"/>
      <c r="CQ30" s="111"/>
      <c r="CR30" s="111"/>
      <c r="CS30" s="111"/>
      <c r="CT30" s="111"/>
      <c r="CU30" s="111"/>
      <c r="CV30" s="111"/>
      <c r="CW30" s="111"/>
      <c r="CX30" s="111"/>
    </row>
    <row r="31" spans="1:102" s="112" customFormat="1" ht="20.100000000000001" customHeight="1">
      <c r="A31" s="119"/>
      <c r="B31" s="130" t="s">
        <v>64</v>
      </c>
      <c r="C31" s="131">
        <v>0</v>
      </c>
      <c r="D31" s="203">
        <v>0</v>
      </c>
      <c r="E31" s="204">
        <v>0</v>
      </c>
      <c r="F31" s="205" t="s">
        <v>508</v>
      </c>
      <c r="G31" s="206" t="s">
        <v>508</v>
      </c>
      <c r="H31" s="207" t="s">
        <v>508</v>
      </c>
      <c r="I31" s="205" t="s">
        <v>166</v>
      </c>
      <c r="J31" s="206" t="s">
        <v>166</v>
      </c>
      <c r="K31" s="207" t="s">
        <v>166</v>
      </c>
      <c r="L31" s="205" t="s">
        <v>166</v>
      </c>
      <c r="M31" s="206" t="s">
        <v>166</v>
      </c>
      <c r="N31" s="207" t="s">
        <v>166</v>
      </c>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11"/>
      <c r="BW31" s="111"/>
      <c r="BX31" s="111"/>
      <c r="BY31" s="111"/>
      <c r="BZ31" s="111"/>
      <c r="CA31" s="111"/>
      <c r="CB31" s="111"/>
      <c r="CC31" s="111"/>
      <c r="CD31" s="111"/>
      <c r="CE31" s="111"/>
      <c r="CF31" s="111"/>
      <c r="CG31" s="111"/>
      <c r="CH31" s="111"/>
      <c r="CI31" s="111"/>
      <c r="CJ31" s="111"/>
      <c r="CK31" s="111"/>
      <c r="CL31" s="111"/>
      <c r="CM31" s="111"/>
      <c r="CN31" s="111"/>
      <c r="CO31" s="111"/>
      <c r="CP31" s="111"/>
      <c r="CQ31" s="111"/>
      <c r="CR31" s="111"/>
      <c r="CS31" s="111"/>
      <c r="CT31" s="111"/>
      <c r="CU31" s="111"/>
      <c r="CV31" s="111"/>
      <c r="CW31" s="111"/>
      <c r="CX31" s="111"/>
    </row>
    <row r="32" spans="1:102" s="112" customFormat="1" ht="20.100000000000001" customHeight="1">
      <c r="A32" s="119"/>
      <c r="B32" s="130" t="s">
        <v>49</v>
      </c>
      <c r="C32" s="131">
        <v>0</v>
      </c>
      <c r="D32" s="203">
        <v>0</v>
      </c>
      <c r="E32" s="204">
        <v>0</v>
      </c>
      <c r="F32" s="205" t="s">
        <v>508</v>
      </c>
      <c r="G32" s="206" t="s">
        <v>508</v>
      </c>
      <c r="H32" s="207" t="s">
        <v>508</v>
      </c>
      <c r="I32" s="205" t="s">
        <v>166</v>
      </c>
      <c r="J32" s="206" t="s">
        <v>166</v>
      </c>
      <c r="K32" s="207" t="s">
        <v>166</v>
      </c>
      <c r="L32" s="205" t="s">
        <v>166</v>
      </c>
      <c r="M32" s="206" t="s">
        <v>166</v>
      </c>
      <c r="N32" s="207" t="s">
        <v>166</v>
      </c>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11"/>
      <c r="BW32" s="111"/>
      <c r="BX32" s="111"/>
      <c r="BY32" s="111"/>
      <c r="BZ32" s="111"/>
      <c r="CA32" s="111"/>
      <c r="CB32" s="111"/>
      <c r="CC32" s="111"/>
      <c r="CD32" s="111"/>
      <c r="CE32" s="111"/>
      <c r="CF32" s="111"/>
      <c r="CG32" s="111"/>
      <c r="CH32" s="111"/>
      <c r="CI32" s="111"/>
      <c r="CJ32" s="111"/>
      <c r="CK32" s="111"/>
      <c r="CL32" s="111"/>
      <c r="CM32" s="111"/>
      <c r="CN32" s="111"/>
      <c r="CO32" s="111"/>
      <c r="CP32" s="111"/>
      <c r="CQ32" s="111"/>
      <c r="CR32" s="111"/>
      <c r="CS32" s="111"/>
      <c r="CT32" s="111"/>
      <c r="CU32" s="111"/>
      <c r="CV32" s="111"/>
      <c r="CW32" s="111"/>
      <c r="CX32" s="111"/>
    </row>
    <row r="33" spans="1:102" s="112" customFormat="1" ht="20.100000000000001" customHeight="1">
      <c r="A33" s="119"/>
      <c r="B33" s="130" t="s">
        <v>33</v>
      </c>
      <c r="C33" s="131">
        <v>0</v>
      </c>
      <c r="D33" s="203">
        <v>0</v>
      </c>
      <c r="E33" s="204">
        <v>0</v>
      </c>
      <c r="F33" s="205" t="s">
        <v>508</v>
      </c>
      <c r="G33" s="206" t="s">
        <v>508</v>
      </c>
      <c r="H33" s="207" t="s">
        <v>508</v>
      </c>
      <c r="I33" s="205" t="s">
        <v>166</v>
      </c>
      <c r="J33" s="206" t="s">
        <v>166</v>
      </c>
      <c r="K33" s="207" t="s">
        <v>166</v>
      </c>
      <c r="L33" s="205" t="s">
        <v>166</v>
      </c>
      <c r="M33" s="206" t="s">
        <v>166</v>
      </c>
      <c r="N33" s="207" t="s">
        <v>166</v>
      </c>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c r="BY33" s="111"/>
      <c r="BZ33" s="111"/>
      <c r="CA33" s="111"/>
      <c r="CB33" s="111"/>
      <c r="CC33" s="111"/>
      <c r="CD33" s="111"/>
      <c r="CE33" s="111"/>
      <c r="CF33" s="111"/>
      <c r="CG33" s="111"/>
      <c r="CH33" s="111"/>
      <c r="CI33" s="111"/>
      <c r="CJ33" s="111"/>
      <c r="CK33" s="111"/>
      <c r="CL33" s="111"/>
      <c r="CM33" s="111"/>
      <c r="CN33" s="111"/>
      <c r="CO33" s="111"/>
      <c r="CP33" s="111"/>
      <c r="CQ33" s="111"/>
      <c r="CR33" s="111"/>
      <c r="CS33" s="111"/>
      <c r="CT33" s="111"/>
      <c r="CU33" s="111"/>
      <c r="CV33" s="111"/>
      <c r="CW33" s="111"/>
      <c r="CX33" s="111"/>
    </row>
    <row r="34" spans="1:102" s="112" customFormat="1" ht="20.100000000000001" customHeight="1">
      <c r="A34" s="119"/>
      <c r="B34" s="130" t="s">
        <v>55</v>
      </c>
      <c r="C34" s="131">
        <v>34960.256634999998</v>
      </c>
      <c r="D34" s="203">
        <v>42151.101443</v>
      </c>
      <c r="E34" s="204">
        <v>40990.081747999997</v>
      </c>
      <c r="F34" s="205">
        <v>2.7869863518809379</v>
      </c>
      <c r="G34" s="206">
        <v>3.4429796620202167</v>
      </c>
      <c r="H34" s="207">
        <v>3.8062494156311972</v>
      </c>
      <c r="I34" s="205">
        <v>241.26230506139126</v>
      </c>
      <c r="J34" s="206">
        <v>220.7870667147584</v>
      </c>
      <c r="K34" s="207">
        <v>214.29374863642349</v>
      </c>
      <c r="L34" s="205">
        <v>6.7239475142943279</v>
      </c>
      <c r="M34" s="206">
        <v>7.6016538033601391</v>
      </c>
      <c r="N34" s="207">
        <v>8.1565545552080572</v>
      </c>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c r="BY34" s="111"/>
      <c r="BZ34" s="111"/>
      <c r="CA34" s="111"/>
      <c r="CB34" s="111"/>
      <c r="CC34" s="111"/>
      <c r="CD34" s="111"/>
      <c r="CE34" s="111"/>
      <c r="CF34" s="111"/>
      <c r="CG34" s="111"/>
      <c r="CH34" s="111"/>
      <c r="CI34" s="111"/>
      <c r="CJ34" s="111"/>
      <c r="CK34" s="111"/>
      <c r="CL34" s="111"/>
      <c r="CM34" s="111"/>
      <c r="CN34" s="111"/>
      <c r="CO34" s="111"/>
      <c r="CP34" s="111"/>
      <c r="CQ34" s="111"/>
      <c r="CR34" s="111"/>
      <c r="CS34" s="111"/>
      <c r="CT34" s="111"/>
      <c r="CU34" s="111"/>
      <c r="CV34" s="111"/>
      <c r="CW34" s="111"/>
      <c r="CX34" s="111"/>
    </row>
    <row r="35" spans="1:102" s="112" customFormat="1" ht="20.100000000000001" customHeight="1">
      <c r="A35" s="119"/>
      <c r="B35" s="130" t="s">
        <v>52</v>
      </c>
      <c r="C35" s="131">
        <v>0</v>
      </c>
      <c r="D35" s="203">
        <v>0</v>
      </c>
      <c r="E35" s="204">
        <v>0</v>
      </c>
      <c r="F35" s="205" t="s">
        <v>508</v>
      </c>
      <c r="G35" s="206" t="s">
        <v>508</v>
      </c>
      <c r="H35" s="207" t="s">
        <v>508</v>
      </c>
      <c r="I35" s="205" t="s">
        <v>166</v>
      </c>
      <c r="J35" s="206" t="s">
        <v>166</v>
      </c>
      <c r="K35" s="207" t="s">
        <v>166</v>
      </c>
      <c r="L35" s="205" t="s">
        <v>166</v>
      </c>
      <c r="M35" s="206" t="s">
        <v>166</v>
      </c>
      <c r="N35" s="207" t="s">
        <v>166</v>
      </c>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c r="BY35" s="111"/>
      <c r="BZ35" s="111"/>
      <c r="CA35" s="111"/>
      <c r="CB35" s="111"/>
      <c r="CC35" s="111"/>
      <c r="CD35" s="111"/>
      <c r="CE35" s="111"/>
      <c r="CF35" s="111"/>
      <c r="CG35" s="111"/>
      <c r="CH35" s="111"/>
      <c r="CI35" s="111"/>
      <c r="CJ35" s="111"/>
      <c r="CK35" s="111"/>
      <c r="CL35" s="111"/>
      <c r="CM35" s="111"/>
      <c r="CN35" s="111"/>
      <c r="CO35" s="111"/>
      <c r="CP35" s="111"/>
      <c r="CQ35" s="111"/>
      <c r="CR35" s="111"/>
      <c r="CS35" s="111"/>
      <c r="CT35" s="111"/>
      <c r="CU35" s="111"/>
      <c r="CV35" s="111"/>
      <c r="CW35" s="111"/>
      <c r="CX35" s="111"/>
    </row>
    <row r="36" spans="1:102" s="112" customFormat="1" ht="20.100000000000001" customHeight="1">
      <c r="A36" s="119"/>
      <c r="B36" s="130" t="s">
        <v>43</v>
      </c>
      <c r="C36" s="131">
        <v>0</v>
      </c>
      <c r="D36" s="203">
        <v>0</v>
      </c>
      <c r="E36" s="204">
        <v>0</v>
      </c>
      <c r="F36" s="205" t="s">
        <v>508</v>
      </c>
      <c r="G36" s="206" t="s">
        <v>508</v>
      </c>
      <c r="H36" s="207" t="s">
        <v>508</v>
      </c>
      <c r="I36" s="205" t="s">
        <v>166</v>
      </c>
      <c r="J36" s="206" t="s">
        <v>166</v>
      </c>
      <c r="K36" s="207" t="s">
        <v>166</v>
      </c>
      <c r="L36" s="205" t="s">
        <v>166</v>
      </c>
      <c r="M36" s="206" t="s">
        <v>166</v>
      </c>
      <c r="N36" s="207" t="s">
        <v>166</v>
      </c>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c r="BY36" s="111"/>
      <c r="BZ36" s="111"/>
      <c r="CA36" s="111"/>
      <c r="CB36" s="111"/>
      <c r="CC36" s="111"/>
      <c r="CD36" s="111"/>
      <c r="CE36" s="111"/>
      <c r="CF36" s="111"/>
      <c r="CG36" s="111"/>
      <c r="CH36" s="111"/>
      <c r="CI36" s="111"/>
      <c r="CJ36" s="111"/>
      <c r="CK36" s="111"/>
      <c r="CL36" s="111"/>
      <c r="CM36" s="111"/>
      <c r="CN36" s="111"/>
      <c r="CO36" s="111"/>
      <c r="CP36" s="111"/>
      <c r="CQ36" s="111"/>
      <c r="CR36" s="111"/>
      <c r="CS36" s="111"/>
      <c r="CT36" s="111"/>
      <c r="CU36" s="111"/>
      <c r="CV36" s="111"/>
      <c r="CW36" s="111"/>
      <c r="CX36" s="111"/>
    </row>
    <row r="37" spans="1:102" s="112" customFormat="1" ht="20.100000000000001" customHeight="1">
      <c r="A37" s="119"/>
      <c r="B37" s="130" t="s">
        <v>70</v>
      </c>
      <c r="C37" s="131">
        <v>0</v>
      </c>
      <c r="D37" s="203">
        <v>0</v>
      </c>
      <c r="E37" s="204">
        <v>0</v>
      </c>
      <c r="F37" s="205" t="s">
        <v>508</v>
      </c>
      <c r="G37" s="206" t="s">
        <v>508</v>
      </c>
      <c r="H37" s="207" t="s">
        <v>508</v>
      </c>
      <c r="I37" s="205" t="s">
        <v>166</v>
      </c>
      <c r="J37" s="206" t="s">
        <v>166</v>
      </c>
      <c r="K37" s="207" t="s">
        <v>166</v>
      </c>
      <c r="L37" s="205" t="s">
        <v>166</v>
      </c>
      <c r="M37" s="206" t="s">
        <v>166</v>
      </c>
      <c r="N37" s="207" t="s">
        <v>166</v>
      </c>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c r="BY37" s="111"/>
      <c r="BZ37" s="111"/>
      <c r="CA37" s="111"/>
      <c r="CB37" s="111"/>
      <c r="CC37" s="111"/>
      <c r="CD37" s="111"/>
      <c r="CE37" s="111"/>
      <c r="CF37" s="111"/>
      <c r="CG37" s="111"/>
      <c r="CH37" s="111"/>
      <c r="CI37" s="111"/>
      <c r="CJ37" s="111"/>
      <c r="CK37" s="111"/>
      <c r="CL37" s="111"/>
      <c r="CM37" s="111"/>
      <c r="CN37" s="111"/>
      <c r="CO37" s="111"/>
      <c r="CP37" s="111"/>
      <c r="CQ37" s="111"/>
      <c r="CR37" s="111"/>
      <c r="CS37" s="111"/>
      <c r="CT37" s="111"/>
      <c r="CU37" s="111"/>
      <c r="CV37" s="111"/>
      <c r="CW37" s="111"/>
      <c r="CX37" s="111"/>
    </row>
    <row r="38" spans="1:102" s="112" customFormat="1" ht="20.100000000000001" customHeight="1">
      <c r="A38" s="119"/>
      <c r="B38" s="130" t="s">
        <v>56</v>
      </c>
      <c r="C38" s="131">
        <v>0</v>
      </c>
      <c r="D38" s="203">
        <v>0</v>
      </c>
      <c r="E38" s="204">
        <v>0</v>
      </c>
      <c r="F38" s="205" t="s">
        <v>508</v>
      </c>
      <c r="G38" s="206" t="s">
        <v>508</v>
      </c>
      <c r="H38" s="207" t="s">
        <v>508</v>
      </c>
      <c r="I38" s="205" t="s">
        <v>166</v>
      </c>
      <c r="J38" s="206" t="s">
        <v>166</v>
      </c>
      <c r="K38" s="207" t="s">
        <v>166</v>
      </c>
      <c r="L38" s="205" t="s">
        <v>166</v>
      </c>
      <c r="M38" s="206" t="s">
        <v>166</v>
      </c>
      <c r="N38" s="207" t="s">
        <v>166</v>
      </c>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c r="BY38" s="111"/>
      <c r="BZ38" s="111"/>
      <c r="CA38" s="111"/>
      <c r="CB38" s="111"/>
      <c r="CC38" s="111"/>
      <c r="CD38" s="111"/>
      <c r="CE38" s="111"/>
      <c r="CF38" s="111"/>
      <c r="CG38" s="111"/>
      <c r="CH38" s="111"/>
      <c r="CI38" s="111"/>
      <c r="CJ38" s="111"/>
      <c r="CK38" s="111"/>
      <c r="CL38" s="111"/>
      <c r="CM38" s="111"/>
      <c r="CN38" s="111"/>
      <c r="CO38" s="111"/>
      <c r="CP38" s="111"/>
      <c r="CQ38" s="111"/>
      <c r="CR38" s="111"/>
      <c r="CS38" s="111"/>
      <c r="CT38" s="111"/>
      <c r="CU38" s="111"/>
      <c r="CV38" s="111"/>
      <c r="CW38" s="111"/>
      <c r="CX38" s="111"/>
    </row>
    <row r="39" spans="1:102" s="112" customFormat="1" ht="20.100000000000001" customHeight="1">
      <c r="A39" s="119"/>
      <c r="B39" s="130" t="s">
        <v>53</v>
      </c>
      <c r="C39" s="131">
        <v>0</v>
      </c>
      <c r="D39" s="203">
        <v>0</v>
      </c>
      <c r="E39" s="204">
        <v>0</v>
      </c>
      <c r="F39" s="205" t="s">
        <v>508</v>
      </c>
      <c r="G39" s="206" t="s">
        <v>508</v>
      </c>
      <c r="H39" s="207" t="s">
        <v>508</v>
      </c>
      <c r="I39" s="205" t="s">
        <v>166</v>
      </c>
      <c r="J39" s="206" t="s">
        <v>166</v>
      </c>
      <c r="K39" s="207" t="s">
        <v>166</v>
      </c>
      <c r="L39" s="205" t="s">
        <v>166</v>
      </c>
      <c r="M39" s="206" t="s">
        <v>166</v>
      </c>
      <c r="N39" s="207" t="s">
        <v>166</v>
      </c>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c r="BY39" s="111"/>
      <c r="BZ39" s="111"/>
      <c r="CA39" s="111"/>
      <c r="CB39" s="111"/>
      <c r="CC39" s="111"/>
      <c r="CD39" s="111"/>
      <c r="CE39" s="111"/>
      <c r="CF39" s="111"/>
      <c r="CG39" s="111"/>
      <c r="CH39" s="111"/>
      <c r="CI39" s="111"/>
      <c r="CJ39" s="111"/>
      <c r="CK39" s="111"/>
      <c r="CL39" s="111"/>
      <c r="CM39" s="111"/>
      <c r="CN39" s="111"/>
      <c r="CO39" s="111"/>
      <c r="CP39" s="111"/>
      <c r="CQ39" s="111"/>
      <c r="CR39" s="111"/>
      <c r="CS39" s="111"/>
      <c r="CT39" s="111"/>
      <c r="CU39" s="111"/>
      <c r="CV39" s="111"/>
      <c r="CW39" s="111"/>
      <c r="CX39" s="111"/>
    </row>
    <row r="40" spans="1:102" s="112" customFormat="1" ht="20.100000000000001" customHeight="1">
      <c r="A40" s="119"/>
      <c r="B40" s="130" t="s">
        <v>63</v>
      </c>
      <c r="C40" s="131">
        <v>0</v>
      </c>
      <c r="D40" s="203">
        <v>0</v>
      </c>
      <c r="E40" s="204">
        <v>0</v>
      </c>
      <c r="F40" s="205" t="s">
        <v>508</v>
      </c>
      <c r="G40" s="206" t="s">
        <v>508</v>
      </c>
      <c r="H40" s="207" t="s">
        <v>508</v>
      </c>
      <c r="I40" s="205" t="s">
        <v>166</v>
      </c>
      <c r="J40" s="206" t="s">
        <v>166</v>
      </c>
      <c r="K40" s="207" t="s">
        <v>166</v>
      </c>
      <c r="L40" s="205" t="s">
        <v>166</v>
      </c>
      <c r="M40" s="206" t="s">
        <v>166</v>
      </c>
      <c r="N40" s="207" t="s">
        <v>166</v>
      </c>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c r="BY40" s="111"/>
      <c r="BZ40" s="111"/>
      <c r="CA40" s="111"/>
      <c r="CB40" s="111"/>
      <c r="CC40" s="111"/>
      <c r="CD40" s="111"/>
      <c r="CE40" s="111"/>
      <c r="CF40" s="111"/>
      <c r="CG40" s="111"/>
      <c r="CH40" s="111"/>
      <c r="CI40" s="111"/>
      <c r="CJ40" s="111"/>
      <c r="CK40" s="111"/>
      <c r="CL40" s="111"/>
      <c r="CM40" s="111"/>
      <c r="CN40" s="111"/>
      <c r="CO40" s="111"/>
      <c r="CP40" s="111"/>
      <c r="CQ40" s="111"/>
      <c r="CR40" s="111"/>
      <c r="CS40" s="111"/>
      <c r="CT40" s="111"/>
      <c r="CU40" s="111"/>
      <c r="CV40" s="111"/>
      <c r="CW40" s="111"/>
      <c r="CX40" s="111"/>
    </row>
    <row r="41" spans="1:102" s="112" customFormat="1" ht="20.100000000000001" customHeight="1">
      <c r="A41" s="119"/>
      <c r="B41" s="130" t="s">
        <v>46</v>
      </c>
      <c r="C41" s="131">
        <v>0</v>
      </c>
      <c r="D41" s="203">
        <v>0</v>
      </c>
      <c r="E41" s="204">
        <v>0</v>
      </c>
      <c r="F41" s="205" t="s">
        <v>508</v>
      </c>
      <c r="G41" s="206" t="s">
        <v>508</v>
      </c>
      <c r="H41" s="207" t="s">
        <v>508</v>
      </c>
      <c r="I41" s="205" t="s">
        <v>166</v>
      </c>
      <c r="J41" s="206" t="s">
        <v>166</v>
      </c>
      <c r="K41" s="207" t="s">
        <v>166</v>
      </c>
      <c r="L41" s="205" t="s">
        <v>166</v>
      </c>
      <c r="M41" s="206" t="s">
        <v>166</v>
      </c>
      <c r="N41" s="207" t="s">
        <v>166</v>
      </c>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c r="BY41" s="111"/>
      <c r="BZ41" s="111"/>
      <c r="CA41" s="111"/>
      <c r="CB41" s="111"/>
      <c r="CC41" s="111"/>
      <c r="CD41" s="111"/>
      <c r="CE41" s="111"/>
      <c r="CF41" s="111"/>
      <c r="CG41" s="111"/>
      <c r="CH41" s="111"/>
      <c r="CI41" s="111"/>
      <c r="CJ41" s="111"/>
      <c r="CK41" s="111"/>
      <c r="CL41" s="111"/>
      <c r="CM41" s="111"/>
      <c r="CN41" s="111"/>
      <c r="CO41" s="111"/>
      <c r="CP41" s="111"/>
      <c r="CQ41" s="111"/>
      <c r="CR41" s="111"/>
      <c r="CS41" s="111"/>
      <c r="CT41" s="111"/>
      <c r="CU41" s="111"/>
      <c r="CV41" s="111"/>
      <c r="CW41" s="111"/>
      <c r="CX41" s="111"/>
    </row>
    <row r="42" spans="1:102" s="112" customFormat="1" ht="20.100000000000001" customHeight="1">
      <c r="A42" s="119"/>
      <c r="B42" s="130" t="s">
        <v>35</v>
      </c>
      <c r="C42" s="131">
        <v>0</v>
      </c>
      <c r="D42" s="203">
        <v>0</v>
      </c>
      <c r="E42" s="204">
        <v>0</v>
      </c>
      <c r="F42" s="205" t="s">
        <v>508</v>
      </c>
      <c r="G42" s="206" t="s">
        <v>508</v>
      </c>
      <c r="H42" s="207" t="s">
        <v>508</v>
      </c>
      <c r="I42" s="205" t="s">
        <v>166</v>
      </c>
      <c r="J42" s="206" t="s">
        <v>166</v>
      </c>
      <c r="K42" s="207" t="s">
        <v>166</v>
      </c>
      <c r="L42" s="205" t="s">
        <v>166</v>
      </c>
      <c r="M42" s="206" t="s">
        <v>166</v>
      </c>
      <c r="N42" s="207" t="s">
        <v>166</v>
      </c>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111"/>
      <c r="BW42" s="111"/>
      <c r="BX42" s="111"/>
      <c r="BY42" s="111"/>
      <c r="BZ42" s="111"/>
      <c r="CA42" s="111"/>
      <c r="CB42" s="111"/>
      <c r="CC42" s="111"/>
      <c r="CD42" s="111"/>
      <c r="CE42" s="111"/>
      <c r="CF42" s="111"/>
      <c r="CG42" s="111"/>
      <c r="CH42" s="111"/>
      <c r="CI42" s="111"/>
      <c r="CJ42" s="111"/>
      <c r="CK42" s="111"/>
      <c r="CL42" s="111"/>
      <c r="CM42" s="111"/>
      <c r="CN42" s="111"/>
      <c r="CO42" s="111"/>
      <c r="CP42" s="111"/>
      <c r="CQ42" s="111"/>
      <c r="CR42" s="111"/>
      <c r="CS42" s="111"/>
      <c r="CT42" s="111"/>
      <c r="CU42" s="111"/>
      <c r="CV42" s="111"/>
      <c r="CW42" s="111"/>
      <c r="CX42" s="111"/>
    </row>
    <row r="43" spans="1:102" s="112" customFormat="1" ht="20.100000000000001" customHeight="1">
      <c r="A43" s="119"/>
      <c r="B43" s="130" t="s">
        <v>68</v>
      </c>
      <c r="C43" s="131">
        <v>0</v>
      </c>
      <c r="D43" s="203">
        <v>0</v>
      </c>
      <c r="E43" s="204">
        <v>0</v>
      </c>
      <c r="F43" s="205" t="s">
        <v>508</v>
      </c>
      <c r="G43" s="206" t="s">
        <v>508</v>
      </c>
      <c r="H43" s="207" t="s">
        <v>508</v>
      </c>
      <c r="I43" s="205" t="s">
        <v>166</v>
      </c>
      <c r="J43" s="206" t="s">
        <v>166</v>
      </c>
      <c r="K43" s="207" t="s">
        <v>166</v>
      </c>
      <c r="L43" s="205" t="s">
        <v>166</v>
      </c>
      <c r="M43" s="206" t="s">
        <v>166</v>
      </c>
      <c r="N43" s="207" t="s">
        <v>166</v>
      </c>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111"/>
      <c r="BU43" s="111"/>
      <c r="BV43" s="111"/>
      <c r="BW43" s="111"/>
      <c r="BX43" s="111"/>
      <c r="BY43" s="111"/>
      <c r="BZ43" s="111"/>
      <c r="CA43" s="111"/>
      <c r="CB43" s="111"/>
      <c r="CC43" s="111"/>
      <c r="CD43" s="111"/>
      <c r="CE43" s="111"/>
      <c r="CF43" s="111"/>
      <c r="CG43" s="111"/>
      <c r="CH43" s="111"/>
      <c r="CI43" s="111"/>
      <c r="CJ43" s="111"/>
      <c r="CK43" s="111"/>
      <c r="CL43" s="111"/>
      <c r="CM43" s="111"/>
      <c r="CN43" s="111"/>
      <c r="CO43" s="111"/>
      <c r="CP43" s="111"/>
      <c r="CQ43" s="111"/>
      <c r="CR43" s="111"/>
      <c r="CS43" s="111"/>
      <c r="CT43" s="111"/>
      <c r="CU43" s="111"/>
      <c r="CV43" s="111"/>
      <c r="CW43" s="111"/>
      <c r="CX43" s="111"/>
    </row>
    <row r="44" spans="1:102" s="112" customFormat="1" ht="20.100000000000001" customHeight="1">
      <c r="A44" s="119"/>
      <c r="B44" s="130" t="s">
        <v>45</v>
      </c>
      <c r="C44" s="131">
        <v>0</v>
      </c>
      <c r="D44" s="203">
        <v>0</v>
      </c>
      <c r="E44" s="204">
        <v>0</v>
      </c>
      <c r="F44" s="205" t="s">
        <v>508</v>
      </c>
      <c r="G44" s="206" t="s">
        <v>508</v>
      </c>
      <c r="H44" s="207" t="s">
        <v>508</v>
      </c>
      <c r="I44" s="205" t="s">
        <v>166</v>
      </c>
      <c r="J44" s="206" t="s">
        <v>166</v>
      </c>
      <c r="K44" s="207" t="s">
        <v>166</v>
      </c>
      <c r="L44" s="205" t="s">
        <v>166</v>
      </c>
      <c r="M44" s="206" t="s">
        <v>166</v>
      </c>
      <c r="N44" s="207" t="s">
        <v>166</v>
      </c>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111"/>
      <c r="BU44" s="111"/>
      <c r="BV44" s="111"/>
      <c r="BW44" s="111"/>
      <c r="BX44" s="111"/>
      <c r="BY44" s="111"/>
      <c r="BZ44" s="111"/>
      <c r="CA44" s="111"/>
      <c r="CB44" s="111"/>
      <c r="CC44" s="111"/>
      <c r="CD44" s="111"/>
      <c r="CE44" s="111"/>
      <c r="CF44" s="111"/>
      <c r="CG44" s="111"/>
      <c r="CH44" s="111"/>
      <c r="CI44" s="111"/>
      <c r="CJ44" s="111"/>
      <c r="CK44" s="111"/>
      <c r="CL44" s="111"/>
      <c r="CM44" s="111"/>
      <c r="CN44" s="111"/>
      <c r="CO44" s="111"/>
      <c r="CP44" s="111"/>
      <c r="CQ44" s="111"/>
      <c r="CR44" s="111"/>
      <c r="CS44" s="111"/>
      <c r="CT44" s="111"/>
      <c r="CU44" s="111"/>
      <c r="CV44" s="111"/>
      <c r="CW44" s="111"/>
      <c r="CX44" s="111"/>
    </row>
    <row r="45" spans="1:102" s="112" customFormat="1" ht="20.100000000000001" customHeight="1">
      <c r="A45" s="119"/>
      <c r="B45" s="130" t="s">
        <v>61</v>
      </c>
      <c r="C45" s="131">
        <v>0</v>
      </c>
      <c r="D45" s="203">
        <v>0</v>
      </c>
      <c r="E45" s="204">
        <v>0</v>
      </c>
      <c r="F45" s="205" t="s">
        <v>508</v>
      </c>
      <c r="G45" s="206" t="s">
        <v>508</v>
      </c>
      <c r="H45" s="207" t="s">
        <v>508</v>
      </c>
      <c r="I45" s="205" t="s">
        <v>166</v>
      </c>
      <c r="J45" s="206" t="s">
        <v>166</v>
      </c>
      <c r="K45" s="207" t="s">
        <v>166</v>
      </c>
      <c r="L45" s="205" t="s">
        <v>166</v>
      </c>
      <c r="M45" s="206" t="s">
        <v>166</v>
      </c>
      <c r="N45" s="207" t="s">
        <v>166</v>
      </c>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111"/>
      <c r="BU45" s="111"/>
      <c r="BV45" s="111"/>
      <c r="BW45" s="111"/>
      <c r="BX45" s="111"/>
      <c r="BY45" s="111"/>
      <c r="BZ45" s="111"/>
      <c r="CA45" s="111"/>
      <c r="CB45" s="111"/>
      <c r="CC45" s="111"/>
      <c r="CD45" s="111"/>
      <c r="CE45" s="111"/>
      <c r="CF45" s="111"/>
      <c r="CG45" s="111"/>
      <c r="CH45" s="111"/>
      <c r="CI45" s="111"/>
      <c r="CJ45" s="111"/>
      <c r="CK45" s="111"/>
      <c r="CL45" s="111"/>
      <c r="CM45" s="111"/>
      <c r="CN45" s="111"/>
      <c r="CO45" s="111"/>
      <c r="CP45" s="111"/>
      <c r="CQ45" s="111"/>
      <c r="CR45" s="111"/>
      <c r="CS45" s="111"/>
      <c r="CT45" s="111"/>
      <c r="CU45" s="111"/>
      <c r="CV45" s="111"/>
      <c r="CW45" s="111"/>
      <c r="CX45" s="111"/>
    </row>
    <row r="46" spans="1:102" s="112" customFormat="1" ht="20.100000000000001" customHeight="1">
      <c r="A46" s="119"/>
      <c r="B46" s="130" t="s">
        <v>41</v>
      </c>
      <c r="C46" s="131">
        <v>0</v>
      </c>
      <c r="D46" s="203">
        <v>0</v>
      </c>
      <c r="E46" s="204">
        <v>0</v>
      </c>
      <c r="F46" s="205" t="s">
        <v>508</v>
      </c>
      <c r="G46" s="206" t="s">
        <v>508</v>
      </c>
      <c r="H46" s="207" t="s">
        <v>508</v>
      </c>
      <c r="I46" s="205" t="s">
        <v>166</v>
      </c>
      <c r="J46" s="206" t="s">
        <v>166</v>
      </c>
      <c r="K46" s="207" t="s">
        <v>166</v>
      </c>
      <c r="L46" s="205" t="s">
        <v>166</v>
      </c>
      <c r="M46" s="206" t="s">
        <v>166</v>
      </c>
      <c r="N46" s="207" t="s">
        <v>166</v>
      </c>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c r="BY46" s="111"/>
      <c r="BZ46" s="111"/>
      <c r="CA46" s="111"/>
      <c r="CB46" s="111"/>
      <c r="CC46" s="111"/>
      <c r="CD46" s="111"/>
      <c r="CE46" s="111"/>
      <c r="CF46" s="111"/>
      <c r="CG46" s="111"/>
      <c r="CH46" s="111"/>
      <c r="CI46" s="111"/>
      <c r="CJ46" s="111"/>
      <c r="CK46" s="111"/>
      <c r="CL46" s="111"/>
      <c r="CM46" s="111"/>
      <c r="CN46" s="111"/>
      <c r="CO46" s="111"/>
      <c r="CP46" s="111"/>
      <c r="CQ46" s="111"/>
      <c r="CR46" s="111"/>
      <c r="CS46" s="111"/>
      <c r="CT46" s="111"/>
      <c r="CU46" s="111"/>
      <c r="CV46" s="111"/>
      <c r="CW46" s="111"/>
      <c r="CX46" s="111"/>
    </row>
    <row r="47" spans="1:102" s="112" customFormat="1" ht="20.100000000000001" customHeight="1">
      <c r="A47" s="119"/>
      <c r="B47" s="130" t="s">
        <v>76</v>
      </c>
      <c r="C47" s="131">
        <v>0</v>
      </c>
      <c r="D47" s="203">
        <v>0</v>
      </c>
      <c r="E47" s="204">
        <v>0</v>
      </c>
      <c r="F47" s="205" t="s">
        <v>508</v>
      </c>
      <c r="G47" s="206" t="s">
        <v>508</v>
      </c>
      <c r="H47" s="207" t="s">
        <v>508</v>
      </c>
      <c r="I47" s="205" t="s">
        <v>166</v>
      </c>
      <c r="J47" s="206" t="s">
        <v>166</v>
      </c>
      <c r="K47" s="207" t="s">
        <v>166</v>
      </c>
      <c r="L47" s="205" t="s">
        <v>166</v>
      </c>
      <c r="M47" s="206" t="s">
        <v>166</v>
      </c>
      <c r="N47" s="207" t="s">
        <v>166</v>
      </c>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1"/>
      <c r="BP47" s="111"/>
      <c r="BQ47" s="111"/>
      <c r="BR47" s="111"/>
      <c r="BS47" s="111"/>
      <c r="BT47" s="111"/>
      <c r="BU47" s="111"/>
      <c r="BV47" s="111"/>
      <c r="BW47" s="111"/>
      <c r="BX47" s="111"/>
      <c r="BY47" s="111"/>
      <c r="BZ47" s="111"/>
      <c r="CA47" s="111"/>
      <c r="CB47" s="111"/>
      <c r="CC47" s="111"/>
      <c r="CD47" s="111"/>
      <c r="CE47" s="111"/>
      <c r="CF47" s="111"/>
      <c r="CG47" s="111"/>
      <c r="CH47" s="111"/>
      <c r="CI47" s="111"/>
      <c r="CJ47" s="111"/>
      <c r="CK47" s="111"/>
      <c r="CL47" s="111"/>
      <c r="CM47" s="111"/>
      <c r="CN47" s="111"/>
      <c r="CO47" s="111"/>
      <c r="CP47" s="111"/>
      <c r="CQ47" s="111"/>
      <c r="CR47" s="111"/>
      <c r="CS47" s="111"/>
      <c r="CT47" s="111"/>
      <c r="CU47" s="111"/>
      <c r="CV47" s="111"/>
      <c r="CW47" s="111"/>
      <c r="CX47" s="111"/>
    </row>
    <row r="48" spans="1:102" s="112" customFormat="1" ht="20.100000000000001" customHeight="1">
      <c r="A48" s="119"/>
      <c r="B48" s="130" t="s">
        <v>31</v>
      </c>
      <c r="C48" s="131">
        <v>0</v>
      </c>
      <c r="D48" s="203">
        <v>0</v>
      </c>
      <c r="E48" s="204">
        <v>0</v>
      </c>
      <c r="F48" s="205" t="s">
        <v>508</v>
      </c>
      <c r="G48" s="206" t="s">
        <v>508</v>
      </c>
      <c r="H48" s="207" t="s">
        <v>508</v>
      </c>
      <c r="I48" s="205" t="s">
        <v>166</v>
      </c>
      <c r="J48" s="206" t="s">
        <v>166</v>
      </c>
      <c r="K48" s="207" t="s">
        <v>166</v>
      </c>
      <c r="L48" s="205" t="s">
        <v>166</v>
      </c>
      <c r="M48" s="206" t="s">
        <v>166</v>
      </c>
      <c r="N48" s="207" t="s">
        <v>166</v>
      </c>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c r="BP48" s="111"/>
      <c r="BQ48" s="111"/>
      <c r="BR48" s="111"/>
      <c r="BS48" s="111"/>
      <c r="BT48" s="111"/>
      <c r="BU48" s="111"/>
      <c r="BV48" s="111"/>
      <c r="BW48" s="111"/>
      <c r="BX48" s="111"/>
      <c r="BY48" s="111"/>
      <c r="BZ48" s="111"/>
      <c r="CA48" s="111"/>
      <c r="CB48" s="111"/>
      <c r="CC48" s="111"/>
      <c r="CD48" s="111"/>
      <c r="CE48" s="111"/>
      <c r="CF48" s="111"/>
      <c r="CG48" s="111"/>
      <c r="CH48" s="111"/>
      <c r="CI48" s="111"/>
      <c r="CJ48" s="111"/>
      <c r="CK48" s="111"/>
      <c r="CL48" s="111"/>
      <c r="CM48" s="111"/>
      <c r="CN48" s="111"/>
      <c r="CO48" s="111"/>
      <c r="CP48" s="111"/>
      <c r="CQ48" s="111"/>
      <c r="CR48" s="111"/>
      <c r="CS48" s="111"/>
      <c r="CT48" s="111"/>
      <c r="CU48" s="111"/>
      <c r="CV48" s="111"/>
      <c r="CW48" s="111"/>
      <c r="CX48" s="111"/>
    </row>
    <row r="49" spans="1:102" s="112" customFormat="1" ht="20.100000000000001" customHeight="1">
      <c r="A49" s="119"/>
      <c r="B49" s="130" t="s">
        <v>264</v>
      </c>
      <c r="C49" s="131">
        <v>0</v>
      </c>
      <c r="D49" s="203">
        <v>0</v>
      </c>
      <c r="E49" s="204">
        <v>0</v>
      </c>
      <c r="F49" s="205" t="s">
        <v>508</v>
      </c>
      <c r="G49" s="206" t="s">
        <v>508</v>
      </c>
      <c r="H49" s="207" t="s">
        <v>508</v>
      </c>
      <c r="I49" s="205" t="s">
        <v>166</v>
      </c>
      <c r="J49" s="206" t="s">
        <v>166</v>
      </c>
      <c r="K49" s="207" t="s">
        <v>166</v>
      </c>
      <c r="L49" s="205" t="s">
        <v>166</v>
      </c>
      <c r="M49" s="206" t="s">
        <v>166</v>
      </c>
      <c r="N49" s="207" t="s">
        <v>166</v>
      </c>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111"/>
      <c r="BU49" s="111"/>
      <c r="BV49" s="111"/>
      <c r="BW49" s="111"/>
      <c r="BX49" s="111"/>
      <c r="BY49" s="111"/>
      <c r="BZ49" s="111"/>
      <c r="CA49" s="111"/>
      <c r="CB49" s="111"/>
      <c r="CC49" s="111"/>
      <c r="CD49" s="111"/>
      <c r="CE49" s="111"/>
      <c r="CF49" s="111"/>
      <c r="CG49" s="111"/>
      <c r="CH49" s="111"/>
      <c r="CI49" s="111"/>
      <c r="CJ49" s="111"/>
      <c r="CK49" s="111"/>
      <c r="CL49" s="111"/>
      <c r="CM49" s="111"/>
      <c r="CN49" s="111"/>
      <c r="CO49" s="111"/>
      <c r="CP49" s="111"/>
      <c r="CQ49" s="111"/>
      <c r="CR49" s="111"/>
      <c r="CS49" s="111"/>
      <c r="CT49" s="111"/>
      <c r="CU49" s="111"/>
      <c r="CV49" s="111"/>
      <c r="CW49" s="111"/>
      <c r="CX49" s="111"/>
    </row>
    <row r="50" spans="1:102" s="112" customFormat="1" ht="20.100000000000001" customHeight="1">
      <c r="A50" s="119"/>
      <c r="B50" s="130" t="s">
        <v>78</v>
      </c>
      <c r="C50" s="131">
        <v>0</v>
      </c>
      <c r="D50" s="203">
        <v>0</v>
      </c>
      <c r="E50" s="204">
        <v>0</v>
      </c>
      <c r="F50" s="205" t="s">
        <v>508</v>
      </c>
      <c r="G50" s="206" t="s">
        <v>508</v>
      </c>
      <c r="H50" s="207" t="s">
        <v>508</v>
      </c>
      <c r="I50" s="205" t="s">
        <v>166</v>
      </c>
      <c r="J50" s="206" t="s">
        <v>166</v>
      </c>
      <c r="K50" s="207" t="s">
        <v>166</v>
      </c>
      <c r="L50" s="205" t="s">
        <v>166</v>
      </c>
      <c r="M50" s="206" t="s">
        <v>166</v>
      </c>
      <c r="N50" s="207" t="s">
        <v>166</v>
      </c>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1"/>
      <c r="AO50" s="111"/>
      <c r="AP50" s="111"/>
      <c r="AQ50" s="111"/>
      <c r="AR50" s="111"/>
      <c r="AS50" s="111"/>
      <c r="AT50" s="111"/>
      <c r="AU50" s="111"/>
      <c r="AV50" s="111"/>
      <c r="AW50" s="111"/>
      <c r="AX50" s="111"/>
      <c r="AY50" s="111"/>
      <c r="AZ50" s="111"/>
      <c r="BA50" s="111"/>
      <c r="BB50" s="111"/>
      <c r="BC50" s="111"/>
      <c r="BD50" s="111"/>
      <c r="BE50" s="111"/>
      <c r="BF50" s="111"/>
      <c r="BG50" s="111"/>
      <c r="BH50" s="111"/>
      <c r="BI50" s="111"/>
      <c r="BJ50" s="111"/>
      <c r="BK50" s="111"/>
      <c r="BL50" s="111"/>
      <c r="BM50" s="111"/>
      <c r="BN50" s="111"/>
      <c r="BO50" s="111"/>
      <c r="BP50" s="111"/>
      <c r="BQ50" s="111"/>
      <c r="BR50" s="111"/>
      <c r="BS50" s="111"/>
      <c r="BT50" s="111"/>
      <c r="BU50" s="111"/>
      <c r="BV50" s="111"/>
      <c r="BW50" s="111"/>
      <c r="BX50" s="111"/>
      <c r="BY50" s="111"/>
      <c r="BZ50" s="111"/>
      <c r="CA50" s="111"/>
      <c r="CB50" s="111"/>
      <c r="CC50" s="111"/>
      <c r="CD50" s="111"/>
      <c r="CE50" s="111"/>
      <c r="CF50" s="111"/>
      <c r="CG50" s="111"/>
      <c r="CH50" s="111"/>
      <c r="CI50" s="111"/>
      <c r="CJ50" s="111"/>
      <c r="CK50" s="111"/>
      <c r="CL50" s="111"/>
      <c r="CM50" s="111"/>
      <c r="CN50" s="111"/>
      <c r="CO50" s="111"/>
      <c r="CP50" s="111"/>
      <c r="CQ50" s="111"/>
      <c r="CR50" s="111"/>
      <c r="CS50" s="111"/>
      <c r="CT50" s="111"/>
      <c r="CU50" s="111"/>
      <c r="CV50" s="111"/>
      <c r="CW50" s="111"/>
      <c r="CX50" s="111"/>
    </row>
    <row r="51" spans="1:102" s="112" customFormat="1" ht="20.100000000000001" customHeight="1">
      <c r="A51" s="119"/>
      <c r="B51" s="130" t="s">
        <v>67</v>
      </c>
      <c r="C51" s="131">
        <v>0</v>
      </c>
      <c r="D51" s="203">
        <v>0</v>
      </c>
      <c r="E51" s="204">
        <v>0</v>
      </c>
      <c r="F51" s="205" t="s">
        <v>508</v>
      </c>
      <c r="G51" s="206" t="s">
        <v>508</v>
      </c>
      <c r="H51" s="207" t="s">
        <v>508</v>
      </c>
      <c r="I51" s="205" t="s">
        <v>166</v>
      </c>
      <c r="J51" s="206" t="s">
        <v>166</v>
      </c>
      <c r="K51" s="207" t="s">
        <v>166</v>
      </c>
      <c r="L51" s="205" t="s">
        <v>166</v>
      </c>
      <c r="M51" s="206" t="s">
        <v>166</v>
      </c>
      <c r="N51" s="207" t="s">
        <v>166</v>
      </c>
      <c r="O51" s="111"/>
      <c r="P51" s="111"/>
      <c r="Q51" s="111"/>
      <c r="R51" s="111"/>
      <c r="S51" s="111"/>
      <c r="T51" s="111"/>
      <c r="U51" s="111"/>
      <c r="V51" s="111"/>
      <c r="W51" s="111"/>
      <c r="X51" s="111"/>
      <c r="Y51" s="111"/>
      <c r="Z51" s="111"/>
      <c r="AA51" s="111"/>
      <c r="AB51" s="111"/>
      <c r="AC51" s="111"/>
      <c r="AD51" s="111"/>
      <c r="AE51" s="111"/>
      <c r="AF51" s="111"/>
      <c r="AG51" s="111"/>
      <c r="AH51" s="111"/>
      <c r="AI51" s="111"/>
      <c r="AJ51" s="111"/>
      <c r="AK51" s="111"/>
      <c r="AL51" s="111"/>
      <c r="AM51" s="111"/>
      <c r="AN51" s="111"/>
      <c r="AO51" s="111"/>
      <c r="AP51" s="111"/>
      <c r="AQ51" s="111"/>
      <c r="AR51" s="111"/>
      <c r="AS51" s="111"/>
      <c r="AT51" s="111"/>
      <c r="AU51" s="111"/>
      <c r="AV51" s="111"/>
      <c r="AW51" s="111"/>
      <c r="AX51" s="111"/>
      <c r="AY51" s="111"/>
      <c r="AZ51" s="111"/>
      <c r="BA51" s="111"/>
      <c r="BB51" s="111"/>
      <c r="BC51" s="111"/>
      <c r="BD51" s="111"/>
      <c r="BE51" s="111"/>
      <c r="BF51" s="111"/>
      <c r="BG51" s="111"/>
      <c r="BH51" s="111"/>
      <c r="BI51" s="111"/>
      <c r="BJ51" s="111"/>
      <c r="BK51" s="111"/>
      <c r="BL51" s="111"/>
      <c r="BM51" s="111"/>
      <c r="BN51" s="111"/>
      <c r="BO51" s="111"/>
      <c r="BP51" s="111"/>
      <c r="BQ51" s="111"/>
      <c r="BR51" s="111"/>
      <c r="BS51" s="111"/>
      <c r="BT51" s="111"/>
      <c r="BU51" s="111"/>
      <c r="BV51" s="111"/>
      <c r="BW51" s="111"/>
      <c r="BX51" s="111"/>
      <c r="BY51" s="111"/>
      <c r="BZ51" s="111"/>
      <c r="CA51" s="111"/>
      <c r="CB51" s="111"/>
      <c r="CC51" s="111"/>
      <c r="CD51" s="111"/>
      <c r="CE51" s="111"/>
      <c r="CF51" s="111"/>
      <c r="CG51" s="111"/>
      <c r="CH51" s="111"/>
      <c r="CI51" s="111"/>
      <c r="CJ51" s="111"/>
      <c r="CK51" s="111"/>
      <c r="CL51" s="111"/>
      <c r="CM51" s="111"/>
      <c r="CN51" s="111"/>
      <c r="CO51" s="111"/>
      <c r="CP51" s="111"/>
      <c r="CQ51" s="111"/>
      <c r="CR51" s="111"/>
      <c r="CS51" s="111"/>
      <c r="CT51" s="111"/>
      <c r="CU51" s="111"/>
      <c r="CV51" s="111"/>
      <c r="CW51" s="111"/>
      <c r="CX51" s="111"/>
    </row>
    <row r="52" spans="1:102" s="112" customFormat="1" ht="20.100000000000001" customHeight="1">
      <c r="A52" s="119"/>
      <c r="B52" s="130" t="s">
        <v>281</v>
      </c>
      <c r="C52" s="131">
        <v>0</v>
      </c>
      <c r="D52" s="203">
        <v>0</v>
      </c>
      <c r="E52" s="204">
        <v>0</v>
      </c>
      <c r="F52" s="205" t="s">
        <v>508</v>
      </c>
      <c r="G52" s="206" t="s">
        <v>508</v>
      </c>
      <c r="H52" s="207" t="s">
        <v>508</v>
      </c>
      <c r="I52" s="205" t="s">
        <v>166</v>
      </c>
      <c r="J52" s="206" t="s">
        <v>166</v>
      </c>
      <c r="K52" s="207" t="s">
        <v>166</v>
      </c>
      <c r="L52" s="205" t="s">
        <v>166</v>
      </c>
      <c r="M52" s="206" t="s">
        <v>166</v>
      </c>
      <c r="N52" s="207" t="s">
        <v>166</v>
      </c>
      <c r="O52" s="111"/>
      <c r="P52" s="111"/>
      <c r="Q52" s="111"/>
      <c r="R52" s="111"/>
      <c r="S52" s="111"/>
      <c r="T52" s="111"/>
      <c r="U52" s="111"/>
      <c r="V52" s="111"/>
      <c r="W52" s="111"/>
      <c r="X52" s="111"/>
      <c r="Y52" s="111"/>
      <c r="Z52" s="111"/>
      <c r="AA52" s="111"/>
      <c r="AB52" s="111"/>
      <c r="AC52" s="111"/>
      <c r="AD52" s="111"/>
      <c r="AE52" s="111"/>
      <c r="AF52" s="111"/>
      <c r="AG52" s="111"/>
      <c r="AH52" s="111"/>
      <c r="AI52" s="111"/>
      <c r="AJ52" s="111"/>
      <c r="AK52" s="111"/>
      <c r="AL52" s="111"/>
      <c r="AM52" s="111"/>
      <c r="AN52" s="111"/>
      <c r="AO52" s="111"/>
      <c r="AP52" s="111"/>
      <c r="AQ52" s="111"/>
      <c r="AR52" s="111"/>
      <c r="AS52" s="111"/>
      <c r="AT52" s="111"/>
      <c r="AU52" s="111"/>
      <c r="AV52" s="111"/>
      <c r="AW52" s="111"/>
      <c r="AX52" s="111"/>
      <c r="AY52" s="111"/>
      <c r="AZ52" s="111"/>
      <c r="BA52" s="111"/>
      <c r="BB52" s="111"/>
      <c r="BC52" s="111"/>
      <c r="BD52" s="111"/>
      <c r="BE52" s="111"/>
      <c r="BF52" s="111"/>
      <c r="BG52" s="111"/>
      <c r="BH52" s="111"/>
      <c r="BI52" s="111"/>
      <c r="BJ52" s="111"/>
      <c r="BK52" s="111"/>
      <c r="BL52" s="111"/>
      <c r="BM52" s="111"/>
      <c r="BN52" s="111"/>
      <c r="BO52" s="111"/>
      <c r="BP52" s="111"/>
      <c r="BQ52" s="111"/>
      <c r="BR52" s="111"/>
      <c r="BS52" s="111"/>
      <c r="BT52" s="111"/>
      <c r="BU52" s="111"/>
      <c r="BV52" s="111"/>
      <c r="BW52" s="111"/>
      <c r="BX52" s="111"/>
      <c r="BY52" s="111"/>
      <c r="BZ52" s="111"/>
      <c r="CA52" s="111"/>
      <c r="CB52" s="111"/>
      <c r="CC52" s="111"/>
      <c r="CD52" s="111"/>
      <c r="CE52" s="111"/>
      <c r="CF52" s="111"/>
      <c r="CG52" s="111"/>
      <c r="CH52" s="111"/>
      <c r="CI52" s="111"/>
      <c r="CJ52" s="111"/>
      <c r="CK52" s="111"/>
      <c r="CL52" s="111"/>
      <c r="CM52" s="111"/>
      <c r="CN52" s="111"/>
      <c r="CO52" s="111"/>
      <c r="CP52" s="111"/>
      <c r="CQ52" s="111"/>
      <c r="CR52" s="111"/>
      <c r="CS52" s="111"/>
      <c r="CT52" s="111"/>
      <c r="CU52" s="111"/>
      <c r="CV52" s="111"/>
      <c r="CW52" s="111"/>
      <c r="CX52" s="111"/>
    </row>
    <row r="53" spans="1:102" s="112" customFormat="1" ht="20.100000000000001" customHeight="1">
      <c r="A53" s="119"/>
      <c r="B53" s="130" t="s">
        <v>283</v>
      </c>
      <c r="C53" s="131">
        <v>0</v>
      </c>
      <c r="D53" s="203">
        <v>0</v>
      </c>
      <c r="E53" s="204">
        <v>0</v>
      </c>
      <c r="F53" s="205" t="s">
        <v>508</v>
      </c>
      <c r="G53" s="206" t="s">
        <v>508</v>
      </c>
      <c r="H53" s="207" t="s">
        <v>508</v>
      </c>
      <c r="I53" s="205" t="s">
        <v>166</v>
      </c>
      <c r="J53" s="206" t="s">
        <v>166</v>
      </c>
      <c r="K53" s="207" t="s">
        <v>166</v>
      </c>
      <c r="L53" s="205" t="s">
        <v>166</v>
      </c>
      <c r="M53" s="206" t="s">
        <v>166</v>
      </c>
      <c r="N53" s="207" t="s">
        <v>166</v>
      </c>
      <c r="O53" s="111"/>
      <c r="P53" s="111"/>
      <c r="Q53" s="111"/>
      <c r="R53" s="111"/>
      <c r="S53" s="111"/>
      <c r="T53" s="111"/>
      <c r="U53" s="111"/>
      <c r="V53" s="111"/>
      <c r="W53" s="111"/>
      <c r="X53" s="111"/>
      <c r="Y53" s="111"/>
      <c r="Z53" s="111"/>
      <c r="AA53" s="111"/>
      <c r="AB53" s="111"/>
      <c r="AC53" s="111"/>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c r="BC53" s="111"/>
      <c r="BD53" s="111"/>
      <c r="BE53" s="111"/>
      <c r="BF53" s="111"/>
      <c r="BG53" s="111"/>
      <c r="BH53" s="111"/>
      <c r="BI53" s="111"/>
      <c r="BJ53" s="111"/>
      <c r="BK53" s="111"/>
      <c r="BL53" s="111"/>
      <c r="BM53" s="111"/>
      <c r="BN53" s="111"/>
      <c r="BO53" s="111"/>
      <c r="BP53" s="111"/>
      <c r="BQ53" s="111"/>
      <c r="BR53" s="111"/>
      <c r="BS53" s="111"/>
      <c r="BT53" s="111"/>
      <c r="BU53" s="111"/>
      <c r="BV53" s="111"/>
      <c r="BW53" s="111"/>
      <c r="BX53" s="111"/>
      <c r="BY53" s="111"/>
      <c r="BZ53" s="111"/>
      <c r="CA53" s="111"/>
      <c r="CB53" s="111"/>
      <c r="CC53" s="111"/>
      <c r="CD53" s="111"/>
      <c r="CE53" s="111"/>
      <c r="CF53" s="111"/>
      <c r="CG53" s="111"/>
      <c r="CH53" s="111"/>
      <c r="CI53" s="111"/>
      <c r="CJ53" s="111"/>
      <c r="CK53" s="111"/>
      <c r="CL53" s="111"/>
      <c r="CM53" s="111"/>
      <c r="CN53" s="111"/>
      <c r="CO53" s="111"/>
      <c r="CP53" s="111"/>
      <c r="CQ53" s="111"/>
      <c r="CR53" s="111"/>
      <c r="CS53" s="111"/>
      <c r="CT53" s="111"/>
      <c r="CU53" s="111"/>
      <c r="CV53" s="111"/>
      <c r="CW53" s="111"/>
      <c r="CX53" s="111"/>
    </row>
    <row r="54" spans="1:102" s="112" customFormat="1" ht="19.5" customHeight="1">
      <c r="A54" s="119"/>
      <c r="B54" s="130" t="s">
        <v>57</v>
      </c>
      <c r="C54" s="131">
        <v>0</v>
      </c>
      <c r="D54" s="203">
        <v>0</v>
      </c>
      <c r="E54" s="204">
        <v>0</v>
      </c>
      <c r="F54" s="205" t="s">
        <v>508</v>
      </c>
      <c r="G54" s="206" t="s">
        <v>508</v>
      </c>
      <c r="H54" s="207" t="s">
        <v>508</v>
      </c>
      <c r="I54" s="205" t="s">
        <v>166</v>
      </c>
      <c r="J54" s="206" t="s">
        <v>166</v>
      </c>
      <c r="K54" s="207" t="s">
        <v>166</v>
      </c>
      <c r="L54" s="205" t="s">
        <v>166</v>
      </c>
      <c r="M54" s="206" t="s">
        <v>166</v>
      </c>
      <c r="N54" s="207" t="s">
        <v>166</v>
      </c>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c r="BY54" s="111"/>
      <c r="BZ54" s="111"/>
      <c r="CA54" s="111"/>
      <c r="CB54" s="111"/>
      <c r="CC54" s="111"/>
      <c r="CD54" s="111"/>
      <c r="CE54" s="111"/>
      <c r="CF54" s="111"/>
      <c r="CG54" s="111"/>
      <c r="CH54" s="111"/>
      <c r="CI54" s="111"/>
      <c r="CJ54" s="111"/>
      <c r="CK54" s="111"/>
      <c r="CL54" s="111"/>
      <c r="CM54" s="111"/>
      <c r="CN54" s="111"/>
      <c r="CO54" s="111"/>
      <c r="CP54" s="111"/>
      <c r="CQ54" s="111"/>
      <c r="CR54" s="111"/>
      <c r="CS54" s="111"/>
      <c r="CT54" s="111"/>
      <c r="CU54" s="111"/>
      <c r="CV54" s="111"/>
      <c r="CW54" s="111"/>
      <c r="CX54" s="111"/>
    </row>
    <row r="55" spans="1:102" s="112" customFormat="1" ht="19.5" customHeight="1">
      <c r="A55" s="119"/>
      <c r="B55" s="130" t="s">
        <v>58</v>
      </c>
      <c r="C55" s="131">
        <v>0</v>
      </c>
      <c r="D55" s="203">
        <v>0</v>
      </c>
      <c r="E55" s="204">
        <v>0</v>
      </c>
      <c r="F55" s="205" t="s">
        <v>508</v>
      </c>
      <c r="G55" s="206" t="s">
        <v>508</v>
      </c>
      <c r="H55" s="207" t="s">
        <v>508</v>
      </c>
      <c r="I55" s="205" t="s">
        <v>166</v>
      </c>
      <c r="J55" s="206" t="s">
        <v>166</v>
      </c>
      <c r="K55" s="207" t="s">
        <v>166</v>
      </c>
      <c r="L55" s="205" t="s">
        <v>166</v>
      </c>
      <c r="M55" s="206" t="s">
        <v>166</v>
      </c>
      <c r="N55" s="207" t="s">
        <v>166</v>
      </c>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c r="BY55" s="111"/>
      <c r="BZ55" s="111"/>
      <c r="CA55" s="111"/>
      <c r="CB55" s="111"/>
      <c r="CC55" s="111"/>
      <c r="CD55" s="111"/>
      <c r="CE55" s="111"/>
      <c r="CF55" s="111"/>
      <c r="CG55" s="111"/>
      <c r="CH55" s="111"/>
      <c r="CI55" s="111"/>
      <c r="CJ55" s="111"/>
      <c r="CK55" s="111"/>
      <c r="CL55" s="111"/>
      <c r="CM55" s="111"/>
      <c r="CN55" s="111"/>
      <c r="CO55" s="111"/>
      <c r="CP55" s="111"/>
      <c r="CQ55" s="111"/>
      <c r="CR55" s="111"/>
      <c r="CS55" s="111"/>
      <c r="CT55" s="111"/>
      <c r="CU55" s="111"/>
      <c r="CV55" s="111"/>
      <c r="CW55" s="111"/>
      <c r="CX55" s="111"/>
    </row>
    <row r="56" spans="1:102" s="112" customFormat="1" ht="19.5" customHeight="1">
      <c r="A56" s="119"/>
      <c r="B56" s="130" t="s">
        <v>59</v>
      </c>
      <c r="C56" s="131">
        <v>415.27726699999999</v>
      </c>
      <c r="D56" s="203">
        <v>488.60575900000003</v>
      </c>
      <c r="E56" s="204">
        <v>471.29292599999997</v>
      </c>
      <c r="F56" s="205">
        <v>6.7070112460550364</v>
      </c>
      <c r="G56" s="206">
        <v>6.8149473039674096</v>
      </c>
      <c r="H56" s="207">
        <v>7.8836035828808519</v>
      </c>
      <c r="I56" s="205">
        <v>139.34970668724924</v>
      </c>
      <c r="J56" s="206">
        <v>138.06180359463605</v>
      </c>
      <c r="K56" s="207">
        <v>134.07260303401443</v>
      </c>
      <c r="L56" s="205">
        <v>9.3462004988585132</v>
      </c>
      <c r="M56" s="206">
        <v>9.4088391618814295</v>
      </c>
      <c r="N56" s="207">
        <v>10.569752536451183</v>
      </c>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c r="BY56" s="111"/>
      <c r="BZ56" s="111"/>
      <c r="CA56" s="111"/>
      <c r="CB56" s="111"/>
      <c r="CC56" s="111"/>
      <c r="CD56" s="111"/>
      <c r="CE56" s="111"/>
      <c r="CF56" s="111"/>
      <c r="CG56" s="111"/>
      <c r="CH56" s="111"/>
      <c r="CI56" s="111"/>
      <c r="CJ56" s="111"/>
      <c r="CK56" s="111"/>
      <c r="CL56" s="111"/>
      <c r="CM56" s="111"/>
      <c r="CN56" s="111"/>
      <c r="CO56" s="111"/>
      <c r="CP56" s="111"/>
      <c r="CQ56" s="111"/>
      <c r="CR56" s="111"/>
      <c r="CS56" s="111"/>
      <c r="CT56" s="111"/>
      <c r="CU56" s="111"/>
      <c r="CV56" s="111"/>
      <c r="CW56" s="111"/>
      <c r="CX56" s="111"/>
    </row>
    <row r="57" spans="1:102" s="112" customFormat="1" ht="19.5" customHeight="1">
      <c r="A57" s="119"/>
      <c r="B57" s="130" t="s">
        <v>72</v>
      </c>
      <c r="C57" s="131">
        <v>0</v>
      </c>
      <c r="D57" s="203">
        <v>0</v>
      </c>
      <c r="E57" s="204">
        <v>0</v>
      </c>
      <c r="F57" s="205" t="s">
        <v>508</v>
      </c>
      <c r="G57" s="206" t="s">
        <v>508</v>
      </c>
      <c r="H57" s="207" t="s">
        <v>508</v>
      </c>
      <c r="I57" s="205" t="s">
        <v>166</v>
      </c>
      <c r="J57" s="206" t="s">
        <v>166</v>
      </c>
      <c r="K57" s="207" t="s">
        <v>166</v>
      </c>
      <c r="L57" s="205" t="s">
        <v>166</v>
      </c>
      <c r="M57" s="206" t="s">
        <v>166</v>
      </c>
      <c r="N57" s="207" t="s">
        <v>166</v>
      </c>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c r="BY57" s="111"/>
      <c r="BZ57" s="111"/>
      <c r="CA57" s="111"/>
      <c r="CB57" s="111"/>
      <c r="CC57" s="111"/>
      <c r="CD57" s="111"/>
      <c r="CE57" s="111"/>
      <c r="CF57" s="111"/>
      <c r="CG57" s="111"/>
      <c r="CH57" s="111"/>
      <c r="CI57" s="111"/>
      <c r="CJ57" s="111"/>
      <c r="CK57" s="111"/>
      <c r="CL57" s="111"/>
      <c r="CM57" s="111"/>
      <c r="CN57" s="111"/>
      <c r="CO57" s="111"/>
      <c r="CP57" s="111"/>
      <c r="CQ57" s="111"/>
      <c r="CR57" s="111"/>
      <c r="CS57" s="111"/>
      <c r="CT57" s="111"/>
      <c r="CU57" s="111"/>
      <c r="CV57" s="111"/>
      <c r="CW57" s="111"/>
      <c r="CX57" s="111"/>
    </row>
    <row r="58" spans="1:102" s="112" customFormat="1" ht="17.399999999999999">
      <c r="A58" s="111"/>
      <c r="B58" s="173"/>
      <c r="C58" s="211"/>
      <c r="D58" s="212"/>
      <c r="E58" s="213"/>
      <c r="F58" s="214"/>
      <c r="G58" s="215"/>
      <c r="H58" s="216"/>
      <c r="I58" s="214"/>
      <c r="J58" s="215"/>
      <c r="K58" s="216"/>
      <c r="L58" s="214"/>
      <c r="M58" s="215"/>
      <c r="N58" s="216"/>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c r="BY58" s="111"/>
      <c r="BZ58" s="111"/>
      <c r="CA58" s="111"/>
      <c r="CB58" s="111"/>
      <c r="CC58" s="111"/>
      <c r="CD58" s="111"/>
      <c r="CE58" s="111"/>
      <c r="CF58" s="111"/>
      <c r="CG58" s="111"/>
      <c r="CH58" s="111"/>
      <c r="CI58" s="111"/>
      <c r="CJ58" s="111"/>
      <c r="CK58" s="111"/>
      <c r="CL58" s="111"/>
      <c r="CM58" s="111"/>
      <c r="CN58" s="111"/>
      <c r="CO58" s="111"/>
      <c r="CP58" s="111"/>
      <c r="CQ58" s="111"/>
      <c r="CR58" s="111"/>
      <c r="CS58" s="111"/>
      <c r="CT58" s="111"/>
      <c r="CU58" s="111"/>
      <c r="CV58" s="111"/>
      <c r="CW58" s="111"/>
      <c r="CX58" s="111"/>
    </row>
    <row r="59" spans="1:102" s="112" customFormat="1" ht="20.100000000000001" customHeight="1">
      <c r="A59" s="111"/>
      <c r="B59" s="111"/>
      <c r="C59" s="304"/>
      <c r="D59" s="365"/>
      <c r="E59" s="304"/>
      <c r="F59" s="366"/>
      <c r="G59" s="366"/>
      <c r="H59" s="366"/>
      <c r="I59" s="366"/>
      <c r="J59" s="366"/>
      <c r="K59" s="366"/>
      <c r="L59" s="366"/>
      <c r="M59" s="366"/>
      <c r="N59" s="366"/>
      <c r="O59" s="111"/>
      <c r="P59" s="111"/>
      <c r="Q59" s="111"/>
      <c r="R59" s="111"/>
      <c r="S59" s="111"/>
      <c r="T59" s="111"/>
      <c r="U59" s="111"/>
      <c r="V59" s="111"/>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1"/>
      <c r="AV59" s="111"/>
      <c r="AW59" s="111"/>
      <c r="AX59" s="111"/>
      <c r="AY59" s="111"/>
      <c r="AZ59" s="111"/>
      <c r="BA59" s="111"/>
      <c r="BB59" s="111"/>
      <c r="BC59" s="111"/>
      <c r="BD59" s="111"/>
      <c r="BE59" s="111"/>
      <c r="BF59" s="111"/>
      <c r="BG59" s="111"/>
      <c r="BH59" s="111"/>
      <c r="BI59" s="111"/>
      <c r="BJ59" s="111"/>
      <c r="BK59" s="111"/>
      <c r="BL59" s="111"/>
      <c r="BM59" s="111"/>
      <c r="BN59" s="111"/>
      <c r="BO59" s="111"/>
      <c r="BP59" s="111"/>
      <c r="BQ59" s="111"/>
      <c r="BR59" s="111"/>
      <c r="BS59" s="111"/>
      <c r="BT59" s="111"/>
      <c r="BU59" s="111"/>
      <c r="BV59" s="111"/>
      <c r="BW59" s="111"/>
      <c r="BX59" s="111"/>
      <c r="BY59" s="111"/>
      <c r="BZ59" s="111"/>
      <c r="CA59" s="111"/>
      <c r="CB59" s="111"/>
      <c r="CC59" s="111"/>
      <c r="CD59" s="111"/>
      <c r="CE59" s="111"/>
      <c r="CF59" s="111"/>
      <c r="CG59" s="111"/>
      <c r="CH59" s="111"/>
      <c r="CI59" s="111"/>
      <c r="CJ59" s="111"/>
      <c r="CK59" s="111"/>
      <c r="CL59" s="111"/>
      <c r="CM59" s="111"/>
      <c r="CN59" s="111"/>
      <c r="CO59" s="111"/>
      <c r="CP59" s="111"/>
      <c r="CQ59" s="111"/>
      <c r="CR59" s="111"/>
      <c r="CS59" s="111"/>
      <c r="CT59" s="111"/>
      <c r="CU59" s="111"/>
      <c r="CV59" s="111"/>
      <c r="CW59" s="111"/>
      <c r="CX59" s="111"/>
    </row>
    <row r="60" spans="1:102" ht="20.100000000000001" customHeight="1">
      <c r="B60" s="111"/>
      <c r="C60" s="88"/>
      <c r="D60" s="88"/>
      <c r="E60" s="88"/>
      <c r="F60" s="88"/>
      <c r="G60" s="88"/>
      <c r="H60" s="88"/>
      <c r="I60" s="88"/>
      <c r="J60" s="88"/>
      <c r="K60" s="88"/>
      <c r="L60" s="88"/>
      <c r="M60" s="88"/>
      <c r="N60" s="88"/>
    </row>
    <row r="61" spans="1:102" ht="20.100000000000001" customHeight="1">
      <c r="B61" s="143"/>
      <c r="C61" s="219"/>
      <c r="D61" s="219"/>
      <c r="E61" s="219"/>
      <c r="F61" s="219"/>
      <c r="G61" s="219"/>
      <c r="H61" s="219"/>
      <c r="I61" s="219"/>
      <c r="J61" s="219"/>
      <c r="K61" s="219"/>
      <c r="L61" s="219"/>
      <c r="M61" s="219"/>
      <c r="N61" s="219"/>
    </row>
    <row r="62" spans="1:102" ht="20.100000000000001" customHeight="1">
      <c r="B62" s="143"/>
      <c r="C62" s="88"/>
      <c r="D62" s="88"/>
      <c r="E62" s="88"/>
      <c r="F62" s="88"/>
      <c r="G62" s="217"/>
      <c r="H62" s="88"/>
      <c r="I62" s="88"/>
      <c r="J62" s="88"/>
      <c r="K62" s="88"/>
      <c r="L62" s="88"/>
      <c r="M62" s="88"/>
      <c r="N62" s="88"/>
    </row>
    <row r="63" spans="1:102" ht="20.100000000000001" customHeight="1">
      <c r="B63" s="88"/>
      <c r="C63" s="88"/>
      <c r="D63" s="88"/>
      <c r="E63" s="88"/>
      <c r="F63" s="88"/>
      <c r="G63" s="88"/>
      <c r="H63" s="88"/>
      <c r="I63" s="88"/>
      <c r="J63" s="217"/>
      <c r="K63" s="88"/>
      <c r="L63" s="88"/>
      <c r="M63" s="88"/>
      <c r="N63" s="88"/>
    </row>
    <row r="64" spans="1:102" ht="20.100000000000001" customHeight="1">
      <c r="B64" s="88"/>
      <c r="C64" s="219"/>
      <c r="D64" s="219"/>
      <c r="E64" s="219"/>
      <c r="F64" s="219"/>
      <c r="G64" s="219"/>
      <c r="H64" s="219"/>
      <c r="I64" s="219"/>
      <c r="J64" s="219"/>
      <c r="K64" s="219"/>
      <c r="L64" s="219"/>
      <c r="M64" s="219"/>
      <c r="N64" s="219"/>
    </row>
    <row r="65" spans="2:2" ht="20.100000000000001" customHeight="1">
      <c r="B65" s="88"/>
    </row>
    <row r="66" spans="2:2" ht="20.100000000000001" customHeight="1">
      <c r="B66" s="110"/>
    </row>
    <row r="67" spans="2:2" ht="20.100000000000001" customHeight="1"/>
    <row r="68" spans="2:2" ht="20.100000000000001" customHeight="1"/>
    <row r="69" spans="2:2" ht="15"/>
    <row r="70" spans="2:2" ht="15"/>
    <row r="71" spans="2:2" ht="15"/>
    <row r="72" spans="2:2" ht="15"/>
    <row r="73" spans="2:2" ht="15"/>
    <row r="74" spans="2:2" ht="15"/>
    <row r="75" spans="2:2" ht="15"/>
    <row r="76" spans="2:2" ht="15"/>
    <row r="77" spans="2:2" ht="15"/>
    <row r="78" spans="2:2" ht="15"/>
    <row r="79" spans="2:2" ht="15"/>
    <row r="80" spans="2:2" ht="15"/>
    <row r="81" ht="15"/>
    <row r="82" ht="15"/>
    <row r="83" ht="15"/>
    <row r="84" ht="15"/>
    <row r="85" ht="14.4" customHeight="1"/>
    <row r="86" ht="14.4" customHeight="1"/>
    <row r="87" ht="14.4" customHeight="1"/>
  </sheetData>
  <mergeCells count="4">
    <mergeCell ref="C5:E5"/>
    <mergeCell ref="F5:H5"/>
    <mergeCell ref="I5:K5"/>
    <mergeCell ref="L5:N5"/>
  </mergeCells>
  <conditionalFormatting sqref="I59:K59">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87"/>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66" customWidth="1"/>
    <col min="2" max="2" width="35.6640625" style="66" customWidth="1"/>
    <col min="3" max="14" width="16.6640625" style="66" customWidth="1"/>
    <col min="15" max="15" width="11.44140625" style="66" customWidth="1"/>
    <col min="16" max="16" width="11.44140625" style="66" hidden="1" customWidth="1"/>
    <col min="17" max="102" width="0" style="66" hidden="1" customWidth="1"/>
    <col min="103" max="16384" width="11.44140625" style="77" hidden="1"/>
  </cols>
  <sheetData>
    <row r="1" spans="1:102" ht="89.1" customHeight="1"/>
    <row r="2" spans="1:102" s="294" customFormat="1" ht="20.100000000000001" customHeight="1">
      <c r="A2" s="221"/>
      <c r="B2" s="113" t="s">
        <v>17</v>
      </c>
      <c r="C2" s="218"/>
      <c r="D2" s="218"/>
      <c r="E2" s="218"/>
      <c r="F2" s="218"/>
      <c r="G2" s="218"/>
      <c r="H2" s="218"/>
      <c r="I2" s="218"/>
      <c r="J2" s="218"/>
      <c r="K2" s="218"/>
      <c r="L2" s="218"/>
      <c r="M2" s="218"/>
      <c r="N2" s="218"/>
      <c r="O2" s="221"/>
      <c r="P2" s="221"/>
      <c r="Q2" s="221"/>
      <c r="R2" s="221"/>
      <c r="S2" s="221"/>
      <c r="T2" s="221"/>
      <c r="U2" s="221"/>
      <c r="V2" s="221"/>
      <c r="W2" s="221"/>
      <c r="X2" s="221"/>
      <c r="Y2" s="221"/>
      <c r="Z2" s="221"/>
      <c r="AA2" s="221"/>
      <c r="AB2" s="221"/>
      <c r="AC2" s="221"/>
      <c r="AD2" s="221"/>
      <c r="AE2" s="221"/>
      <c r="AF2" s="221"/>
      <c r="AG2" s="221"/>
      <c r="AH2" s="221"/>
      <c r="AI2" s="221"/>
      <c r="AJ2" s="221"/>
      <c r="AK2" s="221"/>
      <c r="AL2" s="221"/>
      <c r="AM2" s="221"/>
      <c r="AN2" s="221"/>
      <c r="AO2" s="221"/>
      <c r="AP2" s="221"/>
      <c r="AQ2" s="221"/>
      <c r="AR2" s="221"/>
      <c r="AS2" s="221"/>
      <c r="AT2" s="221"/>
      <c r="AU2" s="221"/>
      <c r="AV2" s="221"/>
      <c r="AW2" s="221"/>
      <c r="AX2" s="221"/>
      <c r="AY2" s="221"/>
      <c r="AZ2" s="221"/>
      <c r="BA2" s="221"/>
      <c r="BB2" s="221"/>
      <c r="BC2" s="221"/>
      <c r="BD2" s="221"/>
      <c r="BE2" s="221"/>
      <c r="BF2" s="221"/>
      <c r="BG2" s="221"/>
      <c r="BH2" s="221"/>
      <c r="BI2" s="221"/>
      <c r="BJ2" s="221"/>
      <c r="BK2" s="221"/>
      <c r="BL2" s="221"/>
      <c r="BM2" s="221"/>
      <c r="BN2" s="221"/>
      <c r="BO2" s="221"/>
      <c r="BP2" s="221"/>
      <c r="BQ2" s="221"/>
      <c r="BR2" s="221"/>
      <c r="BS2" s="221"/>
      <c r="BT2" s="221"/>
      <c r="BU2" s="221"/>
      <c r="BV2" s="221"/>
      <c r="BW2" s="221"/>
      <c r="BX2" s="221"/>
      <c r="BY2" s="221"/>
      <c r="BZ2" s="221"/>
      <c r="CA2" s="221"/>
      <c r="CB2" s="221"/>
      <c r="CC2" s="221"/>
      <c r="CD2" s="221"/>
      <c r="CE2" s="221"/>
      <c r="CF2" s="221"/>
      <c r="CG2" s="221"/>
      <c r="CH2" s="221"/>
      <c r="CI2" s="221"/>
      <c r="CJ2" s="221"/>
      <c r="CK2" s="221"/>
      <c r="CL2" s="221"/>
      <c r="CM2" s="221"/>
      <c r="CN2" s="221"/>
      <c r="CO2" s="221"/>
      <c r="CP2" s="221"/>
      <c r="CQ2" s="221"/>
      <c r="CR2" s="221"/>
      <c r="CS2" s="221"/>
      <c r="CT2" s="221"/>
      <c r="CU2" s="221"/>
      <c r="CV2" s="221"/>
      <c r="CW2" s="221"/>
      <c r="CX2" s="221"/>
    </row>
    <row r="3" spans="1:102" ht="20.100000000000001" customHeight="1">
      <c r="B3" s="117" t="s">
        <v>2</v>
      </c>
      <c r="H3" s="189"/>
      <c r="J3" s="88"/>
      <c r="K3" s="88"/>
      <c r="L3" s="88"/>
      <c r="M3" s="88"/>
      <c r="N3" s="88"/>
    </row>
    <row r="4" spans="1:102" ht="20.100000000000001" customHeight="1">
      <c r="B4" s="259"/>
    </row>
    <row r="5" spans="1:102" s="121" customFormat="1" ht="20.100000000000001" customHeight="1">
      <c r="A5" s="119"/>
      <c r="B5" s="261"/>
      <c r="C5" s="747" t="s">
        <v>502</v>
      </c>
      <c r="D5" s="748"/>
      <c r="E5" s="749"/>
      <c r="F5" s="747" t="s">
        <v>483</v>
      </c>
      <c r="G5" s="748"/>
      <c r="H5" s="749"/>
      <c r="I5" s="747" t="s">
        <v>484</v>
      </c>
      <c r="J5" s="748"/>
      <c r="K5" s="749"/>
      <c r="L5" s="747" t="s">
        <v>485</v>
      </c>
      <c r="M5" s="748"/>
      <c r="N5" s="74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19"/>
      <c r="BL5" s="119"/>
      <c r="BM5" s="119"/>
      <c r="BN5" s="119"/>
      <c r="BO5" s="119"/>
      <c r="BP5" s="119"/>
      <c r="BQ5" s="119"/>
      <c r="BR5" s="119"/>
      <c r="BS5" s="119"/>
      <c r="BT5" s="119"/>
      <c r="BU5" s="119"/>
      <c r="BV5" s="119"/>
      <c r="BW5" s="119"/>
      <c r="BX5" s="119"/>
      <c r="BY5" s="119"/>
      <c r="BZ5" s="119"/>
      <c r="CA5" s="119"/>
      <c r="CB5" s="119"/>
      <c r="CC5" s="119"/>
      <c r="CD5" s="119"/>
      <c r="CE5" s="119"/>
      <c r="CF5" s="119"/>
      <c r="CG5" s="119"/>
      <c r="CH5" s="119"/>
      <c r="CI5" s="119"/>
      <c r="CJ5" s="119"/>
      <c r="CK5" s="119"/>
      <c r="CL5" s="119"/>
      <c r="CM5" s="119"/>
      <c r="CN5" s="119"/>
      <c r="CO5" s="119"/>
      <c r="CP5" s="119"/>
      <c r="CQ5" s="119"/>
      <c r="CR5" s="119"/>
      <c r="CS5" s="119"/>
      <c r="CT5" s="119"/>
      <c r="CU5" s="119"/>
      <c r="CV5" s="119"/>
      <c r="CW5" s="119"/>
      <c r="CX5" s="119"/>
    </row>
    <row r="6" spans="1:102" s="121" customFormat="1" ht="20.100000000000001" customHeight="1">
      <c r="A6" s="119"/>
      <c r="B6" s="262"/>
      <c r="C6" s="160">
        <v>45200</v>
      </c>
      <c r="D6" s="161">
        <v>45536</v>
      </c>
      <c r="E6" s="162">
        <v>45566</v>
      </c>
      <c r="F6" s="160">
        <f>C6</f>
        <v>45200</v>
      </c>
      <c r="G6" s="161">
        <f t="shared" ref="G6:H6" si="0">D6</f>
        <v>45536</v>
      </c>
      <c r="H6" s="162">
        <f t="shared" si="0"/>
        <v>45566</v>
      </c>
      <c r="I6" s="160">
        <f>C6</f>
        <v>45200</v>
      </c>
      <c r="J6" s="161">
        <f t="shared" ref="J6:K6" si="1">D6</f>
        <v>45536</v>
      </c>
      <c r="K6" s="162">
        <f t="shared" si="1"/>
        <v>45566</v>
      </c>
      <c r="L6" s="160">
        <f>C6</f>
        <v>45200</v>
      </c>
      <c r="M6" s="161">
        <f t="shared" ref="M6:N6" si="2">D6</f>
        <v>45536</v>
      </c>
      <c r="N6" s="162">
        <f t="shared" si="2"/>
        <v>45566</v>
      </c>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19"/>
      <c r="AN6" s="119"/>
      <c r="AO6" s="119"/>
      <c r="AP6" s="119"/>
      <c r="AQ6" s="119"/>
      <c r="AR6" s="119"/>
      <c r="AS6" s="119"/>
      <c r="AT6" s="119"/>
      <c r="AU6" s="119"/>
      <c r="AV6" s="119"/>
      <c r="AW6" s="119"/>
      <c r="AX6" s="119"/>
      <c r="AY6" s="119"/>
      <c r="AZ6" s="119"/>
      <c r="BA6" s="119"/>
      <c r="BB6" s="119"/>
      <c r="BC6" s="119"/>
      <c r="BD6" s="119"/>
      <c r="BE6" s="119"/>
      <c r="BF6" s="119"/>
      <c r="BG6" s="119"/>
      <c r="BH6" s="119"/>
      <c r="BI6" s="119"/>
      <c r="BJ6" s="119"/>
      <c r="BK6" s="119"/>
      <c r="BL6" s="119"/>
      <c r="BM6" s="119"/>
      <c r="BN6" s="119"/>
      <c r="BO6" s="119"/>
      <c r="BP6" s="119"/>
      <c r="BQ6" s="119"/>
      <c r="BR6" s="119"/>
      <c r="BS6" s="119"/>
      <c r="BT6" s="119"/>
      <c r="BU6" s="119"/>
      <c r="BV6" s="119"/>
      <c r="BW6" s="119"/>
      <c r="BX6" s="119"/>
      <c r="BY6" s="119"/>
      <c r="BZ6" s="119"/>
      <c r="CA6" s="119"/>
      <c r="CB6" s="119"/>
      <c r="CC6" s="119"/>
      <c r="CD6" s="119"/>
      <c r="CE6" s="119"/>
      <c r="CF6" s="119"/>
      <c r="CG6" s="119"/>
      <c r="CH6" s="119"/>
      <c r="CI6" s="119"/>
      <c r="CJ6" s="119"/>
      <c r="CK6" s="119"/>
      <c r="CL6" s="119"/>
      <c r="CM6" s="119"/>
      <c r="CN6" s="119"/>
      <c r="CO6" s="119"/>
      <c r="CP6" s="119"/>
      <c r="CQ6" s="119"/>
      <c r="CR6" s="119"/>
      <c r="CS6" s="119"/>
      <c r="CT6" s="119"/>
      <c r="CU6" s="119"/>
      <c r="CV6" s="119"/>
      <c r="CW6" s="119"/>
      <c r="CX6" s="119"/>
    </row>
    <row r="7" spans="1:102" s="121" customFormat="1" ht="20.100000000000001" customHeight="1">
      <c r="A7" s="119"/>
      <c r="B7" s="123" t="s">
        <v>284</v>
      </c>
      <c r="C7" s="368">
        <v>3060.0374702499998</v>
      </c>
      <c r="D7" s="197">
        <v>5475.0222549699984</v>
      </c>
      <c r="E7" s="198">
        <v>5648.5663550400004</v>
      </c>
      <c r="F7" s="283">
        <v>4.8683610909453696</v>
      </c>
      <c r="G7" s="330">
        <v>4.3570924135231159</v>
      </c>
      <c r="H7" s="331">
        <v>4.2876146483417727</v>
      </c>
      <c r="I7" s="283">
        <v>215.01299849432186</v>
      </c>
      <c r="J7" s="330">
        <v>227.56450550492437</v>
      </c>
      <c r="K7" s="331">
        <v>216.24788389032483</v>
      </c>
      <c r="L7" s="283">
        <v>10.467609159172522</v>
      </c>
      <c r="M7" s="330">
        <v>9.9151958052264533</v>
      </c>
      <c r="N7" s="331">
        <v>9.2718759464106757</v>
      </c>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c r="CF7" s="119"/>
      <c r="CG7" s="119"/>
      <c r="CH7" s="119"/>
      <c r="CI7" s="119"/>
      <c r="CJ7" s="119"/>
      <c r="CK7" s="119"/>
      <c r="CL7" s="119"/>
      <c r="CM7" s="119"/>
      <c r="CN7" s="119"/>
      <c r="CO7" s="119"/>
      <c r="CP7" s="119"/>
      <c r="CQ7" s="119"/>
      <c r="CR7" s="119"/>
      <c r="CS7" s="119"/>
      <c r="CT7" s="119"/>
      <c r="CU7" s="119"/>
      <c r="CV7" s="119"/>
      <c r="CW7" s="119"/>
      <c r="CX7" s="119"/>
    </row>
    <row r="8" spans="1:102" s="112" customFormat="1" ht="20.100000000000001" customHeight="1">
      <c r="A8" s="119"/>
      <c r="B8" s="130" t="s">
        <v>51</v>
      </c>
      <c r="C8" s="131">
        <v>10.981956689999999</v>
      </c>
      <c r="D8" s="203">
        <v>18.837138379999999</v>
      </c>
      <c r="E8" s="204">
        <v>19.402807379999999</v>
      </c>
      <c r="F8" s="205">
        <v>100</v>
      </c>
      <c r="G8" s="206">
        <v>59.12537459418504</v>
      </c>
      <c r="H8" s="207">
        <v>56.063515948793594</v>
      </c>
      <c r="I8" s="205">
        <v>99.999998360947842</v>
      </c>
      <c r="J8" s="206">
        <v>104.3111615327897</v>
      </c>
      <c r="K8" s="207">
        <v>112.24647347957135</v>
      </c>
      <c r="L8" s="205">
        <v>99.999998360947842</v>
      </c>
      <c r="M8" s="206">
        <v>61.674364999807374</v>
      </c>
      <c r="N8" s="207">
        <v>62.929319561177863</v>
      </c>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c r="BY8" s="111"/>
      <c r="BZ8" s="111"/>
      <c r="CA8" s="111"/>
      <c r="CB8" s="111"/>
      <c r="CC8" s="111"/>
      <c r="CD8" s="111"/>
      <c r="CE8" s="111"/>
      <c r="CF8" s="111"/>
      <c r="CG8" s="111"/>
      <c r="CH8" s="111"/>
      <c r="CI8" s="111"/>
      <c r="CJ8" s="111"/>
      <c r="CK8" s="111"/>
      <c r="CL8" s="111"/>
      <c r="CM8" s="111"/>
      <c r="CN8" s="111"/>
      <c r="CO8" s="111"/>
      <c r="CP8" s="111"/>
      <c r="CQ8" s="111"/>
      <c r="CR8" s="111"/>
      <c r="CS8" s="111"/>
      <c r="CT8" s="111"/>
      <c r="CU8" s="111"/>
      <c r="CV8" s="111"/>
      <c r="CW8" s="111"/>
      <c r="CX8" s="111"/>
    </row>
    <row r="9" spans="1:102" s="112" customFormat="1" ht="20.100000000000001" customHeight="1">
      <c r="A9" s="119"/>
      <c r="B9" s="130" t="s">
        <v>74</v>
      </c>
      <c r="C9" s="131">
        <v>0</v>
      </c>
      <c r="D9" s="203">
        <v>0</v>
      </c>
      <c r="E9" s="204">
        <v>0</v>
      </c>
      <c r="F9" s="205" t="s">
        <v>508</v>
      </c>
      <c r="G9" s="206" t="s">
        <v>508</v>
      </c>
      <c r="H9" s="207" t="s">
        <v>508</v>
      </c>
      <c r="I9" s="205" t="s">
        <v>166</v>
      </c>
      <c r="J9" s="206" t="s">
        <v>166</v>
      </c>
      <c r="K9" s="207" t="s">
        <v>166</v>
      </c>
      <c r="L9" s="205" t="s">
        <v>166</v>
      </c>
      <c r="M9" s="206" t="s">
        <v>166</v>
      </c>
      <c r="N9" s="207" t="s">
        <v>166</v>
      </c>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1"/>
      <c r="CH9" s="111"/>
      <c r="CI9" s="111"/>
      <c r="CJ9" s="111"/>
      <c r="CK9" s="111"/>
      <c r="CL9" s="111"/>
      <c r="CM9" s="111"/>
      <c r="CN9" s="111"/>
      <c r="CO9" s="111"/>
      <c r="CP9" s="111"/>
      <c r="CQ9" s="111"/>
      <c r="CR9" s="111"/>
      <c r="CS9" s="111"/>
      <c r="CT9" s="111"/>
      <c r="CU9" s="111"/>
      <c r="CV9" s="111"/>
      <c r="CW9" s="111"/>
      <c r="CX9" s="111"/>
    </row>
    <row r="10" spans="1:102" s="112" customFormat="1" ht="20.100000000000001" customHeight="1">
      <c r="A10" s="119"/>
      <c r="B10" s="130" t="s">
        <v>47</v>
      </c>
      <c r="C10" s="131">
        <v>29.848712769999999</v>
      </c>
      <c r="D10" s="203">
        <v>58.184455519999993</v>
      </c>
      <c r="E10" s="204">
        <v>57.522499670000002</v>
      </c>
      <c r="F10" s="205">
        <v>14.993007820752332</v>
      </c>
      <c r="G10" s="206">
        <v>7.5303233154668536</v>
      </c>
      <c r="H10" s="207">
        <v>8.3545436612977415</v>
      </c>
      <c r="I10" s="205">
        <v>185.36863319769336</v>
      </c>
      <c r="J10" s="206">
        <v>295.50637371508475</v>
      </c>
      <c r="K10" s="207">
        <v>273.33834740432974</v>
      </c>
      <c r="L10" s="205">
        <v>27.792333672551866</v>
      </c>
      <c r="M10" s="206">
        <v>22.252585358557639</v>
      </c>
      <c r="N10" s="207">
        <v>22.836171576964436</v>
      </c>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row>
    <row r="11" spans="1:102" s="112" customFormat="1" ht="20.100000000000001" customHeight="1">
      <c r="A11" s="119"/>
      <c r="B11" s="130" t="s">
        <v>36</v>
      </c>
      <c r="C11" s="131">
        <v>0.17652915999999999</v>
      </c>
      <c r="D11" s="203">
        <v>0.18710899</v>
      </c>
      <c r="E11" s="204">
        <v>0.18685557999999999</v>
      </c>
      <c r="F11" s="205">
        <v>100</v>
      </c>
      <c r="G11" s="206">
        <v>100</v>
      </c>
      <c r="H11" s="207">
        <v>100</v>
      </c>
      <c r="I11" s="205">
        <v>100</v>
      </c>
      <c r="J11" s="206">
        <v>100</v>
      </c>
      <c r="K11" s="207">
        <v>100</v>
      </c>
      <c r="L11" s="205">
        <v>100</v>
      </c>
      <c r="M11" s="206">
        <v>100</v>
      </c>
      <c r="N11" s="207">
        <v>100</v>
      </c>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c r="BY11" s="111"/>
      <c r="BZ11" s="111"/>
      <c r="CA11" s="111"/>
      <c r="CB11" s="111"/>
      <c r="CC11" s="111"/>
      <c r="CD11" s="111"/>
      <c r="CE11" s="111"/>
      <c r="CF11" s="111"/>
      <c r="CG11" s="111"/>
      <c r="CH11" s="111"/>
      <c r="CI11" s="111"/>
      <c r="CJ11" s="111"/>
      <c r="CK11" s="111"/>
      <c r="CL11" s="111"/>
      <c r="CM11" s="111"/>
      <c r="CN11" s="111"/>
      <c r="CO11" s="111"/>
      <c r="CP11" s="111"/>
      <c r="CQ11" s="111"/>
      <c r="CR11" s="111"/>
      <c r="CS11" s="111"/>
      <c r="CT11" s="111"/>
      <c r="CU11" s="111"/>
      <c r="CV11" s="111"/>
      <c r="CW11" s="111"/>
      <c r="CX11" s="111"/>
    </row>
    <row r="12" spans="1:102" s="112" customFormat="1" ht="20.100000000000001" customHeight="1">
      <c r="A12" s="119"/>
      <c r="B12" s="130" t="s">
        <v>60</v>
      </c>
      <c r="C12" s="131">
        <v>855.38853200000005</v>
      </c>
      <c r="D12" s="203">
        <v>1176.1041170000001</v>
      </c>
      <c r="E12" s="204">
        <v>1199.2560269999999</v>
      </c>
      <c r="F12" s="205">
        <v>6.9661097584132676</v>
      </c>
      <c r="G12" s="206">
        <v>9.6210143612650914</v>
      </c>
      <c r="H12" s="207">
        <v>9.4559651523018768</v>
      </c>
      <c r="I12" s="205">
        <v>236.56161554145828</v>
      </c>
      <c r="J12" s="206">
        <v>203.95869417541425</v>
      </c>
      <c r="K12" s="207">
        <v>185.83783199110221</v>
      </c>
      <c r="L12" s="205">
        <v>16.479141784893603</v>
      </c>
      <c r="M12" s="206">
        <v>19.622895257665352</v>
      </c>
      <c r="N12" s="207">
        <v>17.572760632871933</v>
      </c>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c r="BY12" s="111"/>
      <c r="BZ12" s="111"/>
      <c r="CA12" s="111"/>
      <c r="CB12" s="111"/>
      <c r="CC12" s="111"/>
      <c r="CD12" s="111"/>
      <c r="CE12" s="111"/>
      <c r="CF12" s="111"/>
      <c r="CG12" s="111"/>
      <c r="CH12" s="111"/>
      <c r="CI12" s="111"/>
      <c r="CJ12" s="111"/>
      <c r="CK12" s="111"/>
      <c r="CL12" s="111"/>
      <c r="CM12" s="111"/>
      <c r="CN12" s="111"/>
      <c r="CO12" s="111"/>
      <c r="CP12" s="111"/>
      <c r="CQ12" s="111"/>
      <c r="CR12" s="111"/>
      <c r="CS12" s="111"/>
      <c r="CT12" s="111"/>
      <c r="CU12" s="111"/>
      <c r="CV12" s="111"/>
      <c r="CW12" s="111"/>
      <c r="CX12" s="111"/>
    </row>
    <row r="13" spans="1:102" s="112" customFormat="1" ht="20.100000000000001" customHeight="1">
      <c r="A13" s="119"/>
      <c r="B13" s="130" t="s">
        <v>75</v>
      </c>
      <c r="C13" s="131">
        <v>11.409735</v>
      </c>
      <c r="D13" s="203">
        <v>9.2921709999999997</v>
      </c>
      <c r="E13" s="204">
        <v>9.1134759999999986</v>
      </c>
      <c r="F13" s="205">
        <v>37.56883047678145</v>
      </c>
      <c r="G13" s="206">
        <v>46.804767152907544</v>
      </c>
      <c r="H13" s="207">
        <v>46.31134157812015</v>
      </c>
      <c r="I13" s="205">
        <v>96.5121226995239</v>
      </c>
      <c r="J13" s="206">
        <v>101.89042575621743</v>
      </c>
      <c r="K13" s="207">
        <v>101.76542379435209</v>
      </c>
      <c r="L13" s="205">
        <v>36.25847576652744</v>
      </c>
      <c r="M13" s="206">
        <v>47.689576526303703</v>
      </c>
      <c r="N13" s="207">
        <v>47.128933021823954</v>
      </c>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11"/>
      <c r="BD13" s="111"/>
      <c r="BE13" s="111"/>
      <c r="BF13" s="111"/>
      <c r="BG13" s="111"/>
      <c r="BH13" s="111"/>
      <c r="BI13" s="111"/>
      <c r="BJ13" s="111"/>
      <c r="BK13" s="111"/>
      <c r="BL13" s="111"/>
      <c r="BM13" s="111"/>
      <c r="BN13" s="111"/>
      <c r="BO13" s="111"/>
      <c r="BP13" s="111"/>
      <c r="BQ13" s="111"/>
      <c r="BR13" s="111"/>
      <c r="BS13" s="111"/>
      <c r="BT13" s="111"/>
      <c r="BU13" s="111"/>
      <c r="BV13" s="111"/>
      <c r="BW13" s="111"/>
      <c r="BX13" s="111"/>
      <c r="BY13" s="111"/>
      <c r="BZ13" s="111"/>
      <c r="CA13" s="111"/>
      <c r="CB13" s="111"/>
      <c r="CC13" s="111"/>
      <c r="CD13" s="111"/>
      <c r="CE13" s="111"/>
      <c r="CF13" s="111"/>
      <c r="CG13" s="111"/>
      <c r="CH13" s="111"/>
      <c r="CI13" s="111"/>
      <c r="CJ13" s="111"/>
      <c r="CK13" s="111"/>
      <c r="CL13" s="111"/>
      <c r="CM13" s="111"/>
      <c r="CN13" s="111"/>
      <c r="CO13" s="111"/>
      <c r="CP13" s="111"/>
      <c r="CQ13" s="111"/>
      <c r="CR13" s="111"/>
      <c r="CS13" s="111"/>
      <c r="CT13" s="111"/>
      <c r="CU13" s="111"/>
      <c r="CV13" s="111"/>
      <c r="CW13" s="111"/>
      <c r="CX13" s="111"/>
    </row>
    <row r="14" spans="1:102" s="112" customFormat="1" ht="20.100000000000001" customHeight="1">
      <c r="A14" s="119"/>
      <c r="B14" s="130" t="s">
        <v>62</v>
      </c>
      <c r="C14" s="131">
        <v>0</v>
      </c>
      <c r="D14" s="203">
        <v>1998.7814980000001</v>
      </c>
      <c r="E14" s="204">
        <v>2022.1372799999999</v>
      </c>
      <c r="F14" s="205" t="s">
        <v>508</v>
      </c>
      <c r="G14" s="206">
        <v>2.4166906211776427</v>
      </c>
      <c r="H14" s="207">
        <v>2.5107276594000578</v>
      </c>
      <c r="I14" s="205" t="s">
        <v>166</v>
      </c>
      <c r="J14" s="206">
        <v>271.5317549459557</v>
      </c>
      <c r="K14" s="207">
        <v>243.94479771268118</v>
      </c>
      <c r="L14" s="205" t="s">
        <v>166</v>
      </c>
      <c r="M14" s="206">
        <v>6.5620824552979728</v>
      </c>
      <c r="N14" s="207">
        <v>6.1247895098398075</v>
      </c>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c r="BY14" s="111"/>
      <c r="BZ14" s="111"/>
      <c r="CA14" s="111"/>
      <c r="CB14" s="111"/>
      <c r="CC14" s="111"/>
      <c r="CD14" s="111"/>
      <c r="CE14" s="111"/>
      <c r="CF14" s="111"/>
      <c r="CG14" s="111"/>
      <c r="CH14" s="111"/>
      <c r="CI14" s="111"/>
      <c r="CJ14" s="111"/>
      <c r="CK14" s="111"/>
      <c r="CL14" s="111"/>
      <c r="CM14" s="111"/>
      <c r="CN14" s="111"/>
      <c r="CO14" s="111"/>
      <c r="CP14" s="111"/>
      <c r="CQ14" s="111"/>
      <c r="CR14" s="111"/>
      <c r="CS14" s="111"/>
      <c r="CT14" s="111"/>
      <c r="CU14" s="111"/>
      <c r="CV14" s="111"/>
      <c r="CW14" s="111"/>
      <c r="CX14" s="111"/>
    </row>
    <row r="15" spans="1:102" s="112" customFormat="1" ht="20.100000000000001" customHeight="1">
      <c r="A15" s="119"/>
      <c r="B15" s="130" t="s">
        <v>40</v>
      </c>
      <c r="C15" s="131">
        <v>0</v>
      </c>
      <c r="D15" s="203">
        <v>0</v>
      </c>
      <c r="E15" s="204">
        <v>0</v>
      </c>
      <c r="F15" s="205" t="s">
        <v>508</v>
      </c>
      <c r="G15" s="206" t="s">
        <v>508</v>
      </c>
      <c r="H15" s="207" t="s">
        <v>508</v>
      </c>
      <c r="I15" s="205" t="s">
        <v>166</v>
      </c>
      <c r="J15" s="206" t="s">
        <v>166</v>
      </c>
      <c r="K15" s="207" t="s">
        <v>166</v>
      </c>
      <c r="L15" s="205" t="s">
        <v>166</v>
      </c>
      <c r="M15" s="206" t="s">
        <v>166</v>
      </c>
      <c r="N15" s="207" t="s">
        <v>166</v>
      </c>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c r="BY15" s="111"/>
      <c r="BZ15" s="111"/>
      <c r="CA15" s="111"/>
      <c r="CB15" s="111"/>
      <c r="CC15" s="111"/>
      <c r="CD15" s="111"/>
      <c r="CE15" s="111"/>
      <c r="CF15" s="111"/>
      <c r="CG15" s="111"/>
      <c r="CH15" s="111"/>
      <c r="CI15" s="111"/>
      <c r="CJ15" s="111"/>
      <c r="CK15" s="111"/>
      <c r="CL15" s="111"/>
      <c r="CM15" s="111"/>
      <c r="CN15" s="111"/>
      <c r="CO15" s="111"/>
      <c r="CP15" s="111"/>
      <c r="CQ15" s="111"/>
      <c r="CR15" s="111"/>
      <c r="CS15" s="111"/>
      <c r="CT15" s="111"/>
      <c r="CU15" s="111"/>
      <c r="CV15" s="111"/>
      <c r="CW15" s="111"/>
      <c r="CX15" s="111"/>
    </row>
    <row r="16" spans="1:102" s="112" customFormat="1" ht="20.100000000000001" customHeight="1">
      <c r="A16" s="119"/>
      <c r="B16" s="130" t="s">
        <v>38</v>
      </c>
      <c r="C16" s="131">
        <v>1573.4102763100002</v>
      </c>
      <c r="D16" s="203">
        <v>1649.3483440899997</v>
      </c>
      <c r="E16" s="204">
        <v>1792.2013324100003</v>
      </c>
      <c r="F16" s="205">
        <v>4.0557203572901583</v>
      </c>
      <c r="G16" s="206">
        <v>3.1934778519488956</v>
      </c>
      <c r="H16" s="207">
        <v>2.9852259649899962</v>
      </c>
      <c r="I16" s="205">
        <v>185.44977317837146</v>
      </c>
      <c r="J16" s="206">
        <v>226.63114447910405</v>
      </c>
      <c r="K16" s="207">
        <v>237.39194622609139</v>
      </c>
      <c r="L16" s="205">
        <v>7.5213242033436334</v>
      </c>
      <c r="M16" s="206">
        <v>7.2374154045584893</v>
      </c>
      <c r="N16" s="207">
        <v>7.08668601753637</v>
      </c>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c r="BY16" s="111"/>
      <c r="BZ16" s="111"/>
      <c r="CA16" s="111"/>
      <c r="CB16" s="111"/>
      <c r="CC16" s="111"/>
      <c r="CD16" s="111"/>
      <c r="CE16" s="111"/>
      <c r="CF16" s="111"/>
      <c r="CG16" s="111"/>
      <c r="CH16" s="111"/>
      <c r="CI16" s="111"/>
      <c r="CJ16" s="111"/>
      <c r="CK16" s="111"/>
      <c r="CL16" s="111"/>
      <c r="CM16" s="111"/>
      <c r="CN16" s="111"/>
      <c r="CO16" s="111"/>
      <c r="CP16" s="111"/>
      <c r="CQ16" s="111"/>
      <c r="CR16" s="111"/>
      <c r="CS16" s="111"/>
      <c r="CT16" s="111"/>
      <c r="CU16" s="111"/>
      <c r="CV16" s="111"/>
      <c r="CW16" s="111"/>
      <c r="CX16" s="111"/>
    </row>
    <row r="17" spans="1:102" s="112" customFormat="1" ht="20.100000000000001" customHeight="1">
      <c r="A17" s="119"/>
      <c r="B17" s="130" t="s">
        <v>69</v>
      </c>
      <c r="C17" s="131">
        <v>0</v>
      </c>
      <c r="D17" s="203">
        <v>0</v>
      </c>
      <c r="E17" s="204">
        <v>0</v>
      </c>
      <c r="F17" s="205" t="s">
        <v>508</v>
      </c>
      <c r="G17" s="206" t="s">
        <v>508</v>
      </c>
      <c r="H17" s="207" t="s">
        <v>508</v>
      </c>
      <c r="I17" s="205" t="s">
        <v>166</v>
      </c>
      <c r="J17" s="206" t="s">
        <v>166</v>
      </c>
      <c r="K17" s="207" t="s">
        <v>166</v>
      </c>
      <c r="L17" s="205" t="s">
        <v>166</v>
      </c>
      <c r="M17" s="206" t="s">
        <v>166</v>
      </c>
      <c r="N17" s="207" t="s">
        <v>166</v>
      </c>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c r="BY17" s="111"/>
      <c r="BZ17" s="111"/>
      <c r="CA17" s="111"/>
      <c r="CB17" s="111"/>
      <c r="CC17" s="111"/>
      <c r="CD17" s="111"/>
      <c r="CE17" s="111"/>
      <c r="CF17" s="111"/>
      <c r="CG17" s="111"/>
      <c r="CH17" s="111"/>
      <c r="CI17" s="111"/>
      <c r="CJ17" s="111"/>
      <c r="CK17" s="111"/>
      <c r="CL17" s="111"/>
      <c r="CM17" s="111"/>
      <c r="CN17" s="111"/>
      <c r="CO17" s="111"/>
      <c r="CP17" s="111"/>
      <c r="CQ17" s="111"/>
      <c r="CR17" s="111"/>
      <c r="CS17" s="111"/>
      <c r="CT17" s="111"/>
      <c r="CU17" s="111"/>
      <c r="CV17" s="111"/>
      <c r="CW17" s="111"/>
      <c r="CX17" s="111"/>
    </row>
    <row r="18" spans="1:102" s="112" customFormat="1" ht="20.100000000000001" customHeight="1">
      <c r="A18" s="119"/>
      <c r="B18" s="130" t="s">
        <v>34</v>
      </c>
      <c r="C18" s="131">
        <v>0</v>
      </c>
      <c r="D18" s="203">
        <v>0</v>
      </c>
      <c r="E18" s="204">
        <v>0</v>
      </c>
      <c r="F18" s="205" t="s">
        <v>508</v>
      </c>
      <c r="G18" s="206" t="s">
        <v>508</v>
      </c>
      <c r="H18" s="207" t="s">
        <v>508</v>
      </c>
      <c r="I18" s="205" t="s">
        <v>166</v>
      </c>
      <c r="J18" s="206" t="s">
        <v>166</v>
      </c>
      <c r="K18" s="207" t="s">
        <v>166</v>
      </c>
      <c r="L18" s="205" t="s">
        <v>166</v>
      </c>
      <c r="M18" s="206" t="s">
        <v>166</v>
      </c>
      <c r="N18" s="207" t="s">
        <v>166</v>
      </c>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c r="BY18" s="111"/>
      <c r="BZ18" s="111"/>
      <c r="CA18" s="111"/>
      <c r="CB18" s="111"/>
      <c r="CC18" s="111"/>
      <c r="CD18" s="111"/>
      <c r="CE18" s="111"/>
      <c r="CF18" s="111"/>
      <c r="CG18" s="111"/>
      <c r="CH18" s="111"/>
      <c r="CI18" s="111"/>
      <c r="CJ18" s="111"/>
      <c r="CK18" s="111"/>
      <c r="CL18" s="111"/>
      <c r="CM18" s="111"/>
      <c r="CN18" s="111"/>
      <c r="CO18" s="111"/>
      <c r="CP18" s="111"/>
      <c r="CQ18" s="111"/>
      <c r="CR18" s="111"/>
      <c r="CS18" s="111"/>
      <c r="CT18" s="111"/>
      <c r="CU18" s="111"/>
      <c r="CV18" s="111"/>
      <c r="CW18" s="111"/>
      <c r="CX18" s="111"/>
    </row>
    <row r="19" spans="1:102" s="112" customFormat="1" ht="20.100000000000001" customHeight="1">
      <c r="A19" s="119"/>
      <c r="B19" s="130" t="s">
        <v>48</v>
      </c>
      <c r="C19" s="131">
        <v>0.24447832</v>
      </c>
      <c r="D19" s="203">
        <v>1.014899E-2</v>
      </c>
      <c r="E19" s="204">
        <v>0</v>
      </c>
      <c r="F19" s="205">
        <v>0</v>
      </c>
      <c r="G19" s="206">
        <v>0</v>
      </c>
      <c r="H19" s="207" t="s">
        <v>508</v>
      </c>
      <c r="I19" s="205" t="s">
        <v>166</v>
      </c>
      <c r="J19" s="206" t="s">
        <v>166</v>
      </c>
      <c r="K19" s="207" t="s">
        <v>166</v>
      </c>
      <c r="L19" s="205">
        <v>3.1307724954916254</v>
      </c>
      <c r="M19" s="206">
        <v>3.239041520387743</v>
      </c>
      <c r="N19" s="207" t="s">
        <v>166</v>
      </c>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c r="BY19" s="111"/>
      <c r="BZ19" s="111"/>
      <c r="CA19" s="111"/>
      <c r="CB19" s="111"/>
      <c r="CC19" s="111"/>
      <c r="CD19" s="111"/>
      <c r="CE19" s="111"/>
      <c r="CF19" s="111"/>
      <c r="CG19" s="111"/>
      <c r="CH19" s="111"/>
      <c r="CI19" s="111"/>
      <c r="CJ19" s="111"/>
      <c r="CK19" s="111"/>
      <c r="CL19" s="111"/>
      <c r="CM19" s="111"/>
      <c r="CN19" s="111"/>
      <c r="CO19" s="111"/>
      <c r="CP19" s="111"/>
      <c r="CQ19" s="111"/>
      <c r="CR19" s="111"/>
      <c r="CS19" s="111"/>
      <c r="CT19" s="111"/>
      <c r="CU19" s="111"/>
      <c r="CV19" s="111"/>
      <c r="CW19" s="111"/>
      <c r="CX19" s="111"/>
    </row>
    <row r="20" spans="1:102" s="112" customFormat="1" ht="20.100000000000001" customHeight="1">
      <c r="A20" s="119"/>
      <c r="B20" s="130" t="s">
        <v>66</v>
      </c>
      <c r="C20" s="131">
        <v>0</v>
      </c>
      <c r="D20" s="203">
        <v>0</v>
      </c>
      <c r="E20" s="204">
        <v>0</v>
      </c>
      <c r="F20" s="205" t="s">
        <v>508</v>
      </c>
      <c r="G20" s="206" t="s">
        <v>508</v>
      </c>
      <c r="H20" s="207" t="s">
        <v>508</v>
      </c>
      <c r="I20" s="205" t="s">
        <v>166</v>
      </c>
      <c r="J20" s="206" t="s">
        <v>166</v>
      </c>
      <c r="K20" s="207" t="s">
        <v>166</v>
      </c>
      <c r="L20" s="205" t="s">
        <v>166</v>
      </c>
      <c r="M20" s="206" t="s">
        <v>166</v>
      </c>
      <c r="N20" s="207" t="s">
        <v>166</v>
      </c>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c r="BY20" s="111"/>
      <c r="BZ20" s="111"/>
      <c r="CA20" s="111"/>
      <c r="CB20" s="111"/>
      <c r="CC20" s="111"/>
      <c r="CD20" s="111"/>
      <c r="CE20" s="111"/>
      <c r="CF20" s="111"/>
      <c r="CG20" s="111"/>
      <c r="CH20" s="111"/>
      <c r="CI20" s="111"/>
      <c r="CJ20" s="111"/>
      <c r="CK20" s="111"/>
      <c r="CL20" s="111"/>
      <c r="CM20" s="111"/>
      <c r="CN20" s="111"/>
      <c r="CO20" s="111"/>
      <c r="CP20" s="111"/>
      <c r="CQ20" s="111"/>
      <c r="CR20" s="111"/>
      <c r="CS20" s="111"/>
      <c r="CT20" s="111"/>
      <c r="CU20" s="111"/>
      <c r="CV20" s="111"/>
      <c r="CW20" s="111"/>
      <c r="CX20" s="111"/>
    </row>
    <row r="21" spans="1:102" s="112" customFormat="1" ht="20.100000000000001" customHeight="1">
      <c r="A21" s="119"/>
      <c r="B21" s="130" t="s">
        <v>44</v>
      </c>
      <c r="C21" s="131">
        <v>0</v>
      </c>
      <c r="D21" s="203">
        <v>0</v>
      </c>
      <c r="E21" s="204">
        <v>0</v>
      </c>
      <c r="F21" s="205" t="s">
        <v>508</v>
      </c>
      <c r="G21" s="206" t="s">
        <v>508</v>
      </c>
      <c r="H21" s="207" t="s">
        <v>508</v>
      </c>
      <c r="I21" s="205" t="s">
        <v>166</v>
      </c>
      <c r="J21" s="206" t="s">
        <v>166</v>
      </c>
      <c r="K21" s="207" t="s">
        <v>166</v>
      </c>
      <c r="L21" s="205" t="s">
        <v>166</v>
      </c>
      <c r="M21" s="206" t="s">
        <v>166</v>
      </c>
      <c r="N21" s="207" t="s">
        <v>166</v>
      </c>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c r="BY21" s="111"/>
      <c r="BZ21" s="111"/>
      <c r="CA21" s="111"/>
      <c r="CB21" s="111"/>
      <c r="CC21" s="111"/>
      <c r="CD21" s="111"/>
      <c r="CE21" s="111"/>
      <c r="CF21" s="111"/>
      <c r="CG21" s="111"/>
      <c r="CH21" s="111"/>
      <c r="CI21" s="111"/>
      <c r="CJ21" s="111"/>
      <c r="CK21" s="111"/>
      <c r="CL21" s="111"/>
      <c r="CM21" s="111"/>
      <c r="CN21" s="111"/>
      <c r="CO21" s="111"/>
      <c r="CP21" s="111"/>
      <c r="CQ21" s="111"/>
      <c r="CR21" s="111"/>
      <c r="CS21" s="111"/>
      <c r="CT21" s="111"/>
      <c r="CU21" s="111"/>
      <c r="CV21" s="111"/>
      <c r="CW21" s="111"/>
      <c r="CX21" s="111"/>
    </row>
    <row r="22" spans="1:102" s="112" customFormat="1" ht="20.100000000000001" customHeight="1">
      <c r="A22" s="119"/>
      <c r="B22" s="130" t="s">
        <v>54</v>
      </c>
      <c r="C22" s="131">
        <v>0</v>
      </c>
      <c r="D22" s="203">
        <v>0</v>
      </c>
      <c r="E22" s="204">
        <v>0</v>
      </c>
      <c r="F22" s="205" t="s">
        <v>508</v>
      </c>
      <c r="G22" s="206" t="s">
        <v>508</v>
      </c>
      <c r="H22" s="207" t="s">
        <v>508</v>
      </c>
      <c r="I22" s="205" t="s">
        <v>166</v>
      </c>
      <c r="J22" s="206" t="s">
        <v>166</v>
      </c>
      <c r="K22" s="207" t="s">
        <v>166</v>
      </c>
      <c r="L22" s="205" t="s">
        <v>166</v>
      </c>
      <c r="M22" s="206" t="s">
        <v>166</v>
      </c>
      <c r="N22" s="207" t="s">
        <v>166</v>
      </c>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c r="BY22" s="111"/>
      <c r="BZ22" s="111"/>
      <c r="CA22" s="111"/>
      <c r="CB22" s="111"/>
      <c r="CC22" s="111"/>
      <c r="CD22" s="111"/>
      <c r="CE22" s="111"/>
      <c r="CF22" s="111"/>
      <c r="CG22" s="111"/>
      <c r="CH22" s="111"/>
      <c r="CI22" s="111"/>
      <c r="CJ22" s="111"/>
      <c r="CK22" s="111"/>
      <c r="CL22" s="111"/>
      <c r="CM22" s="111"/>
      <c r="CN22" s="111"/>
      <c r="CO22" s="111"/>
      <c r="CP22" s="111"/>
      <c r="CQ22" s="111"/>
      <c r="CR22" s="111"/>
      <c r="CS22" s="111"/>
      <c r="CT22" s="111"/>
      <c r="CU22" s="111"/>
      <c r="CV22" s="111"/>
      <c r="CW22" s="111"/>
      <c r="CX22" s="111"/>
    </row>
    <row r="23" spans="1:102" s="112" customFormat="1" ht="20.100000000000001" customHeight="1">
      <c r="A23" s="119"/>
      <c r="B23" s="130" t="s">
        <v>65</v>
      </c>
      <c r="C23" s="131">
        <v>1.009582</v>
      </c>
      <c r="D23" s="203">
        <v>0</v>
      </c>
      <c r="E23" s="204">
        <v>0</v>
      </c>
      <c r="F23" s="205">
        <v>0</v>
      </c>
      <c r="G23" s="206" t="s">
        <v>508</v>
      </c>
      <c r="H23" s="207" t="s">
        <v>508</v>
      </c>
      <c r="I23" s="205" t="s">
        <v>166</v>
      </c>
      <c r="J23" s="206" t="s">
        <v>166</v>
      </c>
      <c r="K23" s="207" t="s">
        <v>166</v>
      </c>
      <c r="L23" s="205">
        <v>0</v>
      </c>
      <c r="M23" s="206" t="s">
        <v>166</v>
      </c>
      <c r="N23" s="207" t="s">
        <v>166</v>
      </c>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c r="BY23" s="111"/>
      <c r="BZ23" s="111"/>
      <c r="CA23" s="111"/>
      <c r="CB23" s="111"/>
      <c r="CC23" s="111"/>
      <c r="CD23" s="111"/>
      <c r="CE23" s="111"/>
      <c r="CF23" s="111"/>
      <c r="CG23" s="111"/>
      <c r="CH23" s="111"/>
      <c r="CI23" s="111"/>
      <c r="CJ23" s="111"/>
      <c r="CK23" s="111"/>
      <c r="CL23" s="111"/>
      <c r="CM23" s="111"/>
      <c r="CN23" s="111"/>
      <c r="CO23" s="111"/>
      <c r="CP23" s="111"/>
      <c r="CQ23" s="111"/>
      <c r="CR23" s="111"/>
      <c r="CS23" s="111"/>
      <c r="CT23" s="111"/>
      <c r="CU23" s="111"/>
      <c r="CV23" s="111"/>
      <c r="CW23" s="111"/>
      <c r="CX23" s="111"/>
    </row>
    <row r="24" spans="1:102" s="112" customFormat="1" ht="20.100000000000001" customHeight="1">
      <c r="A24" s="119"/>
      <c r="B24" s="130" t="s">
        <v>42</v>
      </c>
      <c r="C24" s="131">
        <v>0</v>
      </c>
      <c r="D24" s="203">
        <v>0</v>
      </c>
      <c r="E24" s="204">
        <v>0</v>
      </c>
      <c r="F24" s="205" t="s">
        <v>508</v>
      </c>
      <c r="G24" s="206" t="s">
        <v>508</v>
      </c>
      <c r="H24" s="207" t="s">
        <v>508</v>
      </c>
      <c r="I24" s="205" t="s">
        <v>166</v>
      </c>
      <c r="J24" s="206" t="s">
        <v>166</v>
      </c>
      <c r="K24" s="207" t="s">
        <v>166</v>
      </c>
      <c r="L24" s="205" t="s">
        <v>166</v>
      </c>
      <c r="M24" s="206" t="s">
        <v>166</v>
      </c>
      <c r="N24" s="207" t="s">
        <v>166</v>
      </c>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c r="BY24" s="111"/>
      <c r="BZ24" s="111"/>
      <c r="CA24" s="111"/>
      <c r="CB24" s="111"/>
      <c r="CC24" s="111"/>
      <c r="CD24" s="111"/>
      <c r="CE24" s="111"/>
      <c r="CF24" s="111"/>
      <c r="CG24" s="111"/>
      <c r="CH24" s="111"/>
      <c r="CI24" s="111"/>
      <c r="CJ24" s="111"/>
      <c r="CK24" s="111"/>
      <c r="CL24" s="111"/>
      <c r="CM24" s="111"/>
      <c r="CN24" s="111"/>
      <c r="CO24" s="111"/>
      <c r="CP24" s="111"/>
      <c r="CQ24" s="111"/>
      <c r="CR24" s="111"/>
      <c r="CS24" s="111"/>
      <c r="CT24" s="111"/>
      <c r="CU24" s="111"/>
      <c r="CV24" s="111"/>
      <c r="CW24" s="111"/>
      <c r="CX24" s="111"/>
    </row>
    <row r="25" spans="1:102" s="112" customFormat="1" ht="20.100000000000001" customHeight="1">
      <c r="A25" s="119"/>
      <c r="B25" s="130" t="s">
        <v>73</v>
      </c>
      <c r="C25" s="131">
        <v>0</v>
      </c>
      <c r="D25" s="203">
        <v>0</v>
      </c>
      <c r="E25" s="204">
        <v>0</v>
      </c>
      <c r="F25" s="205" t="s">
        <v>508</v>
      </c>
      <c r="G25" s="206" t="s">
        <v>508</v>
      </c>
      <c r="H25" s="207" t="s">
        <v>508</v>
      </c>
      <c r="I25" s="205" t="s">
        <v>166</v>
      </c>
      <c r="J25" s="206" t="s">
        <v>166</v>
      </c>
      <c r="K25" s="207" t="s">
        <v>166</v>
      </c>
      <c r="L25" s="205" t="s">
        <v>166</v>
      </c>
      <c r="M25" s="206" t="s">
        <v>166</v>
      </c>
      <c r="N25" s="207" t="s">
        <v>166</v>
      </c>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c r="BP25" s="111"/>
      <c r="BQ25" s="111"/>
      <c r="BR25" s="111"/>
      <c r="BS25" s="111"/>
      <c r="BT25" s="111"/>
      <c r="BU25" s="111"/>
      <c r="BV25" s="111"/>
      <c r="BW25" s="111"/>
      <c r="BX25" s="111"/>
      <c r="BY25" s="111"/>
      <c r="BZ25" s="111"/>
      <c r="CA25" s="111"/>
      <c r="CB25" s="111"/>
      <c r="CC25" s="111"/>
      <c r="CD25" s="111"/>
      <c r="CE25" s="111"/>
      <c r="CF25" s="111"/>
      <c r="CG25" s="111"/>
      <c r="CH25" s="111"/>
      <c r="CI25" s="111"/>
      <c r="CJ25" s="111"/>
      <c r="CK25" s="111"/>
      <c r="CL25" s="111"/>
      <c r="CM25" s="111"/>
      <c r="CN25" s="111"/>
      <c r="CO25" s="111"/>
      <c r="CP25" s="111"/>
      <c r="CQ25" s="111"/>
      <c r="CR25" s="111"/>
      <c r="CS25" s="111"/>
      <c r="CT25" s="111"/>
      <c r="CU25" s="111"/>
      <c r="CV25" s="111"/>
      <c r="CW25" s="111"/>
      <c r="CX25" s="111"/>
    </row>
    <row r="26" spans="1:102" s="112" customFormat="1" ht="20.100000000000001" customHeight="1">
      <c r="A26" s="119"/>
      <c r="B26" s="130" t="s">
        <v>37</v>
      </c>
      <c r="C26" s="131">
        <v>0</v>
      </c>
      <c r="D26" s="203">
        <v>0</v>
      </c>
      <c r="E26" s="204">
        <v>0</v>
      </c>
      <c r="F26" s="205" t="s">
        <v>508</v>
      </c>
      <c r="G26" s="206" t="s">
        <v>508</v>
      </c>
      <c r="H26" s="207" t="s">
        <v>508</v>
      </c>
      <c r="I26" s="205" t="s">
        <v>166</v>
      </c>
      <c r="J26" s="206" t="s">
        <v>166</v>
      </c>
      <c r="K26" s="207" t="s">
        <v>166</v>
      </c>
      <c r="L26" s="205" t="s">
        <v>166</v>
      </c>
      <c r="M26" s="206" t="s">
        <v>166</v>
      </c>
      <c r="N26" s="207" t="s">
        <v>166</v>
      </c>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c r="BY26" s="111"/>
      <c r="BZ26" s="111"/>
      <c r="CA26" s="111"/>
      <c r="CB26" s="111"/>
      <c r="CC26" s="111"/>
      <c r="CD26" s="111"/>
      <c r="CE26" s="111"/>
      <c r="CF26" s="111"/>
      <c r="CG26" s="111"/>
      <c r="CH26" s="111"/>
      <c r="CI26" s="111"/>
      <c r="CJ26" s="111"/>
      <c r="CK26" s="111"/>
      <c r="CL26" s="111"/>
      <c r="CM26" s="111"/>
      <c r="CN26" s="111"/>
      <c r="CO26" s="111"/>
      <c r="CP26" s="111"/>
      <c r="CQ26" s="111"/>
      <c r="CR26" s="111"/>
      <c r="CS26" s="111"/>
      <c r="CT26" s="111"/>
      <c r="CU26" s="111"/>
      <c r="CV26" s="111"/>
      <c r="CW26" s="111"/>
      <c r="CX26" s="111"/>
    </row>
    <row r="27" spans="1:102" s="112" customFormat="1" ht="20.100000000000001" customHeight="1">
      <c r="A27" s="119"/>
      <c r="B27" s="130" t="s">
        <v>39</v>
      </c>
      <c r="C27" s="131">
        <v>0</v>
      </c>
      <c r="D27" s="203">
        <v>0</v>
      </c>
      <c r="E27" s="204">
        <v>0</v>
      </c>
      <c r="F27" s="205" t="s">
        <v>508</v>
      </c>
      <c r="G27" s="206" t="s">
        <v>508</v>
      </c>
      <c r="H27" s="207" t="s">
        <v>508</v>
      </c>
      <c r="I27" s="205" t="s">
        <v>166</v>
      </c>
      <c r="J27" s="206" t="s">
        <v>166</v>
      </c>
      <c r="K27" s="207" t="s">
        <v>166</v>
      </c>
      <c r="L27" s="205" t="s">
        <v>166</v>
      </c>
      <c r="M27" s="206" t="s">
        <v>166</v>
      </c>
      <c r="N27" s="207" t="s">
        <v>166</v>
      </c>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c r="BY27" s="111"/>
      <c r="BZ27" s="111"/>
      <c r="CA27" s="111"/>
      <c r="CB27" s="111"/>
      <c r="CC27" s="111"/>
      <c r="CD27" s="111"/>
      <c r="CE27" s="111"/>
      <c r="CF27" s="111"/>
      <c r="CG27" s="111"/>
      <c r="CH27" s="111"/>
      <c r="CI27" s="111"/>
      <c r="CJ27" s="111"/>
      <c r="CK27" s="111"/>
      <c r="CL27" s="111"/>
      <c r="CM27" s="111"/>
      <c r="CN27" s="111"/>
      <c r="CO27" s="111"/>
      <c r="CP27" s="111"/>
      <c r="CQ27" s="111"/>
      <c r="CR27" s="111"/>
      <c r="CS27" s="111"/>
      <c r="CT27" s="111"/>
      <c r="CU27" s="111"/>
      <c r="CV27" s="111"/>
      <c r="CW27" s="111"/>
      <c r="CX27" s="111"/>
    </row>
    <row r="28" spans="1:102" s="112" customFormat="1" ht="20.100000000000001" customHeight="1">
      <c r="A28" s="119"/>
      <c r="B28" s="130" t="s">
        <v>71</v>
      </c>
      <c r="C28" s="131">
        <v>0</v>
      </c>
      <c r="D28" s="203">
        <v>0</v>
      </c>
      <c r="E28" s="204">
        <v>0</v>
      </c>
      <c r="F28" s="205" t="s">
        <v>508</v>
      </c>
      <c r="G28" s="206" t="s">
        <v>508</v>
      </c>
      <c r="H28" s="207" t="s">
        <v>508</v>
      </c>
      <c r="I28" s="205" t="s">
        <v>166</v>
      </c>
      <c r="J28" s="206" t="s">
        <v>166</v>
      </c>
      <c r="K28" s="207" t="s">
        <v>166</v>
      </c>
      <c r="L28" s="205" t="s">
        <v>166</v>
      </c>
      <c r="M28" s="206" t="s">
        <v>166</v>
      </c>
      <c r="N28" s="207" t="s">
        <v>166</v>
      </c>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c r="BY28" s="111"/>
      <c r="BZ28" s="111"/>
      <c r="CA28" s="111"/>
      <c r="CB28" s="111"/>
      <c r="CC28" s="111"/>
      <c r="CD28" s="111"/>
      <c r="CE28" s="111"/>
      <c r="CF28" s="111"/>
      <c r="CG28" s="111"/>
      <c r="CH28" s="111"/>
      <c r="CI28" s="111"/>
      <c r="CJ28" s="111"/>
      <c r="CK28" s="111"/>
      <c r="CL28" s="111"/>
      <c r="CM28" s="111"/>
      <c r="CN28" s="111"/>
      <c r="CO28" s="111"/>
      <c r="CP28" s="111"/>
      <c r="CQ28" s="111"/>
      <c r="CR28" s="111"/>
      <c r="CS28" s="111"/>
      <c r="CT28" s="111"/>
      <c r="CU28" s="111"/>
      <c r="CV28" s="111"/>
      <c r="CW28" s="111"/>
      <c r="CX28" s="111"/>
    </row>
    <row r="29" spans="1:102" s="112" customFormat="1" ht="20.100000000000001" customHeight="1">
      <c r="A29" s="119"/>
      <c r="B29" s="130" t="s">
        <v>50</v>
      </c>
      <c r="C29" s="131">
        <v>0</v>
      </c>
      <c r="D29" s="203">
        <v>0</v>
      </c>
      <c r="E29" s="204">
        <v>0</v>
      </c>
      <c r="F29" s="205" t="s">
        <v>508</v>
      </c>
      <c r="G29" s="206" t="s">
        <v>508</v>
      </c>
      <c r="H29" s="207" t="s">
        <v>508</v>
      </c>
      <c r="I29" s="205" t="s">
        <v>166</v>
      </c>
      <c r="J29" s="206" t="s">
        <v>166</v>
      </c>
      <c r="K29" s="207" t="s">
        <v>166</v>
      </c>
      <c r="L29" s="205" t="s">
        <v>166</v>
      </c>
      <c r="M29" s="206" t="s">
        <v>166</v>
      </c>
      <c r="N29" s="207" t="s">
        <v>166</v>
      </c>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1"/>
      <c r="BP29" s="111"/>
      <c r="BQ29" s="111"/>
      <c r="BR29" s="111"/>
      <c r="BS29" s="111"/>
      <c r="BT29" s="111"/>
      <c r="BU29" s="111"/>
      <c r="BV29" s="111"/>
      <c r="BW29" s="111"/>
      <c r="BX29" s="111"/>
      <c r="BY29" s="111"/>
      <c r="BZ29" s="111"/>
      <c r="CA29" s="111"/>
      <c r="CB29" s="111"/>
      <c r="CC29" s="111"/>
      <c r="CD29" s="111"/>
      <c r="CE29" s="111"/>
      <c r="CF29" s="111"/>
      <c r="CG29" s="111"/>
      <c r="CH29" s="111"/>
      <c r="CI29" s="111"/>
      <c r="CJ29" s="111"/>
      <c r="CK29" s="111"/>
      <c r="CL29" s="111"/>
      <c r="CM29" s="111"/>
      <c r="CN29" s="111"/>
      <c r="CO29" s="111"/>
      <c r="CP29" s="111"/>
      <c r="CQ29" s="111"/>
      <c r="CR29" s="111"/>
      <c r="CS29" s="111"/>
      <c r="CT29" s="111"/>
      <c r="CU29" s="111"/>
      <c r="CV29" s="111"/>
      <c r="CW29" s="111"/>
      <c r="CX29" s="111"/>
    </row>
    <row r="30" spans="1:102" s="112" customFormat="1" ht="20.100000000000001" customHeight="1">
      <c r="A30" s="119"/>
      <c r="B30" s="130" t="s">
        <v>77</v>
      </c>
      <c r="C30" s="131">
        <v>91.080099000000004</v>
      </c>
      <c r="D30" s="203">
        <v>125.10019299999999</v>
      </c>
      <c r="E30" s="204">
        <v>140.80542799999998</v>
      </c>
      <c r="F30" s="205">
        <v>1.1261065932745637</v>
      </c>
      <c r="G30" s="206">
        <v>0</v>
      </c>
      <c r="H30" s="207">
        <v>8.9698246576119228E-3</v>
      </c>
      <c r="I30" s="205">
        <v>407.36004851514974</v>
      </c>
      <c r="J30" s="206" t="s">
        <v>166</v>
      </c>
      <c r="K30" s="207">
        <v>39834.449722882026</v>
      </c>
      <c r="L30" s="205">
        <v>4.5873083646955637</v>
      </c>
      <c r="M30" s="206">
        <v>3.3370971697861416</v>
      </c>
      <c r="N30" s="207">
        <v>3.5730802934670964</v>
      </c>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111"/>
      <c r="BV30" s="111"/>
      <c r="BW30" s="111"/>
      <c r="BX30" s="111"/>
      <c r="BY30" s="111"/>
      <c r="BZ30" s="111"/>
      <c r="CA30" s="111"/>
      <c r="CB30" s="111"/>
      <c r="CC30" s="111"/>
      <c r="CD30" s="111"/>
      <c r="CE30" s="111"/>
      <c r="CF30" s="111"/>
      <c r="CG30" s="111"/>
      <c r="CH30" s="111"/>
      <c r="CI30" s="111"/>
      <c r="CJ30" s="111"/>
      <c r="CK30" s="111"/>
      <c r="CL30" s="111"/>
      <c r="CM30" s="111"/>
      <c r="CN30" s="111"/>
      <c r="CO30" s="111"/>
      <c r="CP30" s="111"/>
      <c r="CQ30" s="111"/>
      <c r="CR30" s="111"/>
      <c r="CS30" s="111"/>
      <c r="CT30" s="111"/>
      <c r="CU30" s="111"/>
      <c r="CV30" s="111"/>
      <c r="CW30" s="111"/>
      <c r="CX30" s="111"/>
    </row>
    <row r="31" spans="1:102" s="112" customFormat="1" ht="20.100000000000001" customHeight="1">
      <c r="A31" s="119"/>
      <c r="B31" s="130" t="s">
        <v>64</v>
      </c>
      <c r="C31" s="131">
        <v>0</v>
      </c>
      <c r="D31" s="203">
        <v>0</v>
      </c>
      <c r="E31" s="204">
        <v>0</v>
      </c>
      <c r="F31" s="205" t="s">
        <v>508</v>
      </c>
      <c r="G31" s="206" t="s">
        <v>508</v>
      </c>
      <c r="H31" s="207" t="s">
        <v>508</v>
      </c>
      <c r="I31" s="205" t="s">
        <v>166</v>
      </c>
      <c r="J31" s="206" t="s">
        <v>166</v>
      </c>
      <c r="K31" s="207" t="s">
        <v>166</v>
      </c>
      <c r="L31" s="205" t="s">
        <v>166</v>
      </c>
      <c r="M31" s="206" t="s">
        <v>166</v>
      </c>
      <c r="N31" s="207" t="s">
        <v>166</v>
      </c>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11"/>
      <c r="BW31" s="111"/>
      <c r="BX31" s="111"/>
      <c r="BY31" s="111"/>
      <c r="BZ31" s="111"/>
      <c r="CA31" s="111"/>
      <c r="CB31" s="111"/>
      <c r="CC31" s="111"/>
      <c r="CD31" s="111"/>
      <c r="CE31" s="111"/>
      <c r="CF31" s="111"/>
      <c r="CG31" s="111"/>
      <c r="CH31" s="111"/>
      <c r="CI31" s="111"/>
      <c r="CJ31" s="111"/>
      <c r="CK31" s="111"/>
      <c r="CL31" s="111"/>
      <c r="CM31" s="111"/>
      <c r="CN31" s="111"/>
      <c r="CO31" s="111"/>
      <c r="CP31" s="111"/>
      <c r="CQ31" s="111"/>
      <c r="CR31" s="111"/>
      <c r="CS31" s="111"/>
      <c r="CT31" s="111"/>
      <c r="CU31" s="111"/>
      <c r="CV31" s="111"/>
      <c r="CW31" s="111"/>
      <c r="CX31" s="111"/>
    </row>
    <row r="32" spans="1:102" s="112" customFormat="1" ht="20.100000000000001" customHeight="1">
      <c r="A32" s="119"/>
      <c r="B32" s="130" t="s">
        <v>49</v>
      </c>
      <c r="C32" s="131">
        <v>0</v>
      </c>
      <c r="D32" s="203">
        <v>0</v>
      </c>
      <c r="E32" s="204">
        <v>0</v>
      </c>
      <c r="F32" s="205" t="s">
        <v>508</v>
      </c>
      <c r="G32" s="206" t="s">
        <v>508</v>
      </c>
      <c r="H32" s="207" t="s">
        <v>508</v>
      </c>
      <c r="I32" s="205" t="s">
        <v>166</v>
      </c>
      <c r="J32" s="206" t="s">
        <v>166</v>
      </c>
      <c r="K32" s="207" t="s">
        <v>166</v>
      </c>
      <c r="L32" s="205" t="s">
        <v>166</v>
      </c>
      <c r="M32" s="206" t="s">
        <v>166</v>
      </c>
      <c r="N32" s="207" t="s">
        <v>166</v>
      </c>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11"/>
      <c r="BW32" s="111"/>
      <c r="BX32" s="111"/>
      <c r="BY32" s="111"/>
      <c r="BZ32" s="111"/>
      <c r="CA32" s="111"/>
      <c r="CB32" s="111"/>
      <c r="CC32" s="111"/>
      <c r="CD32" s="111"/>
      <c r="CE32" s="111"/>
      <c r="CF32" s="111"/>
      <c r="CG32" s="111"/>
      <c r="CH32" s="111"/>
      <c r="CI32" s="111"/>
      <c r="CJ32" s="111"/>
      <c r="CK32" s="111"/>
      <c r="CL32" s="111"/>
      <c r="CM32" s="111"/>
      <c r="CN32" s="111"/>
      <c r="CO32" s="111"/>
      <c r="CP32" s="111"/>
      <c r="CQ32" s="111"/>
      <c r="CR32" s="111"/>
      <c r="CS32" s="111"/>
      <c r="CT32" s="111"/>
      <c r="CU32" s="111"/>
      <c r="CV32" s="111"/>
      <c r="CW32" s="111"/>
      <c r="CX32" s="111"/>
    </row>
    <row r="33" spans="1:102" s="112" customFormat="1" ht="20.100000000000001" customHeight="1">
      <c r="A33" s="119"/>
      <c r="B33" s="130" t="s">
        <v>33</v>
      </c>
      <c r="C33" s="131">
        <v>485.81122700000003</v>
      </c>
      <c r="D33" s="203">
        <v>439.17707999999993</v>
      </c>
      <c r="E33" s="204">
        <v>407.94064900000001</v>
      </c>
      <c r="F33" s="205">
        <v>0.95250577648754076</v>
      </c>
      <c r="G33" s="206">
        <v>0.99445080330694879</v>
      </c>
      <c r="H33" s="207">
        <v>1.0815813552328783</v>
      </c>
      <c r="I33" s="205">
        <v>717.36898633784131</v>
      </c>
      <c r="J33" s="206">
        <v>645.29221046847101</v>
      </c>
      <c r="K33" s="207">
        <v>617.99685418418437</v>
      </c>
      <c r="L33" s="205">
        <v>6.8329810335980552</v>
      </c>
      <c r="M33" s="206">
        <v>6.4171135706808755</v>
      </c>
      <c r="N33" s="207">
        <v>6.684138750781857</v>
      </c>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c r="BY33" s="111"/>
      <c r="BZ33" s="111"/>
      <c r="CA33" s="111"/>
      <c r="CB33" s="111"/>
      <c r="CC33" s="111"/>
      <c r="CD33" s="111"/>
      <c r="CE33" s="111"/>
      <c r="CF33" s="111"/>
      <c r="CG33" s="111"/>
      <c r="CH33" s="111"/>
      <c r="CI33" s="111"/>
      <c r="CJ33" s="111"/>
      <c r="CK33" s="111"/>
      <c r="CL33" s="111"/>
      <c r="CM33" s="111"/>
      <c r="CN33" s="111"/>
      <c r="CO33" s="111"/>
      <c r="CP33" s="111"/>
      <c r="CQ33" s="111"/>
      <c r="CR33" s="111"/>
      <c r="CS33" s="111"/>
      <c r="CT33" s="111"/>
      <c r="CU33" s="111"/>
      <c r="CV33" s="111"/>
      <c r="CW33" s="111"/>
      <c r="CX33" s="111"/>
    </row>
    <row r="34" spans="1:102" s="112" customFormat="1" ht="20.100000000000001" customHeight="1">
      <c r="A34" s="119"/>
      <c r="B34" s="130" t="s">
        <v>55</v>
      </c>
      <c r="C34" s="131">
        <v>0.676342</v>
      </c>
      <c r="D34" s="203">
        <v>0</v>
      </c>
      <c r="E34" s="204">
        <v>0</v>
      </c>
      <c r="F34" s="205">
        <v>0</v>
      </c>
      <c r="G34" s="206" t="s">
        <v>508</v>
      </c>
      <c r="H34" s="207" t="s">
        <v>508</v>
      </c>
      <c r="I34" s="205" t="s">
        <v>166</v>
      </c>
      <c r="J34" s="206" t="s">
        <v>166</v>
      </c>
      <c r="K34" s="207" t="s">
        <v>166</v>
      </c>
      <c r="L34" s="205">
        <v>5.6897250207735146</v>
      </c>
      <c r="M34" s="206" t="s">
        <v>166</v>
      </c>
      <c r="N34" s="207" t="s">
        <v>166</v>
      </c>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c r="BY34" s="111"/>
      <c r="BZ34" s="111"/>
      <c r="CA34" s="111"/>
      <c r="CB34" s="111"/>
      <c r="CC34" s="111"/>
      <c r="CD34" s="111"/>
      <c r="CE34" s="111"/>
      <c r="CF34" s="111"/>
      <c r="CG34" s="111"/>
      <c r="CH34" s="111"/>
      <c r="CI34" s="111"/>
      <c r="CJ34" s="111"/>
      <c r="CK34" s="111"/>
      <c r="CL34" s="111"/>
      <c r="CM34" s="111"/>
      <c r="CN34" s="111"/>
      <c r="CO34" s="111"/>
      <c r="CP34" s="111"/>
      <c r="CQ34" s="111"/>
      <c r="CR34" s="111"/>
      <c r="CS34" s="111"/>
      <c r="CT34" s="111"/>
      <c r="CU34" s="111"/>
      <c r="CV34" s="111"/>
      <c r="CW34" s="111"/>
      <c r="CX34" s="111"/>
    </row>
    <row r="35" spans="1:102" s="112" customFormat="1" ht="20.100000000000001" customHeight="1">
      <c r="A35" s="119"/>
      <c r="B35" s="130" t="s">
        <v>52</v>
      </c>
      <c r="C35" s="131">
        <v>0</v>
      </c>
      <c r="D35" s="203">
        <v>0</v>
      </c>
      <c r="E35" s="204">
        <v>0</v>
      </c>
      <c r="F35" s="205" t="s">
        <v>508</v>
      </c>
      <c r="G35" s="206" t="s">
        <v>508</v>
      </c>
      <c r="H35" s="207" t="s">
        <v>508</v>
      </c>
      <c r="I35" s="205" t="s">
        <v>166</v>
      </c>
      <c r="J35" s="206" t="s">
        <v>166</v>
      </c>
      <c r="K35" s="207" t="s">
        <v>166</v>
      </c>
      <c r="L35" s="205" t="s">
        <v>166</v>
      </c>
      <c r="M35" s="206" t="s">
        <v>166</v>
      </c>
      <c r="N35" s="207" t="s">
        <v>166</v>
      </c>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c r="BY35" s="111"/>
      <c r="BZ35" s="111"/>
      <c r="CA35" s="111"/>
      <c r="CB35" s="111"/>
      <c r="CC35" s="111"/>
      <c r="CD35" s="111"/>
      <c r="CE35" s="111"/>
      <c r="CF35" s="111"/>
      <c r="CG35" s="111"/>
      <c r="CH35" s="111"/>
      <c r="CI35" s="111"/>
      <c r="CJ35" s="111"/>
      <c r="CK35" s="111"/>
      <c r="CL35" s="111"/>
      <c r="CM35" s="111"/>
      <c r="CN35" s="111"/>
      <c r="CO35" s="111"/>
      <c r="CP35" s="111"/>
      <c r="CQ35" s="111"/>
      <c r="CR35" s="111"/>
      <c r="CS35" s="111"/>
      <c r="CT35" s="111"/>
      <c r="CU35" s="111"/>
      <c r="CV35" s="111"/>
      <c r="CW35" s="111"/>
      <c r="CX35" s="111"/>
    </row>
    <row r="36" spans="1:102" s="112" customFormat="1" ht="20.100000000000001" customHeight="1">
      <c r="A36" s="119"/>
      <c r="B36" s="130" t="s">
        <v>43</v>
      </c>
      <c r="C36" s="131">
        <v>0</v>
      </c>
      <c r="D36" s="203">
        <v>0</v>
      </c>
      <c r="E36" s="204">
        <v>0</v>
      </c>
      <c r="F36" s="205" t="s">
        <v>508</v>
      </c>
      <c r="G36" s="206" t="s">
        <v>508</v>
      </c>
      <c r="H36" s="207" t="s">
        <v>508</v>
      </c>
      <c r="I36" s="205" t="s">
        <v>166</v>
      </c>
      <c r="J36" s="206" t="s">
        <v>166</v>
      </c>
      <c r="K36" s="207" t="s">
        <v>166</v>
      </c>
      <c r="L36" s="205" t="s">
        <v>166</v>
      </c>
      <c r="M36" s="206" t="s">
        <v>166</v>
      </c>
      <c r="N36" s="207" t="s">
        <v>166</v>
      </c>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c r="BY36" s="111"/>
      <c r="BZ36" s="111"/>
      <c r="CA36" s="111"/>
      <c r="CB36" s="111"/>
      <c r="CC36" s="111"/>
      <c r="CD36" s="111"/>
      <c r="CE36" s="111"/>
      <c r="CF36" s="111"/>
      <c r="CG36" s="111"/>
      <c r="CH36" s="111"/>
      <c r="CI36" s="111"/>
      <c r="CJ36" s="111"/>
      <c r="CK36" s="111"/>
      <c r="CL36" s="111"/>
      <c r="CM36" s="111"/>
      <c r="CN36" s="111"/>
      <c r="CO36" s="111"/>
      <c r="CP36" s="111"/>
      <c r="CQ36" s="111"/>
      <c r="CR36" s="111"/>
      <c r="CS36" s="111"/>
      <c r="CT36" s="111"/>
      <c r="CU36" s="111"/>
      <c r="CV36" s="111"/>
      <c r="CW36" s="111"/>
      <c r="CX36" s="111"/>
    </row>
    <row r="37" spans="1:102" s="112" customFormat="1" ht="20.100000000000001" customHeight="1">
      <c r="A37" s="119"/>
      <c r="B37" s="130" t="s">
        <v>70</v>
      </c>
      <c r="C37" s="131">
        <v>0</v>
      </c>
      <c r="D37" s="203">
        <v>0</v>
      </c>
      <c r="E37" s="204">
        <v>0</v>
      </c>
      <c r="F37" s="205" t="s">
        <v>508</v>
      </c>
      <c r="G37" s="206" t="s">
        <v>508</v>
      </c>
      <c r="H37" s="207" t="s">
        <v>508</v>
      </c>
      <c r="I37" s="205" t="s">
        <v>166</v>
      </c>
      <c r="J37" s="206" t="s">
        <v>166</v>
      </c>
      <c r="K37" s="207" t="s">
        <v>166</v>
      </c>
      <c r="L37" s="205" t="s">
        <v>166</v>
      </c>
      <c r="M37" s="206" t="s">
        <v>166</v>
      </c>
      <c r="N37" s="207" t="s">
        <v>166</v>
      </c>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c r="BY37" s="111"/>
      <c r="BZ37" s="111"/>
      <c r="CA37" s="111"/>
      <c r="CB37" s="111"/>
      <c r="CC37" s="111"/>
      <c r="CD37" s="111"/>
      <c r="CE37" s="111"/>
      <c r="CF37" s="111"/>
      <c r="CG37" s="111"/>
      <c r="CH37" s="111"/>
      <c r="CI37" s="111"/>
      <c r="CJ37" s="111"/>
      <c r="CK37" s="111"/>
      <c r="CL37" s="111"/>
      <c r="CM37" s="111"/>
      <c r="CN37" s="111"/>
      <c r="CO37" s="111"/>
      <c r="CP37" s="111"/>
      <c r="CQ37" s="111"/>
      <c r="CR37" s="111"/>
      <c r="CS37" s="111"/>
      <c r="CT37" s="111"/>
      <c r="CU37" s="111"/>
      <c r="CV37" s="111"/>
      <c r="CW37" s="111"/>
      <c r="CX37" s="111"/>
    </row>
    <row r="38" spans="1:102" s="112" customFormat="1" ht="20.100000000000001" customHeight="1">
      <c r="A38" s="119"/>
      <c r="B38" s="130" t="s">
        <v>56</v>
      </c>
      <c r="C38" s="131">
        <v>0</v>
      </c>
      <c r="D38" s="203">
        <v>0</v>
      </c>
      <c r="E38" s="204">
        <v>0</v>
      </c>
      <c r="F38" s="205" t="s">
        <v>508</v>
      </c>
      <c r="G38" s="206" t="s">
        <v>508</v>
      </c>
      <c r="H38" s="207" t="s">
        <v>508</v>
      </c>
      <c r="I38" s="205" t="s">
        <v>166</v>
      </c>
      <c r="J38" s="206" t="s">
        <v>166</v>
      </c>
      <c r="K38" s="207" t="s">
        <v>166</v>
      </c>
      <c r="L38" s="205" t="s">
        <v>166</v>
      </c>
      <c r="M38" s="206" t="s">
        <v>166</v>
      </c>
      <c r="N38" s="207" t="s">
        <v>166</v>
      </c>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c r="BY38" s="111"/>
      <c r="BZ38" s="111"/>
      <c r="CA38" s="111"/>
      <c r="CB38" s="111"/>
      <c r="CC38" s="111"/>
      <c r="CD38" s="111"/>
      <c r="CE38" s="111"/>
      <c r="CF38" s="111"/>
      <c r="CG38" s="111"/>
      <c r="CH38" s="111"/>
      <c r="CI38" s="111"/>
      <c r="CJ38" s="111"/>
      <c r="CK38" s="111"/>
      <c r="CL38" s="111"/>
      <c r="CM38" s="111"/>
      <c r="CN38" s="111"/>
      <c r="CO38" s="111"/>
      <c r="CP38" s="111"/>
      <c r="CQ38" s="111"/>
      <c r="CR38" s="111"/>
      <c r="CS38" s="111"/>
      <c r="CT38" s="111"/>
      <c r="CU38" s="111"/>
      <c r="CV38" s="111"/>
      <c r="CW38" s="111"/>
      <c r="CX38" s="111"/>
    </row>
    <row r="39" spans="1:102" s="112" customFormat="1" ht="20.100000000000001" customHeight="1">
      <c r="A39" s="119"/>
      <c r="B39" s="130" t="s">
        <v>53</v>
      </c>
      <c r="C39" s="131">
        <v>0</v>
      </c>
      <c r="D39" s="203">
        <v>0</v>
      </c>
      <c r="E39" s="204">
        <v>0</v>
      </c>
      <c r="F39" s="205" t="s">
        <v>508</v>
      </c>
      <c r="G39" s="206" t="s">
        <v>508</v>
      </c>
      <c r="H39" s="207" t="s">
        <v>508</v>
      </c>
      <c r="I39" s="205" t="s">
        <v>166</v>
      </c>
      <c r="J39" s="206" t="s">
        <v>166</v>
      </c>
      <c r="K39" s="207" t="s">
        <v>166</v>
      </c>
      <c r="L39" s="205" t="s">
        <v>166</v>
      </c>
      <c r="M39" s="206" t="s">
        <v>166</v>
      </c>
      <c r="N39" s="207" t="s">
        <v>166</v>
      </c>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c r="BY39" s="111"/>
      <c r="BZ39" s="111"/>
      <c r="CA39" s="111"/>
      <c r="CB39" s="111"/>
      <c r="CC39" s="111"/>
      <c r="CD39" s="111"/>
      <c r="CE39" s="111"/>
      <c r="CF39" s="111"/>
      <c r="CG39" s="111"/>
      <c r="CH39" s="111"/>
      <c r="CI39" s="111"/>
      <c r="CJ39" s="111"/>
      <c r="CK39" s="111"/>
      <c r="CL39" s="111"/>
      <c r="CM39" s="111"/>
      <c r="CN39" s="111"/>
      <c r="CO39" s="111"/>
      <c r="CP39" s="111"/>
      <c r="CQ39" s="111"/>
      <c r="CR39" s="111"/>
      <c r="CS39" s="111"/>
      <c r="CT39" s="111"/>
      <c r="CU39" s="111"/>
      <c r="CV39" s="111"/>
      <c r="CW39" s="111"/>
      <c r="CX39" s="111"/>
    </row>
    <row r="40" spans="1:102" s="112" customFormat="1" ht="20.100000000000001" customHeight="1">
      <c r="A40" s="119"/>
      <c r="B40" s="130" t="s">
        <v>63</v>
      </c>
      <c r="C40" s="131">
        <v>0</v>
      </c>
      <c r="D40" s="203">
        <v>0</v>
      </c>
      <c r="E40" s="204">
        <v>0</v>
      </c>
      <c r="F40" s="205" t="s">
        <v>508</v>
      </c>
      <c r="G40" s="206" t="s">
        <v>508</v>
      </c>
      <c r="H40" s="207" t="s">
        <v>508</v>
      </c>
      <c r="I40" s="205" t="s">
        <v>166</v>
      </c>
      <c r="J40" s="206" t="s">
        <v>166</v>
      </c>
      <c r="K40" s="207" t="s">
        <v>166</v>
      </c>
      <c r="L40" s="205" t="s">
        <v>166</v>
      </c>
      <c r="M40" s="206" t="s">
        <v>166</v>
      </c>
      <c r="N40" s="207" t="s">
        <v>166</v>
      </c>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c r="BY40" s="111"/>
      <c r="BZ40" s="111"/>
      <c r="CA40" s="111"/>
      <c r="CB40" s="111"/>
      <c r="CC40" s="111"/>
      <c r="CD40" s="111"/>
      <c r="CE40" s="111"/>
      <c r="CF40" s="111"/>
      <c r="CG40" s="111"/>
      <c r="CH40" s="111"/>
      <c r="CI40" s="111"/>
      <c r="CJ40" s="111"/>
      <c r="CK40" s="111"/>
      <c r="CL40" s="111"/>
      <c r="CM40" s="111"/>
      <c r="CN40" s="111"/>
      <c r="CO40" s="111"/>
      <c r="CP40" s="111"/>
      <c r="CQ40" s="111"/>
      <c r="CR40" s="111"/>
      <c r="CS40" s="111"/>
      <c r="CT40" s="111"/>
      <c r="CU40" s="111"/>
      <c r="CV40" s="111"/>
      <c r="CW40" s="111"/>
      <c r="CX40" s="111"/>
    </row>
    <row r="41" spans="1:102" s="112" customFormat="1" ht="20.100000000000001" customHeight="1">
      <c r="A41" s="119"/>
      <c r="B41" s="130" t="s">
        <v>46</v>
      </c>
      <c r="C41" s="131">
        <v>0</v>
      </c>
      <c r="D41" s="203">
        <v>0</v>
      </c>
      <c r="E41" s="204">
        <v>0</v>
      </c>
      <c r="F41" s="205" t="s">
        <v>508</v>
      </c>
      <c r="G41" s="206" t="s">
        <v>508</v>
      </c>
      <c r="H41" s="207" t="s">
        <v>508</v>
      </c>
      <c r="I41" s="205" t="s">
        <v>166</v>
      </c>
      <c r="J41" s="206" t="s">
        <v>166</v>
      </c>
      <c r="K41" s="207" t="s">
        <v>166</v>
      </c>
      <c r="L41" s="205" t="s">
        <v>166</v>
      </c>
      <c r="M41" s="206" t="s">
        <v>166</v>
      </c>
      <c r="N41" s="207" t="s">
        <v>166</v>
      </c>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c r="BY41" s="111"/>
      <c r="BZ41" s="111"/>
      <c r="CA41" s="111"/>
      <c r="CB41" s="111"/>
      <c r="CC41" s="111"/>
      <c r="CD41" s="111"/>
      <c r="CE41" s="111"/>
      <c r="CF41" s="111"/>
      <c r="CG41" s="111"/>
      <c r="CH41" s="111"/>
      <c r="CI41" s="111"/>
      <c r="CJ41" s="111"/>
      <c r="CK41" s="111"/>
      <c r="CL41" s="111"/>
      <c r="CM41" s="111"/>
      <c r="CN41" s="111"/>
      <c r="CO41" s="111"/>
      <c r="CP41" s="111"/>
      <c r="CQ41" s="111"/>
      <c r="CR41" s="111"/>
      <c r="CS41" s="111"/>
      <c r="CT41" s="111"/>
      <c r="CU41" s="111"/>
      <c r="CV41" s="111"/>
      <c r="CW41" s="111"/>
      <c r="CX41" s="111"/>
    </row>
    <row r="42" spans="1:102" s="112" customFormat="1" ht="20.100000000000001" customHeight="1">
      <c r="A42" s="119"/>
      <c r="B42" s="130" t="s">
        <v>35</v>
      </c>
      <c r="C42" s="131">
        <v>0</v>
      </c>
      <c r="D42" s="203">
        <v>0</v>
      </c>
      <c r="E42" s="204">
        <v>0</v>
      </c>
      <c r="F42" s="205" t="s">
        <v>508</v>
      </c>
      <c r="G42" s="206" t="s">
        <v>508</v>
      </c>
      <c r="H42" s="207" t="s">
        <v>508</v>
      </c>
      <c r="I42" s="205" t="s">
        <v>166</v>
      </c>
      <c r="J42" s="206" t="s">
        <v>166</v>
      </c>
      <c r="K42" s="207" t="s">
        <v>166</v>
      </c>
      <c r="L42" s="205" t="s">
        <v>166</v>
      </c>
      <c r="M42" s="206" t="s">
        <v>166</v>
      </c>
      <c r="N42" s="207" t="s">
        <v>166</v>
      </c>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111"/>
      <c r="BW42" s="111"/>
      <c r="BX42" s="111"/>
      <c r="BY42" s="111"/>
      <c r="BZ42" s="111"/>
      <c r="CA42" s="111"/>
      <c r="CB42" s="111"/>
      <c r="CC42" s="111"/>
      <c r="CD42" s="111"/>
      <c r="CE42" s="111"/>
      <c r="CF42" s="111"/>
      <c r="CG42" s="111"/>
      <c r="CH42" s="111"/>
      <c r="CI42" s="111"/>
      <c r="CJ42" s="111"/>
      <c r="CK42" s="111"/>
      <c r="CL42" s="111"/>
      <c r="CM42" s="111"/>
      <c r="CN42" s="111"/>
      <c r="CO42" s="111"/>
      <c r="CP42" s="111"/>
      <c r="CQ42" s="111"/>
      <c r="CR42" s="111"/>
      <c r="CS42" s="111"/>
      <c r="CT42" s="111"/>
      <c r="CU42" s="111"/>
      <c r="CV42" s="111"/>
      <c r="CW42" s="111"/>
      <c r="CX42" s="111"/>
    </row>
    <row r="43" spans="1:102" s="112" customFormat="1" ht="20.100000000000001" customHeight="1">
      <c r="A43" s="119"/>
      <c r="B43" s="130" t="s">
        <v>68</v>
      </c>
      <c r="C43" s="131">
        <v>0</v>
      </c>
      <c r="D43" s="203">
        <v>0</v>
      </c>
      <c r="E43" s="204">
        <v>0</v>
      </c>
      <c r="F43" s="205" t="s">
        <v>508</v>
      </c>
      <c r="G43" s="206" t="s">
        <v>508</v>
      </c>
      <c r="H43" s="207" t="s">
        <v>508</v>
      </c>
      <c r="I43" s="205" t="s">
        <v>166</v>
      </c>
      <c r="J43" s="206" t="s">
        <v>166</v>
      </c>
      <c r="K43" s="207" t="s">
        <v>166</v>
      </c>
      <c r="L43" s="205" t="s">
        <v>166</v>
      </c>
      <c r="M43" s="206" t="s">
        <v>166</v>
      </c>
      <c r="N43" s="207" t="s">
        <v>166</v>
      </c>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111"/>
      <c r="BU43" s="111"/>
      <c r="BV43" s="111"/>
      <c r="BW43" s="111"/>
      <c r="BX43" s="111"/>
      <c r="BY43" s="111"/>
      <c r="BZ43" s="111"/>
      <c r="CA43" s="111"/>
      <c r="CB43" s="111"/>
      <c r="CC43" s="111"/>
      <c r="CD43" s="111"/>
      <c r="CE43" s="111"/>
      <c r="CF43" s="111"/>
      <c r="CG43" s="111"/>
      <c r="CH43" s="111"/>
      <c r="CI43" s="111"/>
      <c r="CJ43" s="111"/>
      <c r="CK43" s="111"/>
      <c r="CL43" s="111"/>
      <c r="CM43" s="111"/>
      <c r="CN43" s="111"/>
      <c r="CO43" s="111"/>
      <c r="CP43" s="111"/>
      <c r="CQ43" s="111"/>
      <c r="CR43" s="111"/>
      <c r="CS43" s="111"/>
      <c r="CT43" s="111"/>
      <c r="CU43" s="111"/>
      <c r="CV43" s="111"/>
      <c r="CW43" s="111"/>
      <c r="CX43" s="111"/>
    </row>
    <row r="44" spans="1:102" s="112" customFormat="1" ht="20.100000000000001" customHeight="1">
      <c r="A44" s="119"/>
      <c r="B44" s="130" t="s">
        <v>45</v>
      </c>
      <c r="C44" s="131">
        <v>0</v>
      </c>
      <c r="D44" s="203">
        <v>0</v>
      </c>
      <c r="E44" s="204">
        <v>0</v>
      </c>
      <c r="F44" s="205" t="s">
        <v>508</v>
      </c>
      <c r="G44" s="206" t="s">
        <v>508</v>
      </c>
      <c r="H44" s="207" t="s">
        <v>508</v>
      </c>
      <c r="I44" s="205" t="s">
        <v>166</v>
      </c>
      <c r="J44" s="206" t="s">
        <v>166</v>
      </c>
      <c r="K44" s="207" t="s">
        <v>166</v>
      </c>
      <c r="L44" s="205" t="s">
        <v>166</v>
      </c>
      <c r="M44" s="206" t="s">
        <v>166</v>
      </c>
      <c r="N44" s="207" t="s">
        <v>166</v>
      </c>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111"/>
      <c r="BU44" s="111"/>
      <c r="BV44" s="111"/>
      <c r="BW44" s="111"/>
      <c r="BX44" s="111"/>
      <c r="BY44" s="111"/>
      <c r="BZ44" s="111"/>
      <c r="CA44" s="111"/>
      <c r="CB44" s="111"/>
      <c r="CC44" s="111"/>
      <c r="CD44" s="111"/>
      <c r="CE44" s="111"/>
      <c r="CF44" s="111"/>
      <c r="CG44" s="111"/>
      <c r="CH44" s="111"/>
      <c r="CI44" s="111"/>
      <c r="CJ44" s="111"/>
      <c r="CK44" s="111"/>
      <c r="CL44" s="111"/>
      <c r="CM44" s="111"/>
      <c r="CN44" s="111"/>
      <c r="CO44" s="111"/>
      <c r="CP44" s="111"/>
      <c r="CQ44" s="111"/>
      <c r="CR44" s="111"/>
      <c r="CS44" s="111"/>
      <c r="CT44" s="111"/>
      <c r="CU44" s="111"/>
      <c r="CV44" s="111"/>
      <c r="CW44" s="111"/>
      <c r="CX44" s="111"/>
    </row>
    <row r="45" spans="1:102" s="112" customFormat="1" ht="20.100000000000001" customHeight="1">
      <c r="A45" s="119"/>
      <c r="B45" s="130" t="s">
        <v>61</v>
      </c>
      <c r="C45" s="131">
        <v>0</v>
      </c>
      <c r="D45" s="203">
        <v>0</v>
      </c>
      <c r="E45" s="204">
        <v>0</v>
      </c>
      <c r="F45" s="205" t="s">
        <v>508</v>
      </c>
      <c r="G45" s="206" t="s">
        <v>508</v>
      </c>
      <c r="H45" s="207" t="s">
        <v>508</v>
      </c>
      <c r="I45" s="205" t="s">
        <v>166</v>
      </c>
      <c r="J45" s="206" t="s">
        <v>166</v>
      </c>
      <c r="K45" s="207" t="s">
        <v>166</v>
      </c>
      <c r="L45" s="205" t="s">
        <v>166</v>
      </c>
      <c r="M45" s="206" t="s">
        <v>166</v>
      </c>
      <c r="N45" s="207" t="s">
        <v>166</v>
      </c>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111"/>
      <c r="BU45" s="111"/>
      <c r="BV45" s="111"/>
      <c r="BW45" s="111"/>
      <c r="BX45" s="111"/>
      <c r="BY45" s="111"/>
      <c r="BZ45" s="111"/>
      <c r="CA45" s="111"/>
      <c r="CB45" s="111"/>
      <c r="CC45" s="111"/>
      <c r="CD45" s="111"/>
      <c r="CE45" s="111"/>
      <c r="CF45" s="111"/>
      <c r="CG45" s="111"/>
      <c r="CH45" s="111"/>
      <c r="CI45" s="111"/>
      <c r="CJ45" s="111"/>
      <c r="CK45" s="111"/>
      <c r="CL45" s="111"/>
      <c r="CM45" s="111"/>
      <c r="CN45" s="111"/>
      <c r="CO45" s="111"/>
      <c r="CP45" s="111"/>
      <c r="CQ45" s="111"/>
      <c r="CR45" s="111"/>
      <c r="CS45" s="111"/>
      <c r="CT45" s="111"/>
      <c r="CU45" s="111"/>
      <c r="CV45" s="111"/>
      <c r="CW45" s="111"/>
      <c r="CX45" s="111"/>
    </row>
    <row r="46" spans="1:102" s="112" customFormat="1" ht="20.100000000000001" customHeight="1">
      <c r="A46" s="119"/>
      <c r="B46" s="130" t="s">
        <v>41</v>
      </c>
      <c r="C46" s="131">
        <v>0</v>
      </c>
      <c r="D46" s="203">
        <v>0</v>
      </c>
      <c r="E46" s="204">
        <v>0</v>
      </c>
      <c r="F46" s="205" t="s">
        <v>508</v>
      </c>
      <c r="G46" s="206" t="s">
        <v>508</v>
      </c>
      <c r="H46" s="207" t="s">
        <v>508</v>
      </c>
      <c r="I46" s="205" t="s">
        <v>166</v>
      </c>
      <c r="J46" s="206" t="s">
        <v>166</v>
      </c>
      <c r="K46" s="207" t="s">
        <v>166</v>
      </c>
      <c r="L46" s="205" t="s">
        <v>166</v>
      </c>
      <c r="M46" s="206" t="s">
        <v>166</v>
      </c>
      <c r="N46" s="207" t="s">
        <v>166</v>
      </c>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c r="BY46" s="111"/>
      <c r="BZ46" s="111"/>
      <c r="CA46" s="111"/>
      <c r="CB46" s="111"/>
      <c r="CC46" s="111"/>
      <c r="CD46" s="111"/>
      <c r="CE46" s="111"/>
      <c r="CF46" s="111"/>
      <c r="CG46" s="111"/>
      <c r="CH46" s="111"/>
      <c r="CI46" s="111"/>
      <c r="CJ46" s="111"/>
      <c r="CK46" s="111"/>
      <c r="CL46" s="111"/>
      <c r="CM46" s="111"/>
      <c r="CN46" s="111"/>
      <c r="CO46" s="111"/>
      <c r="CP46" s="111"/>
      <c r="CQ46" s="111"/>
      <c r="CR46" s="111"/>
      <c r="CS46" s="111"/>
      <c r="CT46" s="111"/>
      <c r="CU46" s="111"/>
      <c r="CV46" s="111"/>
      <c r="CW46" s="111"/>
      <c r="CX46" s="111"/>
    </row>
    <row r="47" spans="1:102" s="112" customFormat="1" ht="20.100000000000001" customHeight="1">
      <c r="A47" s="119"/>
      <c r="B47" s="130" t="s">
        <v>76</v>
      </c>
      <c r="C47" s="131">
        <v>0</v>
      </c>
      <c r="D47" s="203">
        <v>0</v>
      </c>
      <c r="E47" s="204">
        <v>0</v>
      </c>
      <c r="F47" s="205" t="s">
        <v>508</v>
      </c>
      <c r="G47" s="206" t="s">
        <v>508</v>
      </c>
      <c r="H47" s="207" t="s">
        <v>508</v>
      </c>
      <c r="I47" s="205" t="s">
        <v>166</v>
      </c>
      <c r="J47" s="206" t="s">
        <v>166</v>
      </c>
      <c r="K47" s="207" t="s">
        <v>166</v>
      </c>
      <c r="L47" s="205" t="s">
        <v>166</v>
      </c>
      <c r="M47" s="206" t="s">
        <v>166</v>
      </c>
      <c r="N47" s="207" t="s">
        <v>166</v>
      </c>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1"/>
      <c r="BP47" s="111"/>
      <c r="BQ47" s="111"/>
      <c r="BR47" s="111"/>
      <c r="BS47" s="111"/>
      <c r="BT47" s="111"/>
      <c r="BU47" s="111"/>
      <c r="BV47" s="111"/>
      <c r="BW47" s="111"/>
      <c r="BX47" s="111"/>
      <c r="BY47" s="111"/>
      <c r="BZ47" s="111"/>
      <c r="CA47" s="111"/>
      <c r="CB47" s="111"/>
      <c r="CC47" s="111"/>
      <c r="CD47" s="111"/>
      <c r="CE47" s="111"/>
      <c r="CF47" s="111"/>
      <c r="CG47" s="111"/>
      <c r="CH47" s="111"/>
      <c r="CI47" s="111"/>
      <c r="CJ47" s="111"/>
      <c r="CK47" s="111"/>
      <c r="CL47" s="111"/>
      <c r="CM47" s="111"/>
      <c r="CN47" s="111"/>
      <c r="CO47" s="111"/>
      <c r="CP47" s="111"/>
      <c r="CQ47" s="111"/>
      <c r="CR47" s="111"/>
      <c r="CS47" s="111"/>
      <c r="CT47" s="111"/>
      <c r="CU47" s="111"/>
      <c r="CV47" s="111"/>
      <c r="CW47" s="111"/>
      <c r="CX47" s="111"/>
    </row>
    <row r="48" spans="1:102" s="112" customFormat="1" ht="20.100000000000001" customHeight="1">
      <c r="A48" s="119"/>
      <c r="B48" s="130" t="s">
        <v>31</v>
      </c>
      <c r="C48" s="131">
        <v>0</v>
      </c>
      <c r="D48" s="203">
        <v>0</v>
      </c>
      <c r="E48" s="204">
        <v>0</v>
      </c>
      <c r="F48" s="205" t="s">
        <v>508</v>
      </c>
      <c r="G48" s="206" t="s">
        <v>508</v>
      </c>
      <c r="H48" s="207" t="s">
        <v>508</v>
      </c>
      <c r="I48" s="205" t="s">
        <v>166</v>
      </c>
      <c r="J48" s="206" t="s">
        <v>166</v>
      </c>
      <c r="K48" s="207" t="s">
        <v>166</v>
      </c>
      <c r="L48" s="205" t="s">
        <v>166</v>
      </c>
      <c r="M48" s="206" t="s">
        <v>166</v>
      </c>
      <c r="N48" s="207" t="s">
        <v>166</v>
      </c>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c r="BP48" s="111"/>
      <c r="BQ48" s="111"/>
      <c r="BR48" s="111"/>
      <c r="BS48" s="111"/>
      <c r="BT48" s="111"/>
      <c r="BU48" s="111"/>
      <c r="BV48" s="111"/>
      <c r="BW48" s="111"/>
      <c r="BX48" s="111"/>
      <c r="BY48" s="111"/>
      <c r="BZ48" s="111"/>
      <c r="CA48" s="111"/>
      <c r="CB48" s="111"/>
      <c r="CC48" s="111"/>
      <c r="CD48" s="111"/>
      <c r="CE48" s="111"/>
      <c r="CF48" s="111"/>
      <c r="CG48" s="111"/>
      <c r="CH48" s="111"/>
      <c r="CI48" s="111"/>
      <c r="CJ48" s="111"/>
      <c r="CK48" s="111"/>
      <c r="CL48" s="111"/>
      <c r="CM48" s="111"/>
      <c r="CN48" s="111"/>
      <c r="CO48" s="111"/>
      <c r="CP48" s="111"/>
      <c r="CQ48" s="111"/>
      <c r="CR48" s="111"/>
      <c r="CS48" s="111"/>
      <c r="CT48" s="111"/>
      <c r="CU48" s="111"/>
      <c r="CV48" s="111"/>
      <c r="CW48" s="111"/>
      <c r="CX48" s="111"/>
    </row>
    <row r="49" spans="1:102" s="112" customFormat="1" ht="20.100000000000001" customHeight="1">
      <c r="A49" s="119"/>
      <c r="B49" s="130" t="s">
        <v>264</v>
      </c>
      <c r="C49" s="131">
        <v>0</v>
      </c>
      <c r="D49" s="203">
        <v>0</v>
      </c>
      <c r="E49" s="204">
        <v>0</v>
      </c>
      <c r="F49" s="205" t="s">
        <v>508</v>
      </c>
      <c r="G49" s="206" t="s">
        <v>508</v>
      </c>
      <c r="H49" s="207" t="s">
        <v>508</v>
      </c>
      <c r="I49" s="205" t="s">
        <v>166</v>
      </c>
      <c r="J49" s="206" t="s">
        <v>166</v>
      </c>
      <c r="K49" s="207" t="s">
        <v>166</v>
      </c>
      <c r="L49" s="205" t="s">
        <v>166</v>
      </c>
      <c r="M49" s="206" t="s">
        <v>166</v>
      </c>
      <c r="N49" s="207" t="s">
        <v>166</v>
      </c>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111"/>
      <c r="BU49" s="111"/>
      <c r="BV49" s="111"/>
      <c r="BW49" s="111"/>
      <c r="BX49" s="111"/>
      <c r="BY49" s="111"/>
      <c r="BZ49" s="111"/>
      <c r="CA49" s="111"/>
      <c r="CB49" s="111"/>
      <c r="CC49" s="111"/>
      <c r="CD49" s="111"/>
      <c r="CE49" s="111"/>
      <c r="CF49" s="111"/>
      <c r="CG49" s="111"/>
      <c r="CH49" s="111"/>
      <c r="CI49" s="111"/>
      <c r="CJ49" s="111"/>
      <c r="CK49" s="111"/>
      <c r="CL49" s="111"/>
      <c r="CM49" s="111"/>
      <c r="CN49" s="111"/>
      <c r="CO49" s="111"/>
      <c r="CP49" s="111"/>
      <c r="CQ49" s="111"/>
      <c r="CR49" s="111"/>
      <c r="CS49" s="111"/>
      <c r="CT49" s="111"/>
      <c r="CU49" s="111"/>
      <c r="CV49" s="111"/>
      <c r="CW49" s="111"/>
      <c r="CX49" s="111"/>
    </row>
    <row r="50" spans="1:102" s="112" customFormat="1" ht="20.100000000000001" customHeight="1">
      <c r="A50" s="119"/>
      <c r="B50" s="130" t="s">
        <v>78</v>
      </c>
      <c r="C50" s="131">
        <v>0</v>
      </c>
      <c r="D50" s="203">
        <v>0</v>
      </c>
      <c r="E50" s="204">
        <v>0</v>
      </c>
      <c r="F50" s="205" t="s">
        <v>508</v>
      </c>
      <c r="G50" s="206" t="s">
        <v>508</v>
      </c>
      <c r="H50" s="207" t="s">
        <v>508</v>
      </c>
      <c r="I50" s="205" t="s">
        <v>166</v>
      </c>
      <c r="J50" s="206" t="s">
        <v>166</v>
      </c>
      <c r="K50" s="207" t="s">
        <v>166</v>
      </c>
      <c r="L50" s="205" t="s">
        <v>166</v>
      </c>
      <c r="M50" s="206" t="s">
        <v>166</v>
      </c>
      <c r="N50" s="207" t="s">
        <v>166</v>
      </c>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1"/>
      <c r="AO50" s="111"/>
      <c r="AP50" s="111"/>
      <c r="AQ50" s="111"/>
      <c r="AR50" s="111"/>
      <c r="AS50" s="111"/>
      <c r="AT50" s="111"/>
      <c r="AU50" s="111"/>
      <c r="AV50" s="111"/>
      <c r="AW50" s="111"/>
      <c r="AX50" s="111"/>
      <c r="AY50" s="111"/>
      <c r="AZ50" s="111"/>
      <c r="BA50" s="111"/>
      <c r="BB50" s="111"/>
      <c r="BC50" s="111"/>
      <c r="BD50" s="111"/>
      <c r="BE50" s="111"/>
      <c r="BF50" s="111"/>
      <c r="BG50" s="111"/>
      <c r="BH50" s="111"/>
      <c r="BI50" s="111"/>
      <c r="BJ50" s="111"/>
      <c r="BK50" s="111"/>
      <c r="BL50" s="111"/>
      <c r="BM50" s="111"/>
      <c r="BN50" s="111"/>
      <c r="BO50" s="111"/>
      <c r="BP50" s="111"/>
      <c r="BQ50" s="111"/>
      <c r="BR50" s="111"/>
      <c r="BS50" s="111"/>
      <c r="BT50" s="111"/>
      <c r="BU50" s="111"/>
      <c r="BV50" s="111"/>
      <c r="BW50" s="111"/>
      <c r="BX50" s="111"/>
      <c r="BY50" s="111"/>
      <c r="BZ50" s="111"/>
      <c r="CA50" s="111"/>
      <c r="CB50" s="111"/>
      <c r="CC50" s="111"/>
      <c r="CD50" s="111"/>
      <c r="CE50" s="111"/>
      <c r="CF50" s="111"/>
      <c r="CG50" s="111"/>
      <c r="CH50" s="111"/>
      <c r="CI50" s="111"/>
      <c r="CJ50" s="111"/>
      <c r="CK50" s="111"/>
      <c r="CL50" s="111"/>
      <c r="CM50" s="111"/>
      <c r="CN50" s="111"/>
      <c r="CO50" s="111"/>
      <c r="CP50" s="111"/>
      <c r="CQ50" s="111"/>
      <c r="CR50" s="111"/>
      <c r="CS50" s="111"/>
      <c r="CT50" s="111"/>
      <c r="CU50" s="111"/>
      <c r="CV50" s="111"/>
      <c r="CW50" s="111"/>
      <c r="CX50" s="111"/>
    </row>
    <row r="51" spans="1:102" s="112" customFormat="1" ht="20.100000000000001" customHeight="1">
      <c r="A51" s="119"/>
      <c r="B51" s="130" t="s">
        <v>67</v>
      </c>
      <c r="C51" s="131">
        <v>0</v>
      </c>
      <c r="D51" s="203">
        <v>0</v>
      </c>
      <c r="E51" s="204">
        <v>0</v>
      </c>
      <c r="F51" s="205" t="s">
        <v>508</v>
      </c>
      <c r="G51" s="206" t="s">
        <v>508</v>
      </c>
      <c r="H51" s="207" t="s">
        <v>508</v>
      </c>
      <c r="I51" s="205" t="s">
        <v>166</v>
      </c>
      <c r="J51" s="206" t="s">
        <v>166</v>
      </c>
      <c r="K51" s="207" t="s">
        <v>166</v>
      </c>
      <c r="L51" s="205" t="s">
        <v>166</v>
      </c>
      <c r="M51" s="206" t="s">
        <v>166</v>
      </c>
      <c r="N51" s="207" t="s">
        <v>166</v>
      </c>
      <c r="O51" s="111"/>
      <c r="P51" s="111"/>
      <c r="Q51" s="111"/>
      <c r="R51" s="111"/>
      <c r="S51" s="111"/>
      <c r="T51" s="111"/>
      <c r="U51" s="111"/>
      <c r="V51" s="111"/>
      <c r="W51" s="111"/>
      <c r="X51" s="111"/>
      <c r="Y51" s="111"/>
      <c r="Z51" s="111"/>
      <c r="AA51" s="111"/>
      <c r="AB51" s="111"/>
      <c r="AC51" s="111"/>
      <c r="AD51" s="111"/>
      <c r="AE51" s="111"/>
      <c r="AF51" s="111"/>
      <c r="AG51" s="111"/>
      <c r="AH51" s="111"/>
      <c r="AI51" s="111"/>
      <c r="AJ51" s="111"/>
      <c r="AK51" s="111"/>
      <c r="AL51" s="111"/>
      <c r="AM51" s="111"/>
      <c r="AN51" s="111"/>
      <c r="AO51" s="111"/>
      <c r="AP51" s="111"/>
      <c r="AQ51" s="111"/>
      <c r="AR51" s="111"/>
      <c r="AS51" s="111"/>
      <c r="AT51" s="111"/>
      <c r="AU51" s="111"/>
      <c r="AV51" s="111"/>
      <c r="AW51" s="111"/>
      <c r="AX51" s="111"/>
      <c r="AY51" s="111"/>
      <c r="AZ51" s="111"/>
      <c r="BA51" s="111"/>
      <c r="BB51" s="111"/>
      <c r="BC51" s="111"/>
      <c r="BD51" s="111"/>
      <c r="BE51" s="111"/>
      <c r="BF51" s="111"/>
      <c r="BG51" s="111"/>
      <c r="BH51" s="111"/>
      <c r="BI51" s="111"/>
      <c r="BJ51" s="111"/>
      <c r="BK51" s="111"/>
      <c r="BL51" s="111"/>
      <c r="BM51" s="111"/>
      <c r="BN51" s="111"/>
      <c r="BO51" s="111"/>
      <c r="BP51" s="111"/>
      <c r="BQ51" s="111"/>
      <c r="BR51" s="111"/>
      <c r="BS51" s="111"/>
      <c r="BT51" s="111"/>
      <c r="BU51" s="111"/>
      <c r="BV51" s="111"/>
      <c r="BW51" s="111"/>
      <c r="BX51" s="111"/>
      <c r="BY51" s="111"/>
      <c r="BZ51" s="111"/>
      <c r="CA51" s="111"/>
      <c r="CB51" s="111"/>
      <c r="CC51" s="111"/>
      <c r="CD51" s="111"/>
      <c r="CE51" s="111"/>
      <c r="CF51" s="111"/>
      <c r="CG51" s="111"/>
      <c r="CH51" s="111"/>
      <c r="CI51" s="111"/>
      <c r="CJ51" s="111"/>
      <c r="CK51" s="111"/>
      <c r="CL51" s="111"/>
      <c r="CM51" s="111"/>
      <c r="CN51" s="111"/>
      <c r="CO51" s="111"/>
      <c r="CP51" s="111"/>
      <c r="CQ51" s="111"/>
      <c r="CR51" s="111"/>
      <c r="CS51" s="111"/>
      <c r="CT51" s="111"/>
      <c r="CU51" s="111"/>
      <c r="CV51" s="111"/>
      <c r="CW51" s="111"/>
      <c r="CX51" s="111"/>
    </row>
    <row r="52" spans="1:102" s="112" customFormat="1" ht="20.100000000000001" customHeight="1">
      <c r="A52" s="119"/>
      <c r="B52" s="130" t="s">
        <v>281</v>
      </c>
      <c r="C52" s="131">
        <v>0</v>
      </c>
      <c r="D52" s="203">
        <v>0</v>
      </c>
      <c r="E52" s="204">
        <v>0</v>
      </c>
      <c r="F52" s="205" t="s">
        <v>508</v>
      </c>
      <c r="G52" s="206" t="s">
        <v>508</v>
      </c>
      <c r="H52" s="207" t="s">
        <v>508</v>
      </c>
      <c r="I52" s="205" t="s">
        <v>166</v>
      </c>
      <c r="J52" s="206" t="s">
        <v>166</v>
      </c>
      <c r="K52" s="207" t="s">
        <v>166</v>
      </c>
      <c r="L52" s="205" t="s">
        <v>166</v>
      </c>
      <c r="M52" s="206" t="s">
        <v>166</v>
      </c>
      <c r="N52" s="207" t="s">
        <v>166</v>
      </c>
      <c r="O52" s="111"/>
      <c r="P52" s="111"/>
      <c r="Q52" s="111"/>
      <c r="R52" s="111"/>
      <c r="S52" s="111"/>
      <c r="T52" s="111"/>
      <c r="U52" s="111"/>
      <c r="V52" s="111"/>
      <c r="W52" s="111"/>
      <c r="X52" s="111"/>
      <c r="Y52" s="111"/>
      <c r="Z52" s="111"/>
      <c r="AA52" s="111"/>
      <c r="AB52" s="111"/>
      <c r="AC52" s="111"/>
      <c r="AD52" s="111"/>
      <c r="AE52" s="111"/>
      <c r="AF52" s="111"/>
      <c r="AG52" s="111"/>
      <c r="AH52" s="111"/>
      <c r="AI52" s="111"/>
      <c r="AJ52" s="111"/>
      <c r="AK52" s="111"/>
      <c r="AL52" s="111"/>
      <c r="AM52" s="111"/>
      <c r="AN52" s="111"/>
      <c r="AO52" s="111"/>
      <c r="AP52" s="111"/>
      <c r="AQ52" s="111"/>
      <c r="AR52" s="111"/>
      <c r="AS52" s="111"/>
      <c r="AT52" s="111"/>
      <c r="AU52" s="111"/>
      <c r="AV52" s="111"/>
      <c r="AW52" s="111"/>
      <c r="AX52" s="111"/>
      <c r="AY52" s="111"/>
      <c r="AZ52" s="111"/>
      <c r="BA52" s="111"/>
      <c r="BB52" s="111"/>
      <c r="BC52" s="111"/>
      <c r="BD52" s="111"/>
      <c r="BE52" s="111"/>
      <c r="BF52" s="111"/>
      <c r="BG52" s="111"/>
      <c r="BH52" s="111"/>
      <c r="BI52" s="111"/>
      <c r="BJ52" s="111"/>
      <c r="BK52" s="111"/>
      <c r="BL52" s="111"/>
      <c r="BM52" s="111"/>
      <c r="BN52" s="111"/>
      <c r="BO52" s="111"/>
      <c r="BP52" s="111"/>
      <c r="BQ52" s="111"/>
      <c r="BR52" s="111"/>
      <c r="BS52" s="111"/>
      <c r="BT52" s="111"/>
      <c r="BU52" s="111"/>
      <c r="BV52" s="111"/>
      <c r="BW52" s="111"/>
      <c r="BX52" s="111"/>
      <c r="BY52" s="111"/>
      <c r="BZ52" s="111"/>
      <c r="CA52" s="111"/>
      <c r="CB52" s="111"/>
      <c r="CC52" s="111"/>
      <c r="CD52" s="111"/>
      <c r="CE52" s="111"/>
      <c r="CF52" s="111"/>
      <c r="CG52" s="111"/>
      <c r="CH52" s="111"/>
      <c r="CI52" s="111"/>
      <c r="CJ52" s="111"/>
      <c r="CK52" s="111"/>
      <c r="CL52" s="111"/>
      <c r="CM52" s="111"/>
      <c r="CN52" s="111"/>
      <c r="CO52" s="111"/>
      <c r="CP52" s="111"/>
      <c r="CQ52" s="111"/>
      <c r="CR52" s="111"/>
      <c r="CS52" s="111"/>
      <c r="CT52" s="111"/>
      <c r="CU52" s="111"/>
      <c r="CV52" s="111"/>
      <c r="CW52" s="111"/>
      <c r="CX52" s="111"/>
    </row>
    <row r="53" spans="1:102" s="112" customFormat="1" ht="20.100000000000001" customHeight="1">
      <c r="A53" s="119"/>
      <c r="B53" s="130" t="s">
        <v>283</v>
      </c>
      <c r="C53" s="131">
        <v>0</v>
      </c>
      <c r="D53" s="203">
        <v>0</v>
      </c>
      <c r="E53" s="204">
        <v>0</v>
      </c>
      <c r="F53" s="205" t="s">
        <v>508</v>
      </c>
      <c r="G53" s="206" t="s">
        <v>508</v>
      </c>
      <c r="H53" s="207" t="s">
        <v>508</v>
      </c>
      <c r="I53" s="205" t="s">
        <v>166</v>
      </c>
      <c r="J53" s="206" t="s">
        <v>166</v>
      </c>
      <c r="K53" s="207" t="s">
        <v>166</v>
      </c>
      <c r="L53" s="205" t="s">
        <v>166</v>
      </c>
      <c r="M53" s="206" t="s">
        <v>166</v>
      </c>
      <c r="N53" s="207" t="s">
        <v>166</v>
      </c>
      <c r="O53" s="111"/>
      <c r="P53" s="111"/>
      <c r="Q53" s="111"/>
      <c r="R53" s="111"/>
      <c r="S53" s="111"/>
      <c r="T53" s="111"/>
      <c r="U53" s="111"/>
      <c r="V53" s="111"/>
      <c r="W53" s="111"/>
      <c r="X53" s="111"/>
      <c r="Y53" s="111"/>
      <c r="Z53" s="111"/>
      <c r="AA53" s="111"/>
      <c r="AB53" s="111"/>
      <c r="AC53" s="111"/>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c r="BC53" s="111"/>
      <c r="BD53" s="111"/>
      <c r="BE53" s="111"/>
      <c r="BF53" s="111"/>
      <c r="BG53" s="111"/>
      <c r="BH53" s="111"/>
      <c r="BI53" s="111"/>
      <c r="BJ53" s="111"/>
      <c r="BK53" s="111"/>
      <c r="BL53" s="111"/>
      <c r="BM53" s="111"/>
      <c r="BN53" s="111"/>
      <c r="BO53" s="111"/>
      <c r="BP53" s="111"/>
      <c r="BQ53" s="111"/>
      <c r="BR53" s="111"/>
      <c r="BS53" s="111"/>
      <c r="BT53" s="111"/>
      <c r="BU53" s="111"/>
      <c r="BV53" s="111"/>
      <c r="BW53" s="111"/>
      <c r="BX53" s="111"/>
      <c r="BY53" s="111"/>
      <c r="BZ53" s="111"/>
      <c r="CA53" s="111"/>
      <c r="CB53" s="111"/>
      <c r="CC53" s="111"/>
      <c r="CD53" s="111"/>
      <c r="CE53" s="111"/>
      <c r="CF53" s="111"/>
      <c r="CG53" s="111"/>
      <c r="CH53" s="111"/>
      <c r="CI53" s="111"/>
      <c r="CJ53" s="111"/>
      <c r="CK53" s="111"/>
      <c r="CL53" s="111"/>
      <c r="CM53" s="111"/>
      <c r="CN53" s="111"/>
      <c r="CO53" s="111"/>
      <c r="CP53" s="111"/>
      <c r="CQ53" s="111"/>
      <c r="CR53" s="111"/>
      <c r="CS53" s="111"/>
      <c r="CT53" s="111"/>
      <c r="CU53" s="111"/>
      <c r="CV53" s="111"/>
      <c r="CW53" s="111"/>
      <c r="CX53" s="111"/>
    </row>
    <row r="54" spans="1:102" s="112" customFormat="1" ht="19.5" customHeight="1">
      <c r="A54" s="119"/>
      <c r="B54" s="130" t="s">
        <v>57</v>
      </c>
      <c r="C54" s="131">
        <v>0</v>
      </c>
      <c r="D54" s="203">
        <v>0</v>
      </c>
      <c r="E54" s="204">
        <v>0</v>
      </c>
      <c r="F54" s="205" t="s">
        <v>508</v>
      </c>
      <c r="G54" s="206" t="s">
        <v>508</v>
      </c>
      <c r="H54" s="207" t="s">
        <v>508</v>
      </c>
      <c r="I54" s="205" t="s">
        <v>166</v>
      </c>
      <c r="J54" s="206" t="s">
        <v>166</v>
      </c>
      <c r="K54" s="207" t="s">
        <v>166</v>
      </c>
      <c r="L54" s="205" t="s">
        <v>166</v>
      </c>
      <c r="M54" s="206" t="s">
        <v>166</v>
      </c>
      <c r="N54" s="207" t="s">
        <v>166</v>
      </c>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c r="BY54" s="111"/>
      <c r="BZ54" s="111"/>
      <c r="CA54" s="111"/>
      <c r="CB54" s="111"/>
      <c r="CC54" s="111"/>
      <c r="CD54" s="111"/>
      <c r="CE54" s="111"/>
      <c r="CF54" s="111"/>
      <c r="CG54" s="111"/>
      <c r="CH54" s="111"/>
      <c r="CI54" s="111"/>
      <c r="CJ54" s="111"/>
      <c r="CK54" s="111"/>
      <c r="CL54" s="111"/>
      <c r="CM54" s="111"/>
      <c r="CN54" s="111"/>
      <c r="CO54" s="111"/>
      <c r="CP54" s="111"/>
      <c r="CQ54" s="111"/>
      <c r="CR54" s="111"/>
      <c r="CS54" s="111"/>
      <c r="CT54" s="111"/>
      <c r="CU54" s="111"/>
      <c r="CV54" s="111"/>
      <c r="CW54" s="111"/>
      <c r="CX54" s="111"/>
    </row>
    <row r="55" spans="1:102" s="112" customFormat="1" ht="19.5" customHeight="1">
      <c r="A55" s="119"/>
      <c r="B55" s="130" t="s">
        <v>58</v>
      </c>
      <c r="C55" s="131">
        <v>0</v>
      </c>
      <c r="D55" s="203">
        <v>0</v>
      </c>
      <c r="E55" s="204">
        <v>0</v>
      </c>
      <c r="F55" s="205" t="s">
        <v>508</v>
      </c>
      <c r="G55" s="206" t="s">
        <v>508</v>
      </c>
      <c r="H55" s="207" t="s">
        <v>508</v>
      </c>
      <c r="I55" s="205" t="s">
        <v>166</v>
      </c>
      <c r="J55" s="206" t="s">
        <v>166</v>
      </c>
      <c r="K55" s="207" t="s">
        <v>166</v>
      </c>
      <c r="L55" s="205" t="s">
        <v>166</v>
      </c>
      <c r="M55" s="206" t="s">
        <v>166</v>
      </c>
      <c r="N55" s="207" t="s">
        <v>166</v>
      </c>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c r="BY55" s="111"/>
      <c r="BZ55" s="111"/>
      <c r="CA55" s="111"/>
      <c r="CB55" s="111"/>
      <c r="CC55" s="111"/>
      <c r="CD55" s="111"/>
      <c r="CE55" s="111"/>
      <c r="CF55" s="111"/>
      <c r="CG55" s="111"/>
      <c r="CH55" s="111"/>
      <c r="CI55" s="111"/>
      <c r="CJ55" s="111"/>
      <c r="CK55" s="111"/>
      <c r="CL55" s="111"/>
      <c r="CM55" s="111"/>
      <c r="CN55" s="111"/>
      <c r="CO55" s="111"/>
      <c r="CP55" s="111"/>
      <c r="CQ55" s="111"/>
      <c r="CR55" s="111"/>
      <c r="CS55" s="111"/>
      <c r="CT55" s="111"/>
      <c r="CU55" s="111"/>
      <c r="CV55" s="111"/>
      <c r="CW55" s="111"/>
      <c r="CX55" s="111"/>
    </row>
    <row r="56" spans="1:102" s="112" customFormat="1" ht="19.5" customHeight="1">
      <c r="A56" s="119"/>
      <c r="B56" s="130" t="s">
        <v>59</v>
      </c>
      <c r="C56" s="131">
        <v>0</v>
      </c>
      <c r="D56" s="203">
        <v>0</v>
      </c>
      <c r="E56" s="204">
        <v>0</v>
      </c>
      <c r="F56" s="205" t="s">
        <v>508</v>
      </c>
      <c r="G56" s="206" t="s">
        <v>508</v>
      </c>
      <c r="H56" s="207" t="s">
        <v>508</v>
      </c>
      <c r="I56" s="205" t="s">
        <v>166</v>
      </c>
      <c r="J56" s="206" t="s">
        <v>166</v>
      </c>
      <c r="K56" s="207" t="s">
        <v>166</v>
      </c>
      <c r="L56" s="205" t="s">
        <v>166</v>
      </c>
      <c r="M56" s="206" t="s">
        <v>166</v>
      </c>
      <c r="N56" s="207" t="s">
        <v>166</v>
      </c>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c r="BY56" s="111"/>
      <c r="BZ56" s="111"/>
      <c r="CA56" s="111"/>
      <c r="CB56" s="111"/>
      <c r="CC56" s="111"/>
      <c r="CD56" s="111"/>
      <c r="CE56" s="111"/>
      <c r="CF56" s="111"/>
      <c r="CG56" s="111"/>
      <c r="CH56" s="111"/>
      <c r="CI56" s="111"/>
      <c r="CJ56" s="111"/>
      <c r="CK56" s="111"/>
      <c r="CL56" s="111"/>
      <c r="CM56" s="111"/>
      <c r="CN56" s="111"/>
      <c r="CO56" s="111"/>
      <c r="CP56" s="111"/>
      <c r="CQ56" s="111"/>
      <c r="CR56" s="111"/>
      <c r="CS56" s="111"/>
      <c r="CT56" s="111"/>
      <c r="CU56" s="111"/>
      <c r="CV56" s="111"/>
      <c r="CW56" s="111"/>
      <c r="CX56" s="111"/>
    </row>
    <row r="57" spans="1:102" s="112" customFormat="1" ht="19.5" customHeight="1">
      <c r="A57" s="119"/>
      <c r="B57" s="130" t="s">
        <v>72</v>
      </c>
      <c r="C57" s="131">
        <v>0</v>
      </c>
      <c r="D57" s="203">
        <v>0</v>
      </c>
      <c r="E57" s="204">
        <v>0</v>
      </c>
      <c r="F57" s="205" t="s">
        <v>508</v>
      </c>
      <c r="G57" s="206" t="s">
        <v>508</v>
      </c>
      <c r="H57" s="207" t="s">
        <v>508</v>
      </c>
      <c r="I57" s="205" t="s">
        <v>166</v>
      </c>
      <c r="J57" s="206" t="s">
        <v>166</v>
      </c>
      <c r="K57" s="207" t="s">
        <v>166</v>
      </c>
      <c r="L57" s="205" t="s">
        <v>166</v>
      </c>
      <c r="M57" s="206" t="s">
        <v>166</v>
      </c>
      <c r="N57" s="207" t="s">
        <v>166</v>
      </c>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c r="BY57" s="111"/>
      <c r="BZ57" s="111"/>
      <c r="CA57" s="111"/>
      <c r="CB57" s="111"/>
      <c r="CC57" s="111"/>
      <c r="CD57" s="111"/>
      <c r="CE57" s="111"/>
      <c r="CF57" s="111"/>
      <c r="CG57" s="111"/>
      <c r="CH57" s="111"/>
      <c r="CI57" s="111"/>
      <c r="CJ57" s="111"/>
      <c r="CK57" s="111"/>
      <c r="CL57" s="111"/>
      <c r="CM57" s="111"/>
      <c r="CN57" s="111"/>
      <c r="CO57" s="111"/>
      <c r="CP57" s="111"/>
      <c r="CQ57" s="111"/>
      <c r="CR57" s="111"/>
      <c r="CS57" s="111"/>
      <c r="CT57" s="111"/>
      <c r="CU57" s="111"/>
      <c r="CV57" s="111"/>
      <c r="CW57" s="111"/>
      <c r="CX57" s="111"/>
    </row>
    <row r="58" spans="1:102" s="112" customFormat="1" ht="17.399999999999999">
      <c r="A58" s="111"/>
      <c r="B58" s="173"/>
      <c r="C58" s="211"/>
      <c r="D58" s="212"/>
      <c r="E58" s="213"/>
      <c r="F58" s="214"/>
      <c r="G58" s="215"/>
      <c r="H58" s="216"/>
      <c r="I58" s="214"/>
      <c r="J58" s="215"/>
      <c r="K58" s="216"/>
      <c r="L58" s="214"/>
      <c r="M58" s="215"/>
      <c r="N58" s="216"/>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c r="BY58" s="111"/>
      <c r="BZ58" s="111"/>
      <c r="CA58" s="111"/>
      <c r="CB58" s="111"/>
      <c r="CC58" s="111"/>
      <c r="CD58" s="111"/>
      <c r="CE58" s="111"/>
      <c r="CF58" s="111"/>
      <c r="CG58" s="111"/>
      <c r="CH58" s="111"/>
      <c r="CI58" s="111"/>
      <c r="CJ58" s="111"/>
      <c r="CK58" s="111"/>
      <c r="CL58" s="111"/>
      <c r="CM58" s="111"/>
      <c r="CN58" s="111"/>
      <c r="CO58" s="111"/>
      <c r="CP58" s="111"/>
      <c r="CQ58" s="111"/>
      <c r="CR58" s="111"/>
      <c r="CS58" s="111"/>
      <c r="CT58" s="111"/>
      <c r="CU58" s="111"/>
      <c r="CV58" s="111"/>
      <c r="CW58" s="111"/>
      <c r="CX58" s="111"/>
    </row>
    <row r="59" spans="1:102" s="112" customFormat="1" ht="20.100000000000001" customHeight="1">
      <c r="A59" s="111"/>
      <c r="B59" s="111"/>
      <c r="C59" s="304"/>
      <c r="D59" s="365"/>
      <c r="E59" s="304"/>
      <c r="F59" s="366"/>
      <c r="G59" s="366"/>
      <c r="H59" s="366"/>
      <c r="I59" s="366"/>
      <c r="J59" s="366"/>
      <c r="K59" s="366"/>
      <c r="L59" s="366"/>
      <c r="M59" s="366"/>
      <c r="N59" s="366"/>
      <c r="O59" s="111"/>
      <c r="P59" s="111"/>
      <c r="Q59" s="111"/>
      <c r="R59" s="111"/>
      <c r="S59" s="111"/>
      <c r="T59" s="111"/>
      <c r="U59" s="111"/>
      <c r="V59" s="111"/>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1"/>
      <c r="AV59" s="111"/>
      <c r="AW59" s="111"/>
      <c r="AX59" s="111"/>
      <c r="AY59" s="111"/>
      <c r="AZ59" s="111"/>
      <c r="BA59" s="111"/>
      <c r="BB59" s="111"/>
      <c r="BC59" s="111"/>
      <c r="BD59" s="111"/>
      <c r="BE59" s="111"/>
      <c r="BF59" s="111"/>
      <c r="BG59" s="111"/>
      <c r="BH59" s="111"/>
      <c r="BI59" s="111"/>
      <c r="BJ59" s="111"/>
      <c r="BK59" s="111"/>
      <c r="BL59" s="111"/>
      <c r="BM59" s="111"/>
      <c r="BN59" s="111"/>
      <c r="BO59" s="111"/>
      <c r="BP59" s="111"/>
      <c r="BQ59" s="111"/>
      <c r="BR59" s="111"/>
      <c r="BS59" s="111"/>
      <c r="BT59" s="111"/>
      <c r="BU59" s="111"/>
      <c r="BV59" s="111"/>
      <c r="BW59" s="111"/>
      <c r="BX59" s="111"/>
      <c r="BY59" s="111"/>
      <c r="BZ59" s="111"/>
      <c r="CA59" s="111"/>
      <c r="CB59" s="111"/>
      <c r="CC59" s="111"/>
      <c r="CD59" s="111"/>
      <c r="CE59" s="111"/>
      <c r="CF59" s="111"/>
      <c r="CG59" s="111"/>
      <c r="CH59" s="111"/>
      <c r="CI59" s="111"/>
      <c r="CJ59" s="111"/>
      <c r="CK59" s="111"/>
      <c r="CL59" s="111"/>
      <c r="CM59" s="111"/>
      <c r="CN59" s="111"/>
      <c r="CO59" s="111"/>
      <c r="CP59" s="111"/>
      <c r="CQ59" s="111"/>
      <c r="CR59" s="111"/>
      <c r="CS59" s="111"/>
      <c r="CT59" s="111"/>
      <c r="CU59" s="111"/>
      <c r="CV59" s="111"/>
      <c r="CW59" s="111"/>
      <c r="CX59" s="111"/>
    </row>
    <row r="60" spans="1:102" ht="20.100000000000001" customHeight="1">
      <c r="B60" s="111"/>
      <c r="C60" s="88"/>
      <c r="D60" s="88"/>
      <c r="E60" s="88"/>
      <c r="F60" s="88"/>
      <c r="G60" s="88"/>
      <c r="H60" s="88"/>
      <c r="I60" s="88"/>
      <c r="J60" s="88"/>
      <c r="K60" s="88"/>
      <c r="L60" s="88"/>
      <c r="M60" s="88"/>
      <c r="N60" s="88"/>
    </row>
    <row r="61" spans="1:102" ht="20.100000000000001" customHeight="1">
      <c r="B61" s="143"/>
      <c r="C61" s="219"/>
      <c r="D61" s="219"/>
      <c r="E61" s="219"/>
      <c r="F61" s="219"/>
      <c r="G61" s="219"/>
      <c r="H61" s="219"/>
      <c r="I61" s="219"/>
      <c r="J61" s="219"/>
      <c r="K61" s="219"/>
      <c r="L61" s="219"/>
      <c r="M61" s="219"/>
      <c r="N61" s="219"/>
    </row>
    <row r="62" spans="1:102" ht="20.100000000000001" customHeight="1">
      <c r="B62" s="143"/>
      <c r="C62" s="88"/>
      <c r="D62" s="88"/>
      <c r="E62" s="88"/>
      <c r="F62" s="88"/>
      <c r="G62" s="217"/>
      <c r="H62" s="88"/>
      <c r="I62" s="88"/>
      <c r="J62" s="88"/>
      <c r="K62" s="88"/>
      <c r="L62" s="88"/>
      <c r="M62" s="88"/>
      <c r="N62" s="88"/>
    </row>
    <row r="63" spans="1:102" ht="20.100000000000001" customHeight="1">
      <c r="B63" s="88"/>
      <c r="C63" s="88"/>
      <c r="D63" s="88"/>
      <c r="E63" s="88"/>
      <c r="F63" s="88"/>
      <c r="G63" s="88"/>
      <c r="H63" s="88"/>
      <c r="I63" s="88"/>
      <c r="J63" s="217"/>
      <c r="K63" s="88"/>
      <c r="L63" s="88"/>
      <c r="M63" s="88"/>
      <c r="N63" s="88"/>
    </row>
    <row r="64" spans="1:102" ht="20.100000000000001" customHeight="1">
      <c r="B64" s="88"/>
      <c r="C64" s="219"/>
      <c r="D64" s="219"/>
      <c r="E64" s="219"/>
      <c r="F64" s="219"/>
      <c r="G64" s="219"/>
      <c r="H64" s="219"/>
      <c r="I64" s="219"/>
      <c r="J64" s="219"/>
      <c r="K64" s="219"/>
      <c r="L64" s="219"/>
      <c r="M64" s="219"/>
      <c r="N64" s="219"/>
    </row>
    <row r="65" spans="2:2" ht="20.100000000000001" customHeight="1">
      <c r="B65" s="88"/>
    </row>
    <row r="66" spans="2:2" ht="20.100000000000001" customHeight="1">
      <c r="B66" s="11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row r="87"/>
  </sheetData>
  <mergeCells count="4">
    <mergeCell ref="C5:E5"/>
    <mergeCell ref="F5:H5"/>
    <mergeCell ref="I5:K5"/>
    <mergeCell ref="L5:N5"/>
  </mergeCells>
  <conditionalFormatting sqref="I59:K59">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8"/>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369" customWidth="1"/>
    <col min="2" max="2" width="35.6640625" style="369" customWidth="1"/>
    <col min="3" max="14" width="16.6640625" style="369" customWidth="1"/>
    <col min="15" max="15" width="11.44140625" style="369" customWidth="1"/>
    <col min="16" max="16" width="11.44140625" style="369" hidden="1" customWidth="1"/>
    <col min="17" max="102" width="0" style="369" hidden="1" customWidth="1"/>
    <col min="103" max="124" width="0" style="370" hidden="1" customWidth="1"/>
    <col min="125" max="16384" width="11.44140625" style="370" hidden="1"/>
  </cols>
  <sheetData>
    <row r="1" spans="1:124" ht="89.1" customHeight="1"/>
    <row r="2" spans="1:124" s="372" customFormat="1" ht="20.100000000000001" customHeight="1">
      <c r="A2" s="371"/>
      <c r="B2" s="113" t="s">
        <v>18</v>
      </c>
      <c r="C2" s="371"/>
      <c r="D2" s="371"/>
      <c r="E2" s="371"/>
      <c r="F2" s="371"/>
      <c r="G2" s="371"/>
      <c r="H2" s="371"/>
      <c r="I2" s="371"/>
      <c r="J2" s="371"/>
      <c r="K2" s="371"/>
      <c r="L2" s="371"/>
      <c r="M2" s="371"/>
      <c r="N2" s="371"/>
      <c r="O2" s="371"/>
      <c r="P2" s="371"/>
      <c r="Q2" s="371"/>
      <c r="R2" s="371"/>
      <c r="S2" s="371"/>
      <c r="T2" s="371"/>
      <c r="U2" s="371"/>
      <c r="V2" s="371"/>
      <c r="W2" s="371"/>
      <c r="X2" s="371"/>
      <c r="Y2" s="371"/>
      <c r="Z2" s="371"/>
      <c r="AA2" s="371"/>
      <c r="AB2" s="371"/>
      <c r="AC2" s="371"/>
      <c r="AD2" s="371"/>
      <c r="AE2" s="371"/>
      <c r="AF2" s="371"/>
      <c r="AG2" s="371"/>
      <c r="AH2" s="371"/>
      <c r="AI2" s="371"/>
      <c r="AJ2" s="371"/>
      <c r="AK2" s="371"/>
      <c r="AL2" s="371"/>
      <c r="AM2" s="371"/>
      <c r="AN2" s="371"/>
      <c r="AO2" s="371"/>
      <c r="AP2" s="371"/>
      <c r="AQ2" s="371"/>
      <c r="AR2" s="371"/>
      <c r="AS2" s="371"/>
      <c r="AT2" s="371"/>
      <c r="AU2" s="371"/>
      <c r="AV2" s="371"/>
      <c r="AW2" s="371"/>
      <c r="AX2" s="371"/>
      <c r="AY2" s="371"/>
      <c r="AZ2" s="371"/>
      <c r="BA2" s="371"/>
      <c r="BB2" s="371"/>
      <c r="BC2" s="371"/>
      <c r="BD2" s="371"/>
      <c r="BE2" s="371"/>
      <c r="BF2" s="371"/>
      <c r="BG2" s="371"/>
      <c r="BH2" s="371"/>
      <c r="BI2" s="371"/>
      <c r="BJ2" s="371"/>
      <c r="BK2" s="371"/>
      <c r="BL2" s="371"/>
      <c r="BM2" s="371"/>
      <c r="BN2" s="371"/>
      <c r="BO2" s="371"/>
      <c r="BP2" s="371"/>
      <c r="BQ2" s="371"/>
      <c r="BR2" s="371"/>
      <c r="BS2" s="371"/>
      <c r="BT2" s="371"/>
      <c r="BU2" s="371"/>
      <c r="BV2" s="371"/>
      <c r="BW2" s="371"/>
      <c r="BX2" s="371"/>
      <c r="BY2" s="371"/>
      <c r="BZ2" s="371"/>
      <c r="CA2" s="371"/>
      <c r="CB2" s="371"/>
      <c r="CC2" s="371"/>
      <c r="CD2" s="371"/>
      <c r="CE2" s="371"/>
      <c r="CF2" s="371"/>
      <c r="CG2" s="371"/>
      <c r="CH2" s="371"/>
      <c r="CI2" s="371"/>
      <c r="CJ2" s="371"/>
      <c r="CK2" s="371"/>
      <c r="CL2" s="371"/>
      <c r="CM2" s="371"/>
      <c r="CN2" s="371"/>
      <c r="CO2" s="371"/>
      <c r="CP2" s="371"/>
      <c r="CQ2" s="371"/>
      <c r="CR2" s="371"/>
      <c r="CS2" s="371"/>
      <c r="CT2" s="371"/>
      <c r="CU2" s="371"/>
      <c r="CV2" s="371"/>
      <c r="CW2" s="371"/>
      <c r="CX2" s="371"/>
    </row>
    <row r="3" spans="1:124" ht="20.100000000000001" customHeight="1">
      <c r="B3" s="117" t="s">
        <v>2</v>
      </c>
    </row>
    <row r="4" spans="1:124" ht="20.100000000000001" customHeight="1">
      <c r="B4" s="373"/>
      <c r="C4" s="374"/>
      <c r="D4" s="374"/>
      <c r="E4" s="374"/>
      <c r="F4" s="374"/>
      <c r="G4" s="374"/>
      <c r="H4" s="374"/>
      <c r="I4" s="374"/>
      <c r="J4" s="374"/>
      <c r="K4" s="374"/>
      <c r="L4" s="374"/>
      <c r="M4" s="374"/>
      <c r="N4" s="374"/>
    </row>
    <row r="5" spans="1:124" s="377" customFormat="1" ht="20.100000000000001" customHeight="1">
      <c r="A5" s="375"/>
      <c r="B5" s="376"/>
      <c r="C5" s="759" t="s">
        <v>491</v>
      </c>
      <c r="D5" s="760"/>
      <c r="E5" s="761"/>
      <c r="F5" s="759" t="s">
        <v>489</v>
      </c>
      <c r="G5" s="760"/>
      <c r="H5" s="761"/>
      <c r="I5" s="759" t="s">
        <v>484</v>
      </c>
      <c r="J5" s="760"/>
      <c r="K5" s="761"/>
      <c r="L5" s="759" t="s">
        <v>485</v>
      </c>
      <c r="M5" s="760"/>
      <c r="N5" s="761"/>
      <c r="O5" s="375"/>
      <c r="P5" s="375"/>
      <c r="Q5" s="375"/>
      <c r="R5" s="375"/>
      <c r="S5" s="375"/>
      <c r="T5" s="375"/>
      <c r="U5" s="375"/>
      <c r="V5" s="375"/>
      <c r="W5" s="375"/>
      <c r="X5" s="375"/>
      <c r="Y5" s="375"/>
      <c r="Z5" s="375"/>
      <c r="AA5" s="375"/>
      <c r="AB5" s="375"/>
      <c r="AC5" s="375"/>
      <c r="AD5" s="375"/>
      <c r="AE5" s="375"/>
      <c r="AF5" s="375"/>
      <c r="AG5" s="375"/>
      <c r="AH5" s="375"/>
      <c r="AI5" s="375"/>
      <c r="AJ5" s="375"/>
      <c r="AK5" s="375"/>
      <c r="AL5" s="375"/>
      <c r="AM5" s="375"/>
      <c r="AN5" s="375"/>
      <c r="AO5" s="375"/>
      <c r="AP5" s="375"/>
      <c r="AQ5" s="375"/>
      <c r="AR5" s="375"/>
      <c r="AS5" s="375"/>
      <c r="AT5" s="375"/>
      <c r="AU5" s="375"/>
      <c r="AV5" s="375"/>
      <c r="AW5" s="375"/>
      <c r="AX5" s="375"/>
      <c r="AY5" s="375"/>
      <c r="AZ5" s="375"/>
      <c r="BA5" s="375"/>
      <c r="BB5" s="375"/>
      <c r="BC5" s="375"/>
      <c r="BD5" s="375"/>
      <c r="BE5" s="375"/>
      <c r="BF5" s="375"/>
      <c r="BG5" s="375"/>
      <c r="BH5" s="375"/>
      <c r="BI5" s="375"/>
      <c r="BJ5" s="375"/>
      <c r="BK5" s="375"/>
      <c r="BL5" s="375"/>
      <c r="BM5" s="375"/>
      <c r="BN5" s="375"/>
      <c r="BO5" s="375"/>
      <c r="BP5" s="375"/>
      <c r="BQ5" s="375"/>
      <c r="BR5" s="375"/>
      <c r="BS5" s="375"/>
      <c r="BT5" s="375"/>
      <c r="BU5" s="375"/>
      <c r="BV5" s="375"/>
      <c r="BW5" s="375"/>
      <c r="BX5" s="375"/>
      <c r="BY5" s="375"/>
      <c r="BZ5" s="375"/>
      <c r="CA5" s="375"/>
      <c r="CB5" s="375"/>
      <c r="CC5" s="375"/>
      <c r="CD5" s="375"/>
      <c r="CE5" s="375"/>
      <c r="CF5" s="375"/>
      <c r="CG5" s="375"/>
      <c r="CH5" s="375"/>
      <c r="CI5" s="375"/>
      <c r="CJ5" s="375"/>
      <c r="CK5" s="375"/>
      <c r="CL5" s="375"/>
      <c r="CM5" s="375"/>
      <c r="CN5" s="375"/>
      <c r="CO5" s="375"/>
      <c r="CP5" s="375"/>
      <c r="CQ5" s="375"/>
      <c r="CR5" s="375"/>
      <c r="CS5" s="375"/>
      <c r="CT5" s="375"/>
      <c r="CU5" s="375"/>
      <c r="CV5" s="375"/>
      <c r="CW5" s="375"/>
      <c r="CX5" s="375"/>
    </row>
    <row r="6" spans="1:124" s="377" customFormat="1" ht="20.100000000000001" customHeight="1">
      <c r="A6" s="119"/>
      <c r="B6" s="378"/>
      <c r="C6" s="160">
        <v>45200</v>
      </c>
      <c r="D6" s="161">
        <v>45536</v>
      </c>
      <c r="E6" s="162">
        <v>45566</v>
      </c>
      <c r="F6" s="160">
        <f>C6</f>
        <v>45200</v>
      </c>
      <c r="G6" s="161">
        <f t="shared" ref="G6:H6" si="0">D6</f>
        <v>45536</v>
      </c>
      <c r="H6" s="162">
        <f t="shared" si="0"/>
        <v>45566</v>
      </c>
      <c r="I6" s="160">
        <f>C6</f>
        <v>45200</v>
      </c>
      <c r="J6" s="161">
        <f t="shared" ref="J6:K6" si="1">D6</f>
        <v>45536</v>
      </c>
      <c r="K6" s="162">
        <f t="shared" si="1"/>
        <v>45566</v>
      </c>
      <c r="L6" s="160">
        <f>C6</f>
        <v>45200</v>
      </c>
      <c r="M6" s="161">
        <f t="shared" ref="M6:N6" si="2">D6</f>
        <v>45536</v>
      </c>
      <c r="N6" s="162">
        <f t="shared" si="2"/>
        <v>45566</v>
      </c>
      <c r="O6" s="379"/>
      <c r="P6" s="379"/>
      <c r="Q6" s="379"/>
      <c r="R6" s="379"/>
      <c r="S6" s="379"/>
      <c r="T6" s="379"/>
      <c r="U6" s="379"/>
      <c r="V6" s="379"/>
      <c r="W6" s="379"/>
      <c r="X6" s="379"/>
      <c r="Y6" s="379"/>
      <c r="Z6" s="379"/>
      <c r="AA6" s="379"/>
      <c r="AB6" s="379"/>
      <c r="AC6" s="379"/>
      <c r="AD6" s="379"/>
      <c r="AE6" s="379"/>
      <c r="AF6" s="379"/>
      <c r="AG6" s="379"/>
      <c r="AH6" s="379"/>
      <c r="AI6" s="379"/>
      <c r="AJ6" s="379"/>
      <c r="AK6" s="379"/>
      <c r="AL6" s="379"/>
      <c r="AM6" s="379"/>
      <c r="AN6" s="379"/>
      <c r="AO6" s="379"/>
      <c r="AP6" s="379"/>
      <c r="AQ6" s="379"/>
      <c r="AR6" s="379"/>
      <c r="AS6" s="379"/>
      <c r="AT6" s="379"/>
      <c r="AU6" s="379"/>
      <c r="AV6" s="379"/>
      <c r="AW6" s="379"/>
      <c r="AX6" s="379"/>
      <c r="AY6" s="379"/>
      <c r="AZ6" s="379"/>
      <c r="BA6" s="379"/>
      <c r="BB6" s="379"/>
      <c r="BC6" s="379"/>
      <c r="BD6" s="379"/>
      <c r="BE6" s="379"/>
      <c r="BF6" s="379"/>
      <c r="BG6" s="379"/>
      <c r="BH6" s="379"/>
      <c r="BI6" s="379"/>
      <c r="BJ6" s="379"/>
      <c r="BK6" s="379"/>
      <c r="BL6" s="379"/>
      <c r="BM6" s="379"/>
      <c r="BN6" s="379"/>
      <c r="BO6" s="379"/>
      <c r="BP6" s="379"/>
      <c r="BQ6" s="379"/>
      <c r="BR6" s="379"/>
      <c r="BS6" s="379"/>
      <c r="BT6" s="379"/>
      <c r="BU6" s="379"/>
      <c r="BV6" s="379"/>
      <c r="BW6" s="379"/>
      <c r="BX6" s="379"/>
      <c r="BY6" s="379"/>
      <c r="BZ6" s="379"/>
      <c r="CA6" s="379"/>
      <c r="CB6" s="379"/>
      <c r="CC6" s="379"/>
      <c r="CD6" s="379"/>
      <c r="CE6" s="379"/>
      <c r="CF6" s="379"/>
      <c r="CG6" s="379"/>
      <c r="CH6" s="379"/>
      <c r="CI6" s="379"/>
      <c r="CJ6" s="379"/>
      <c r="CK6" s="379"/>
      <c r="CL6" s="379"/>
      <c r="CM6" s="379"/>
      <c r="CN6" s="379"/>
      <c r="CO6" s="379"/>
      <c r="CP6" s="379"/>
      <c r="CQ6" s="379"/>
      <c r="CR6" s="379"/>
      <c r="CS6" s="379"/>
      <c r="CT6" s="379"/>
      <c r="CU6" s="379"/>
      <c r="CV6" s="379"/>
      <c r="CW6" s="379"/>
      <c r="CX6" s="379"/>
      <c r="CY6" s="380"/>
      <c r="CZ6" s="380"/>
      <c r="DA6" s="380"/>
      <c r="DB6" s="380"/>
      <c r="DC6" s="380"/>
      <c r="DD6" s="380"/>
      <c r="DE6" s="380"/>
      <c r="DF6" s="380"/>
      <c r="DG6" s="380"/>
      <c r="DH6" s="380"/>
      <c r="DI6" s="380"/>
      <c r="DJ6" s="380"/>
      <c r="DK6" s="380"/>
      <c r="DL6" s="380"/>
      <c r="DM6" s="380"/>
      <c r="DN6" s="380"/>
      <c r="DO6" s="380"/>
      <c r="DP6" s="380"/>
      <c r="DQ6" s="380"/>
      <c r="DR6" s="380"/>
      <c r="DS6" s="380"/>
      <c r="DT6" s="380"/>
    </row>
    <row r="7" spans="1:124" s="377" customFormat="1" ht="20.100000000000001" customHeight="1">
      <c r="A7" s="119"/>
      <c r="B7" s="195" t="s">
        <v>284</v>
      </c>
      <c r="C7" s="196">
        <v>1309954.4340717001</v>
      </c>
      <c r="D7" s="288">
        <v>1406113.00774537</v>
      </c>
      <c r="E7" s="329">
        <v>1414351.6837313999</v>
      </c>
      <c r="F7" s="283">
        <v>2.5985723839381132</v>
      </c>
      <c r="G7" s="330">
        <v>2.7322512925402882</v>
      </c>
      <c r="H7" s="331">
        <v>2.7478879949062818</v>
      </c>
      <c r="I7" s="283">
        <v>51.683437720937619</v>
      </c>
      <c r="J7" s="330">
        <v>56.329957192890845</v>
      </c>
      <c r="K7" s="331">
        <v>56.246716746492744</v>
      </c>
      <c r="L7" s="283">
        <v>1.3430315396861388</v>
      </c>
      <c r="M7" s="330">
        <v>1.5390759834901513</v>
      </c>
      <c r="N7" s="331">
        <v>1.5455967770058152</v>
      </c>
      <c r="O7" s="379"/>
      <c r="P7" s="379"/>
      <c r="Q7" s="379"/>
      <c r="R7" s="379"/>
      <c r="S7" s="379"/>
      <c r="T7" s="379"/>
      <c r="U7" s="379"/>
      <c r="V7" s="379"/>
      <c r="W7" s="379"/>
      <c r="X7" s="379"/>
      <c r="Y7" s="379"/>
      <c r="Z7" s="379"/>
      <c r="AA7" s="379"/>
      <c r="AB7" s="379"/>
      <c r="AC7" s="379"/>
      <c r="AD7" s="379"/>
      <c r="AE7" s="379"/>
      <c r="AF7" s="379"/>
      <c r="AG7" s="379"/>
      <c r="AH7" s="379"/>
      <c r="AI7" s="379"/>
      <c r="AJ7" s="379"/>
      <c r="AK7" s="379"/>
      <c r="AL7" s="379"/>
      <c r="AM7" s="379"/>
      <c r="AN7" s="379"/>
      <c r="AO7" s="379"/>
      <c r="AP7" s="379"/>
      <c r="AQ7" s="379"/>
      <c r="AR7" s="379"/>
      <c r="AS7" s="379"/>
      <c r="AT7" s="379"/>
      <c r="AU7" s="379"/>
      <c r="AV7" s="379"/>
      <c r="AW7" s="379"/>
      <c r="AX7" s="379"/>
      <c r="AY7" s="379"/>
      <c r="AZ7" s="379"/>
      <c r="BA7" s="379"/>
      <c r="BB7" s="379"/>
      <c r="BC7" s="379"/>
      <c r="BD7" s="379"/>
      <c r="BE7" s="379"/>
      <c r="BF7" s="379"/>
      <c r="BG7" s="379"/>
      <c r="BH7" s="379"/>
      <c r="BI7" s="379"/>
      <c r="BJ7" s="379"/>
      <c r="BK7" s="379"/>
      <c r="BL7" s="379"/>
      <c r="BM7" s="379"/>
      <c r="BN7" s="379"/>
      <c r="BO7" s="379"/>
      <c r="BP7" s="379"/>
      <c r="BQ7" s="379"/>
      <c r="BR7" s="379"/>
      <c r="BS7" s="379"/>
      <c r="BT7" s="379"/>
      <c r="BU7" s="379"/>
      <c r="BV7" s="379"/>
      <c r="BW7" s="379"/>
      <c r="BX7" s="379"/>
      <c r="BY7" s="379"/>
      <c r="BZ7" s="379"/>
      <c r="CA7" s="379"/>
      <c r="CB7" s="379"/>
      <c r="CC7" s="379"/>
      <c r="CD7" s="379"/>
      <c r="CE7" s="379"/>
      <c r="CF7" s="379"/>
      <c r="CG7" s="379"/>
      <c r="CH7" s="379"/>
      <c r="CI7" s="379"/>
      <c r="CJ7" s="379"/>
      <c r="CK7" s="379"/>
      <c r="CL7" s="379"/>
      <c r="CM7" s="379"/>
      <c r="CN7" s="379"/>
      <c r="CO7" s="379"/>
      <c r="CP7" s="379"/>
      <c r="CQ7" s="379"/>
      <c r="CR7" s="379"/>
      <c r="CS7" s="379"/>
      <c r="CT7" s="379"/>
      <c r="CU7" s="379"/>
      <c r="CV7" s="379"/>
      <c r="CW7" s="379"/>
      <c r="CX7" s="379"/>
      <c r="CY7" s="380"/>
      <c r="CZ7" s="380"/>
      <c r="DA7" s="380"/>
      <c r="DB7" s="380"/>
      <c r="DC7" s="380"/>
      <c r="DD7" s="380"/>
      <c r="DE7" s="380"/>
      <c r="DF7" s="380"/>
      <c r="DG7" s="380"/>
      <c r="DH7" s="380"/>
      <c r="DI7" s="380"/>
      <c r="DJ7" s="380"/>
      <c r="DK7" s="380"/>
      <c r="DL7" s="380"/>
      <c r="DM7" s="380"/>
      <c r="DN7" s="380"/>
      <c r="DO7" s="380"/>
      <c r="DP7" s="380"/>
      <c r="DQ7" s="380"/>
      <c r="DR7" s="380"/>
      <c r="DS7" s="380"/>
      <c r="DT7" s="380"/>
    </row>
    <row r="8" spans="1:124" s="383" customFormat="1" ht="20.100000000000001" customHeight="1">
      <c r="A8" s="119"/>
      <c r="B8" s="130" t="s">
        <v>51</v>
      </c>
      <c r="C8" s="131">
        <v>331499.96662139002</v>
      </c>
      <c r="D8" s="203">
        <v>359991.25261154998</v>
      </c>
      <c r="E8" s="204">
        <v>363233.42374896002</v>
      </c>
      <c r="F8" s="205">
        <v>2.0210680300948463</v>
      </c>
      <c r="G8" s="206">
        <v>2.1769064897991268</v>
      </c>
      <c r="H8" s="207">
        <v>2.1745296407191148</v>
      </c>
      <c r="I8" s="205">
        <v>50.105805736164285</v>
      </c>
      <c r="J8" s="206">
        <v>65.783087297594392</v>
      </c>
      <c r="K8" s="207">
        <v>66.537538686215271</v>
      </c>
      <c r="L8" s="205">
        <v>1.0126724209550459</v>
      </c>
      <c r="M8" s="206">
        <v>1.4320362965715574</v>
      </c>
      <c r="N8" s="207">
        <v>1.4468785009366987</v>
      </c>
      <c r="O8" s="381"/>
      <c r="P8" s="381"/>
      <c r="Q8" s="381"/>
      <c r="R8" s="381"/>
      <c r="S8" s="381"/>
      <c r="T8" s="381"/>
      <c r="U8" s="381"/>
      <c r="V8" s="381"/>
      <c r="W8" s="381"/>
      <c r="X8" s="381"/>
      <c r="Y8" s="381"/>
      <c r="Z8" s="381"/>
      <c r="AA8" s="381"/>
      <c r="AB8" s="381"/>
      <c r="AC8" s="381"/>
      <c r="AD8" s="381"/>
      <c r="AE8" s="381"/>
      <c r="AF8" s="381"/>
      <c r="AG8" s="381"/>
      <c r="AH8" s="381"/>
      <c r="AI8" s="381"/>
      <c r="AJ8" s="381"/>
      <c r="AK8" s="381"/>
      <c r="AL8" s="381"/>
      <c r="AM8" s="381"/>
      <c r="AN8" s="381"/>
      <c r="AO8" s="381"/>
      <c r="AP8" s="381"/>
      <c r="AQ8" s="381"/>
      <c r="AR8" s="381"/>
      <c r="AS8" s="381"/>
      <c r="AT8" s="381"/>
      <c r="AU8" s="381"/>
      <c r="AV8" s="381"/>
      <c r="AW8" s="381"/>
      <c r="AX8" s="381"/>
      <c r="AY8" s="381"/>
      <c r="AZ8" s="381"/>
      <c r="BA8" s="381"/>
      <c r="BB8" s="381"/>
      <c r="BC8" s="381"/>
      <c r="BD8" s="381"/>
      <c r="BE8" s="381"/>
      <c r="BF8" s="381"/>
      <c r="BG8" s="381"/>
      <c r="BH8" s="381"/>
      <c r="BI8" s="381"/>
      <c r="BJ8" s="381"/>
      <c r="BK8" s="381"/>
      <c r="BL8" s="381"/>
      <c r="BM8" s="381"/>
      <c r="BN8" s="381"/>
      <c r="BO8" s="381"/>
      <c r="BP8" s="381"/>
      <c r="BQ8" s="381"/>
      <c r="BR8" s="381"/>
      <c r="BS8" s="381"/>
      <c r="BT8" s="381"/>
      <c r="BU8" s="381"/>
      <c r="BV8" s="381"/>
      <c r="BW8" s="381"/>
      <c r="BX8" s="381"/>
      <c r="BY8" s="381"/>
      <c r="BZ8" s="381"/>
      <c r="CA8" s="381"/>
      <c r="CB8" s="381"/>
      <c r="CC8" s="381"/>
      <c r="CD8" s="381"/>
      <c r="CE8" s="381"/>
      <c r="CF8" s="381"/>
      <c r="CG8" s="381"/>
      <c r="CH8" s="381"/>
      <c r="CI8" s="381"/>
      <c r="CJ8" s="381"/>
      <c r="CK8" s="381"/>
      <c r="CL8" s="381"/>
      <c r="CM8" s="381"/>
      <c r="CN8" s="381"/>
      <c r="CO8" s="381"/>
      <c r="CP8" s="381"/>
      <c r="CQ8" s="381"/>
      <c r="CR8" s="381"/>
      <c r="CS8" s="381"/>
      <c r="CT8" s="381"/>
      <c r="CU8" s="381"/>
      <c r="CV8" s="381"/>
      <c r="CW8" s="381"/>
      <c r="CX8" s="381"/>
      <c r="CY8" s="382"/>
      <c r="CZ8" s="382"/>
      <c r="DA8" s="382"/>
      <c r="DB8" s="382"/>
      <c r="DC8" s="382"/>
      <c r="DD8" s="382"/>
      <c r="DE8" s="382"/>
      <c r="DF8" s="382"/>
      <c r="DG8" s="382"/>
      <c r="DH8" s="382"/>
      <c r="DI8" s="382"/>
      <c r="DJ8" s="382"/>
      <c r="DK8" s="382"/>
      <c r="DL8" s="382"/>
      <c r="DM8" s="382"/>
      <c r="DN8" s="382"/>
      <c r="DO8" s="382"/>
      <c r="DP8" s="382"/>
      <c r="DQ8" s="382"/>
      <c r="DR8" s="382"/>
      <c r="DS8" s="382"/>
      <c r="DT8" s="382"/>
    </row>
    <row r="9" spans="1:124" s="383" customFormat="1" ht="20.100000000000001" customHeight="1">
      <c r="A9" s="119"/>
      <c r="B9" s="130" t="s">
        <v>74</v>
      </c>
      <c r="C9" s="131">
        <v>220403.09660399999</v>
      </c>
      <c r="D9" s="203">
        <v>235577.254958</v>
      </c>
      <c r="E9" s="204">
        <v>236884.78209399999</v>
      </c>
      <c r="F9" s="205">
        <v>3.2233684573699706</v>
      </c>
      <c r="G9" s="206">
        <v>3.4392950297534046</v>
      </c>
      <c r="H9" s="207">
        <v>3.4219302009798946</v>
      </c>
      <c r="I9" s="205">
        <v>58.183961217480849</v>
      </c>
      <c r="J9" s="206">
        <v>64.927325294854114</v>
      </c>
      <c r="K9" s="207">
        <v>64.717774636440794</v>
      </c>
      <c r="L9" s="205">
        <v>1.8754834531326547</v>
      </c>
      <c r="M9" s="206">
        <v>2.2330422718177432</v>
      </c>
      <c r="N9" s="207">
        <v>2.2145970756864739</v>
      </c>
      <c r="O9" s="381"/>
      <c r="P9" s="381"/>
      <c r="Q9" s="381"/>
      <c r="R9" s="381"/>
      <c r="S9" s="381"/>
      <c r="T9" s="381"/>
      <c r="U9" s="381"/>
      <c r="V9" s="381"/>
      <c r="W9" s="381"/>
      <c r="X9" s="381"/>
      <c r="Y9" s="381"/>
      <c r="Z9" s="381"/>
      <c r="AA9" s="381"/>
      <c r="AB9" s="381"/>
      <c r="AC9" s="381"/>
      <c r="AD9" s="381"/>
      <c r="AE9" s="381"/>
      <c r="AF9" s="381"/>
      <c r="AG9" s="381"/>
      <c r="AH9" s="381"/>
      <c r="AI9" s="381"/>
      <c r="AJ9" s="381"/>
      <c r="AK9" s="381"/>
      <c r="AL9" s="381"/>
      <c r="AM9" s="381"/>
      <c r="AN9" s="381"/>
      <c r="AO9" s="381"/>
      <c r="AP9" s="381"/>
      <c r="AQ9" s="381"/>
      <c r="AR9" s="381"/>
      <c r="AS9" s="381"/>
      <c r="AT9" s="381"/>
      <c r="AU9" s="381"/>
      <c r="AV9" s="381"/>
      <c r="AW9" s="381"/>
      <c r="AX9" s="381"/>
      <c r="AY9" s="381"/>
      <c r="AZ9" s="381"/>
      <c r="BA9" s="381"/>
      <c r="BB9" s="381"/>
      <c r="BC9" s="381"/>
      <c r="BD9" s="381"/>
      <c r="BE9" s="381"/>
      <c r="BF9" s="381"/>
      <c r="BG9" s="381"/>
      <c r="BH9" s="381"/>
      <c r="BI9" s="381"/>
      <c r="BJ9" s="381"/>
      <c r="BK9" s="381"/>
      <c r="BL9" s="381"/>
      <c r="BM9" s="381"/>
      <c r="BN9" s="381"/>
      <c r="BO9" s="381"/>
      <c r="BP9" s="381"/>
      <c r="BQ9" s="381"/>
      <c r="BR9" s="381"/>
      <c r="BS9" s="381"/>
      <c r="BT9" s="381"/>
      <c r="BU9" s="381"/>
      <c r="BV9" s="381"/>
      <c r="BW9" s="381"/>
      <c r="BX9" s="381"/>
      <c r="BY9" s="381"/>
      <c r="BZ9" s="381"/>
      <c r="CA9" s="381"/>
      <c r="CB9" s="381"/>
      <c r="CC9" s="381"/>
      <c r="CD9" s="381"/>
      <c r="CE9" s="381"/>
      <c r="CF9" s="381"/>
      <c r="CG9" s="381"/>
      <c r="CH9" s="381"/>
      <c r="CI9" s="381"/>
      <c r="CJ9" s="381"/>
      <c r="CK9" s="381"/>
      <c r="CL9" s="381"/>
      <c r="CM9" s="381"/>
      <c r="CN9" s="381"/>
      <c r="CO9" s="381"/>
      <c r="CP9" s="381"/>
      <c r="CQ9" s="381"/>
      <c r="CR9" s="381"/>
      <c r="CS9" s="381"/>
      <c r="CT9" s="381"/>
      <c r="CU9" s="381"/>
      <c r="CV9" s="381"/>
      <c r="CW9" s="381"/>
      <c r="CX9" s="381"/>
      <c r="CY9" s="382"/>
      <c r="CZ9" s="382"/>
      <c r="DA9" s="382"/>
      <c r="DB9" s="382"/>
      <c r="DC9" s="382"/>
      <c r="DD9" s="382"/>
      <c r="DE9" s="382"/>
      <c r="DF9" s="382"/>
      <c r="DG9" s="382"/>
      <c r="DH9" s="382"/>
      <c r="DI9" s="382"/>
      <c r="DJ9" s="382"/>
      <c r="DK9" s="382"/>
      <c r="DL9" s="382"/>
      <c r="DM9" s="382"/>
      <c r="DN9" s="382"/>
      <c r="DO9" s="382"/>
      <c r="DP9" s="382"/>
      <c r="DQ9" s="382"/>
      <c r="DR9" s="382"/>
      <c r="DS9" s="382"/>
      <c r="DT9" s="382"/>
    </row>
    <row r="10" spans="1:124" s="383" customFormat="1" ht="20.100000000000001" customHeight="1">
      <c r="A10" s="119"/>
      <c r="B10" s="130" t="s">
        <v>47</v>
      </c>
      <c r="C10" s="131">
        <v>252471.15208854</v>
      </c>
      <c r="D10" s="203">
        <v>268808.06232386001</v>
      </c>
      <c r="E10" s="204">
        <v>270698.49010924</v>
      </c>
      <c r="F10" s="205">
        <v>0.81797701136396106</v>
      </c>
      <c r="G10" s="206">
        <v>0.75819554934126476</v>
      </c>
      <c r="H10" s="207">
        <v>0.75681307782812457</v>
      </c>
      <c r="I10" s="205">
        <v>60.203429429336794</v>
      </c>
      <c r="J10" s="206">
        <v>61.853932588106431</v>
      </c>
      <c r="K10" s="207">
        <v>62.441939425409977</v>
      </c>
      <c r="L10" s="205">
        <v>0.49245021278470053</v>
      </c>
      <c r="M10" s="206">
        <v>0.46897376397556911</v>
      </c>
      <c r="N10" s="207">
        <v>0.47256876362101835</v>
      </c>
      <c r="O10" s="381"/>
      <c r="P10" s="381"/>
      <c r="Q10" s="381"/>
      <c r="R10" s="381"/>
      <c r="S10" s="381"/>
      <c r="T10" s="381"/>
      <c r="U10" s="381"/>
      <c r="V10" s="381"/>
      <c r="W10" s="381"/>
      <c r="X10" s="381"/>
      <c r="Y10" s="381"/>
      <c r="Z10" s="381"/>
      <c r="AA10" s="381"/>
      <c r="AB10" s="381"/>
      <c r="AC10" s="381"/>
      <c r="AD10" s="381"/>
      <c r="AE10" s="381"/>
      <c r="AF10" s="381"/>
      <c r="AG10" s="381"/>
      <c r="AH10" s="381"/>
      <c r="AI10" s="381"/>
      <c r="AJ10" s="381"/>
      <c r="AK10" s="381"/>
      <c r="AL10" s="381"/>
      <c r="AM10" s="381"/>
      <c r="AN10" s="381"/>
      <c r="AO10" s="381"/>
      <c r="AP10" s="381"/>
      <c r="AQ10" s="381"/>
      <c r="AR10" s="381"/>
      <c r="AS10" s="381"/>
      <c r="AT10" s="381"/>
      <c r="AU10" s="381"/>
      <c r="AV10" s="381"/>
      <c r="AW10" s="381"/>
      <c r="AX10" s="381"/>
      <c r="AY10" s="381"/>
      <c r="AZ10" s="381"/>
      <c r="BA10" s="381"/>
      <c r="BB10" s="381"/>
      <c r="BC10" s="381"/>
      <c r="BD10" s="381"/>
      <c r="BE10" s="381"/>
      <c r="BF10" s="381"/>
      <c r="BG10" s="381"/>
      <c r="BH10" s="381"/>
      <c r="BI10" s="381"/>
      <c r="BJ10" s="381"/>
      <c r="BK10" s="381"/>
      <c r="BL10" s="381"/>
      <c r="BM10" s="381"/>
      <c r="BN10" s="381"/>
      <c r="BO10" s="381"/>
      <c r="BP10" s="381"/>
      <c r="BQ10" s="381"/>
      <c r="BR10" s="381"/>
      <c r="BS10" s="381"/>
      <c r="BT10" s="381"/>
      <c r="BU10" s="381"/>
      <c r="BV10" s="381"/>
      <c r="BW10" s="381"/>
      <c r="BX10" s="381"/>
      <c r="BY10" s="381"/>
      <c r="BZ10" s="381"/>
      <c r="CA10" s="381"/>
      <c r="CB10" s="381"/>
      <c r="CC10" s="381"/>
      <c r="CD10" s="381"/>
      <c r="CE10" s="381"/>
      <c r="CF10" s="381"/>
      <c r="CG10" s="381"/>
      <c r="CH10" s="381"/>
      <c r="CI10" s="381"/>
      <c r="CJ10" s="381"/>
      <c r="CK10" s="381"/>
      <c r="CL10" s="381"/>
      <c r="CM10" s="381"/>
      <c r="CN10" s="381"/>
      <c r="CO10" s="381"/>
      <c r="CP10" s="381"/>
      <c r="CQ10" s="381"/>
      <c r="CR10" s="381"/>
      <c r="CS10" s="381"/>
      <c r="CT10" s="381"/>
      <c r="CU10" s="381"/>
      <c r="CV10" s="381"/>
      <c r="CW10" s="381"/>
      <c r="CX10" s="381"/>
      <c r="CY10" s="382"/>
      <c r="CZ10" s="382"/>
      <c r="DA10" s="382"/>
      <c r="DB10" s="382"/>
      <c r="DC10" s="382"/>
      <c r="DD10" s="382"/>
      <c r="DE10" s="382"/>
      <c r="DF10" s="382"/>
      <c r="DG10" s="382"/>
      <c r="DH10" s="382"/>
      <c r="DI10" s="382"/>
      <c r="DJ10" s="382"/>
      <c r="DK10" s="382"/>
      <c r="DL10" s="382"/>
      <c r="DM10" s="382"/>
      <c r="DN10" s="382"/>
      <c r="DO10" s="382"/>
      <c r="DP10" s="382"/>
      <c r="DQ10" s="382"/>
      <c r="DR10" s="382"/>
      <c r="DS10" s="382"/>
      <c r="DT10" s="382"/>
    </row>
    <row r="11" spans="1:124" s="383" customFormat="1" ht="20.100000000000001" customHeight="1">
      <c r="A11" s="119"/>
      <c r="B11" s="130" t="s">
        <v>36</v>
      </c>
      <c r="C11" s="131">
        <v>68879.73763779999</v>
      </c>
      <c r="D11" s="203">
        <v>72803.324924209999</v>
      </c>
      <c r="E11" s="204">
        <v>73404.636040769998</v>
      </c>
      <c r="F11" s="205">
        <v>2.8800910513360112</v>
      </c>
      <c r="G11" s="206">
        <v>2.2579832899545802</v>
      </c>
      <c r="H11" s="207">
        <v>2.315241684838647</v>
      </c>
      <c r="I11" s="205">
        <v>50.803976310075882</v>
      </c>
      <c r="J11" s="206">
        <v>50.337451466509073</v>
      </c>
      <c r="K11" s="207">
        <v>50.071251370012668</v>
      </c>
      <c r="L11" s="205">
        <v>1.4632007754293626</v>
      </c>
      <c r="M11" s="206">
        <v>1.1366112427027717</v>
      </c>
      <c r="N11" s="207">
        <v>1.1592704838388754</v>
      </c>
      <c r="O11" s="381"/>
      <c r="P11" s="381"/>
      <c r="Q11" s="381"/>
      <c r="R11" s="381"/>
      <c r="S11" s="381"/>
      <c r="T11" s="381"/>
      <c r="U11" s="381"/>
      <c r="V11" s="381"/>
      <c r="W11" s="381"/>
      <c r="X11" s="381"/>
      <c r="Y11" s="381"/>
      <c r="Z11" s="381"/>
      <c r="AA11" s="381"/>
      <c r="AB11" s="381"/>
      <c r="AC11" s="381"/>
      <c r="AD11" s="381"/>
      <c r="AE11" s="381"/>
      <c r="AF11" s="381"/>
      <c r="AG11" s="381"/>
      <c r="AH11" s="381"/>
      <c r="AI11" s="381"/>
      <c r="AJ11" s="381"/>
      <c r="AK11" s="381"/>
      <c r="AL11" s="381"/>
      <c r="AM11" s="381"/>
      <c r="AN11" s="381"/>
      <c r="AO11" s="381"/>
      <c r="AP11" s="381"/>
      <c r="AQ11" s="381"/>
      <c r="AR11" s="381"/>
      <c r="AS11" s="381"/>
      <c r="AT11" s="381"/>
      <c r="AU11" s="381"/>
      <c r="AV11" s="381"/>
      <c r="AW11" s="381"/>
      <c r="AX11" s="381"/>
      <c r="AY11" s="381"/>
      <c r="AZ11" s="381"/>
      <c r="BA11" s="381"/>
      <c r="BB11" s="381"/>
      <c r="BC11" s="381"/>
      <c r="BD11" s="381"/>
      <c r="BE11" s="381"/>
      <c r="BF11" s="381"/>
      <c r="BG11" s="381"/>
      <c r="BH11" s="381"/>
      <c r="BI11" s="381"/>
      <c r="BJ11" s="381"/>
      <c r="BK11" s="381"/>
      <c r="BL11" s="381"/>
      <c r="BM11" s="381"/>
      <c r="BN11" s="381"/>
      <c r="BO11" s="381"/>
      <c r="BP11" s="381"/>
      <c r="BQ11" s="381"/>
      <c r="BR11" s="381"/>
      <c r="BS11" s="381"/>
      <c r="BT11" s="381"/>
      <c r="BU11" s="381"/>
      <c r="BV11" s="381"/>
      <c r="BW11" s="381"/>
      <c r="BX11" s="381"/>
      <c r="BY11" s="381"/>
      <c r="BZ11" s="381"/>
      <c r="CA11" s="381"/>
      <c r="CB11" s="381"/>
      <c r="CC11" s="381"/>
      <c r="CD11" s="381"/>
      <c r="CE11" s="381"/>
      <c r="CF11" s="381"/>
      <c r="CG11" s="381"/>
      <c r="CH11" s="381"/>
      <c r="CI11" s="381"/>
      <c r="CJ11" s="381"/>
      <c r="CK11" s="381"/>
      <c r="CL11" s="381"/>
      <c r="CM11" s="381"/>
      <c r="CN11" s="381"/>
      <c r="CO11" s="381"/>
      <c r="CP11" s="381"/>
      <c r="CQ11" s="381"/>
      <c r="CR11" s="381"/>
      <c r="CS11" s="381"/>
      <c r="CT11" s="381"/>
      <c r="CU11" s="381"/>
      <c r="CV11" s="381"/>
      <c r="CW11" s="381"/>
      <c r="CX11" s="381"/>
      <c r="CY11" s="382"/>
      <c r="CZ11" s="382"/>
      <c r="DA11" s="382"/>
      <c r="DB11" s="382"/>
      <c r="DC11" s="382"/>
      <c r="DD11" s="382"/>
      <c r="DE11" s="382"/>
      <c r="DF11" s="382"/>
      <c r="DG11" s="382"/>
      <c r="DH11" s="382"/>
      <c r="DI11" s="382"/>
      <c r="DJ11" s="382"/>
      <c r="DK11" s="382"/>
      <c r="DL11" s="382"/>
      <c r="DM11" s="382"/>
      <c r="DN11" s="382"/>
      <c r="DO11" s="382"/>
      <c r="DP11" s="382"/>
      <c r="DQ11" s="382"/>
      <c r="DR11" s="382"/>
      <c r="DS11" s="382"/>
      <c r="DT11" s="382"/>
    </row>
    <row r="12" spans="1:124" s="383" customFormat="1" ht="20.100000000000001" customHeight="1">
      <c r="A12" s="119"/>
      <c r="B12" s="130" t="s">
        <v>60</v>
      </c>
      <c r="C12" s="131">
        <v>142634.22442799999</v>
      </c>
      <c r="D12" s="203">
        <v>152026.55911799998</v>
      </c>
      <c r="E12" s="204">
        <v>152456.97848300001</v>
      </c>
      <c r="F12" s="205">
        <v>2.1905524151233409</v>
      </c>
      <c r="G12" s="206">
        <v>2.4595388185414002</v>
      </c>
      <c r="H12" s="207">
        <v>2.4597381860208878</v>
      </c>
      <c r="I12" s="205">
        <v>56.212252423977169</v>
      </c>
      <c r="J12" s="206">
        <v>54.417684024994593</v>
      </c>
      <c r="K12" s="207">
        <v>53.372056821402701</v>
      </c>
      <c r="L12" s="205">
        <v>1.2313588530686608</v>
      </c>
      <c r="M12" s="206">
        <v>1.3384240627459443</v>
      </c>
      <c r="N12" s="207">
        <v>1.3128128623008084</v>
      </c>
      <c r="O12" s="381"/>
      <c r="P12" s="381"/>
      <c r="Q12" s="381"/>
      <c r="R12" s="381"/>
      <c r="S12" s="381"/>
      <c r="T12" s="381"/>
      <c r="U12" s="381"/>
      <c r="V12" s="381"/>
      <c r="W12" s="381"/>
      <c r="X12" s="381"/>
      <c r="Y12" s="381"/>
      <c r="Z12" s="381"/>
      <c r="AA12" s="381"/>
      <c r="AB12" s="381"/>
      <c r="AC12" s="381"/>
      <c r="AD12" s="381"/>
      <c r="AE12" s="381"/>
      <c r="AF12" s="381"/>
      <c r="AG12" s="381"/>
      <c r="AH12" s="381"/>
      <c r="AI12" s="381"/>
      <c r="AJ12" s="381"/>
      <c r="AK12" s="381"/>
      <c r="AL12" s="381"/>
      <c r="AM12" s="381"/>
      <c r="AN12" s="381"/>
      <c r="AO12" s="381"/>
      <c r="AP12" s="381"/>
      <c r="AQ12" s="381"/>
      <c r="AR12" s="381"/>
      <c r="AS12" s="381"/>
      <c r="AT12" s="381"/>
      <c r="AU12" s="381"/>
      <c r="AV12" s="381"/>
      <c r="AW12" s="381"/>
      <c r="AX12" s="381"/>
      <c r="AY12" s="381"/>
      <c r="AZ12" s="381"/>
      <c r="BA12" s="381"/>
      <c r="BB12" s="381"/>
      <c r="BC12" s="381"/>
      <c r="BD12" s="381"/>
      <c r="BE12" s="381"/>
      <c r="BF12" s="381"/>
      <c r="BG12" s="381"/>
      <c r="BH12" s="381"/>
      <c r="BI12" s="381"/>
      <c r="BJ12" s="381"/>
      <c r="BK12" s="381"/>
      <c r="BL12" s="381"/>
      <c r="BM12" s="381"/>
      <c r="BN12" s="381"/>
      <c r="BO12" s="381"/>
      <c r="BP12" s="381"/>
      <c r="BQ12" s="381"/>
      <c r="BR12" s="381"/>
      <c r="BS12" s="381"/>
      <c r="BT12" s="381"/>
      <c r="BU12" s="381"/>
      <c r="BV12" s="381"/>
      <c r="BW12" s="381"/>
      <c r="BX12" s="381"/>
      <c r="BY12" s="381"/>
      <c r="BZ12" s="381"/>
      <c r="CA12" s="381"/>
      <c r="CB12" s="381"/>
      <c r="CC12" s="381"/>
      <c r="CD12" s="381"/>
      <c r="CE12" s="381"/>
      <c r="CF12" s="381"/>
      <c r="CG12" s="381"/>
      <c r="CH12" s="381"/>
      <c r="CI12" s="381"/>
      <c r="CJ12" s="381"/>
      <c r="CK12" s="381"/>
      <c r="CL12" s="381"/>
      <c r="CM12" s="381"/>
      <c r="CN12" s="381"/>
      <c r="CO12" s="381"/>
      <c r="CP12" s="381"/>
      <c r="CQ12" s="381"/>
      <c r="CR12" s="381"/>
      <c r="CS12" s="381"/>
      <c r="CT12" s="381"/>
      <c r="CU12" s="381"/>
      <c r="CV12" s="381"/>
      <c r="CW12" s="381"/>
      <c r="CX12" s="381"/>
      <c r="CY12" s="382"/>
      <c r="CZ12" s="382"/>
      <c r="DA12" s="382"/>
      <c r="DB12" s="382"/>
      <c r="DC12" s="382"/>
      <c r="DD12" s="382"/>
      <c r="DE12" s="382"/>
      <c r="DF12" s="382"/>
      <c r="DG12" s="382"/>
      <c r="DH12" s="382"/>
      <c r="DI12" s="382"/>
      <c r="DJ12" s="382"/>
      <c r="DK12" s="382"/>
      <c r="DL12" s="382"/>
      <c r="DM12" s="382"/>
      <c r="DN12" s="382"/>
      <c r="DO12" s="382"/>
      <c r="DP12" s="382"/>
      <c r="DQ12" s="382"/>
      <c r="DR12" s="382"/>
      <c r="DS12" s="382"/>
      <c r="DT12" s="382"/>
    </row>
    <row r="13" spans="1:124" s="383" customFormat="1" ht="20.100000000000001" customHeight="1">
      <c r="A13" s="119"/>
      <c r="B13" s="130" t="s">
        <v>75</v>
      </c>
      <c r="C13" s="131">
        <v>217043.25625999999</v>
      </c>
      <c r="D13" s="203">
        <v>241424.588078</v>
      </c>
      <c r="E13" s="204">
        <v>242674.65895800001</v>
      </c>
      <c r="F13" s="205">
        <v>4.2543244702054954</v>
      </c>
      <c r="G13" s="206">
        <v>4.7308141635142666</v>
      </c>
      <c r="H13" s="207">
        <v>4.8598704037083431</v>
      </c>
      <c r="I13" s="205">
        <v>41.79693032513331</v>
      </c>
      <c r="J13" s="206">
        <v>42.688496637006637</v>
      </c>
      <c r="K13" s="207">
        <v>42.565267436144097</v>
      </c>
      <c r="L13" s="205">
        <v>1.7781770346168877</v>
      </c>
      <c r="M13" s="206">
        <v>2.0195134450948218</v>
      </c>
      <c r="N13" s="207">
        <v>2.0686168343884721</v>
      </c>
      <c r="O13" s="381"/>
      <c r="P13" s="381"/>
      <c r="Q13" s="381"/>
      <c r="R13" s="381"/>
      <c r="S13" s="381"/>
      <c r="T13" s="381"/>
      <c r="U13" s="381"/>
      <c r="V13" s="381"/>
      <c r="W13" s="381"/>
      <c r="X13" s="381"/>
      <c r="Y13" s="381"/>
      <c r="Z13" s="381"/>
      <c r="AA13" s="381"/>
      <c r="AB13" s="381"/>
      <c r="AC13" s="381"/>
      <c r="AD13" s="381"/>
      <c r="AE13" s="381"/>
      <c r="AF13" s="381"/>
      <c r="AG13" s="381"/>
      <c r="AH13" s="381"/>
      <c r="AI13" s="381"/>
      <c r="AJ13" s="381"/>
      <c r="AK13" s="381"/>
      <c r="AL13" s="381"/>
      <c r="AM13" s="381"/>
      <c r="AN13" s="381"/>
      <c r="AO13" s="381"/>
      <c r="AP13" s="381"/>
      <c r="AQ13" s="381"/>
      <c r="AR13" s="381"/>
      <c r="AS13" s="381"/>
      <c r="AT13" s="381"/>
      <c r="AU13" s="381"/>
      <c r="AV13" s="381"/>
      <c r="AW13" s="381"/>
      <c r="AX13" s="381"/>
      <c r="AY13" s="381"/>
      <c r="AZ13" s="381"/>
      <c r="BA13" s="381"/>
      <c r="BB13" s="381"/>
      <c r="BC13" s="381"/>
      <c r="BD13" s="381"/>
      <c r="BE13" s="381"/>
      <c r="BF13" s="381"/>
      <c r="BG13" s="381"/>
      <c r="BH13" s="381"/>
      <c r="BI13" s="381"/>
      <c r="BJ13" s="381"/>
      <c r="BK13" s="381"/>
      <c r="BL13" s="381"/>
      <c r="BM13" s="381"/>
      <c r="BN13" s="381"/>
      <c r="BO13" s="381"/>
      <c r="BP13" s="381"/>
      <c r="BQ13" s="381"/>
      <c r="BR13" s="381"/>
      <c r="BS13" s="381"/>
      <c r="BT13" s="381"/>
      <c r="BU13" s="381"/>
      <c r="BV13" s="381"/>
      <c r="BW13" s="381"/>
      <c r="BX13" s="381"/>
      <c r="BY13" s="381"/>
      <c r="BZ13" s="381"/>
      <c r="CA13" s="381"/>
      <c r="CB13" s="381"/>
      <c r="CC13" s="381"/>
      <c r="CD13" s="381"/>
      <c r="CE13" s="381"/>
      <c r="CF13" s="381"/>
      <c r="CG13" s="381"/>
      <c r="CH13" s="381"/>
      <c r="CI13" s="381"/>
      <c r="CJ13" s="381"/>
      <c r="CK13" s="381"/>
      <c r="CL13" s="381"/>
      <c r="CM13" s="381"/>
      <c r="CN13" s="381"/>
      <c r="CO13" s="381"/>
      <c r="CP13" s="381"/>
      <c r="CQ13" s="381"/>
      <c r="CR13" s="381"/>
      <c r="CS13" s="381"/>
      <c r="CT13" s="381"/>
      <c r="CU13" s="381"/>
      <c r="CV13" s="381"/>
      <c r="CW13" s="381"/>
      <c r="CX13" s="381"/>
      <c r="CY13" s="382"/>
      <c r="CZ13" s="382"/>
      <c r="DA13" s="382"/>
      <c r="DB13" s="382"/>
      <c r="DC13" s="382"/>
      <c r="DD13" s="382"/>
      <c r="DE13" s="382"/>
      <c r="DF13" s="382"/>
      <c r="DG13" s="382"/>
      <c r="DH13" s="382"/>
      <c r="DI13" s="382"/>
      <c r="DJ13" s="382"/>
      <c r="DK13" s="382"/>
      <c r="DL13" s="382"/>
      <c r="DM13" s="382"/>
      <c r="DN13" s="382"/>
      <c r="DO13" s="382"/>
      <c r="DP13" s="382"/>
      <c r="DQ13" s="382"/>
      <c r="DR13" s="382"/>
      <c r="DS13" s="382"/>
      <c r="DT13" s="382"/>
    </row>
    <row r="14" spans="1:124" s="383" customFormat="1" ht="20.100000000000001" customHeight="1">
      <c r="A14" s="119"/>
      <c r="B14" s="130" t="s">
        <v>62</v>
      </c>
      <c r="C14" s="131">
        <v>5487.4005179999995</v>
      </c>
      <c r="D14" s="203">
        <v>5057.8481520000005</v>
      </c>
      <c r="E14" s="204">
        <v>5044.0839610000003</v>
      </c>
      <c r="F14" s="205">
        <v>12.843907870185467</v>
      </c>
      <c r="G14" s="206">
        <v>14.712719414198814</v>
      </c>
      <c r="H14" s="207">
        <v>14.910460983898757</v>
      </c>
      <c r="I14" s="205">
        <v>31.242890085914667</v>
      </c>
      <c r="J14" s="206">
        <v>34.448514283952491</v>
      </c>
      <c r="K14" s="207">
        <v>34.499559897373814</v>
      </c>
      <c r="L14" s="205">
        <v>4.0128080186181885</v>
      </c>
      <c r="M14" s="206">
        <v>5.0683132489581304</v>
      </c>
      <c r="N14" s="207">
        <v>5.1440434181147046</v>
      </c>
      <c r="O14" s="381"/>
      <c r="P14" s="381"/>
      <c r="Q14" s="381"/>
      <c r="R14" s="381"/>
      <c r="S14" s="381"/>
      <c r="T14" s="381"/>
      <c r="U14" s="381"/>
      <c r="V14" s="381"/>
      <c r="W14" s="381"/>
      <c r="X14" s="381"/>
      <c r="Y14" s="381"/>
      <c r="Z14" s="381"/>
      <c r="AA14" s="381"/>
      <c r="AB14" s="381"/>
      <c r="AC14" s="381"/>
      <c r="AD14" s="381"/>
      <c r="AE14" s="381"/>
      <c r="AF14" s="381"/>
      <c r="AG14" s="381"/>
      <c r="AH14" s="381"/>
      <c r="AI14" s="381"/>
      <c r="AJ14" s="381"/>
      <c r="AK14" s="381"/>
      <c r="AL14" s="381"/>
      <c r="AM14" s="381"/>
      <c r="AN14" s="381"/>
      <c r="AO14" s="381"/>
      <c r="AP14" s="381"/>
      <c r="AQ14" s="381"/>
      <c r="AR14" s="381"/>
      <c r="AS14" s="381"/>
      <c r="AT14" s="381"/>
      <c r="AU14" s="381"/>
      <c r="AV14" s="381"/>
      <c r="AW14" s="381"/>
      <c r="AX14" s="381"/>
      <c r="AY14" s="381"/>
      <c r="AZ14" s="381"/>
      <c r="BA14" s="381"/>
      <c r="BB14" s="381"/>
      <c r="BC14" s="381"/>
      <c r="BD14" s="381"/>
      <c r="BE14" s="381"/>
      <c r="BF14" s="381"/>
      <c r="BG14" s="381"/>
      <c r="BH14" s="381"/>
      <c r="BI14" s="381"/>
      <c r="BJ14" s="381"/>
      <c r="BK14" s="381"/>
      <c r="BL14" s="381"/>
      <c r="BM14" s="381"/>
      <c r="BN14" s="381"/>
      <c r="BO14" s="381"/>
      <c r="BP14" s="381"/>
      <c r="BQ14" s="381"/>
      <c r="BR14" s="381"/>
      <c r="BS14" s="381"/>
      <c r="BT14" s="381"/>
      <c r="BU14" s="381"/>
      <c r="BV14" s="381"/>
      <c r="BW14" s="381"/>
      <c r="BX14" s="381"/>
      <c r="BY14" s="381"/>
      <c r="BZ14" s="381"/>
      <c r="CA14" s="381"/>
      <c r="CB14" s="381"/>
      <c r="CC14" s="381"/>
      <c r="CD14" s="381"/>
      <c r="CE14" s="381"/>
      <c r="CF14" s="381"/>
      <c r="CG14" s="381"/>
      <c r="CH14" s="381"/>
      <c r="CI14" s="381"/>
      <c r="CJ14" s="381"/>
      <c r="CK14" s="381"/>
      <c r="CL14" s="381"/>
      <c r="CM14" s="381"/>
      <c r="CN14" s="381"/>
      <c r="CO14" s="381"/>
      <c r="CP14" s="381"/>
      <c r="CQ14" s="381"/>
      <c r="CR14" s="381"/>
      <c r="CS14" s="381"/>
      <c r="CT14" s="381"/>
      <c r="CU14" s="381"/>
      <c r="CV14" s="381"/>
      <c r="CW14" s="381"/>
      <c r="CX14" s="381"/>
      <c r="CY14" s="382"/>
      <c r="CZ14" s="382"/>
      <c r="DA14" s="382"/>
      <c r="DB14" s="382"/>
      <c r="DC14" s="382"/>
      <c r="DD14" s="382"/>
      <c r="DE14" s="382"/>
      <c r="DF14" s="382"/>
      <c r="DG14" s="382"/>
      <c r="DH14" s="382"/>
      <c r="DI14" s="382"/>
      <c r="DJ14" s="382"/>
      <c r="DK14" s="382"/>
      <c r="DL14" s="382"/>
      <c r="DM14" s="382"/>
      <c r="DN14" s="382"/>
      <c r="DO14" s="382"/>
      <c r="DP14" s="382"/>
      <c r="DQ14" s="382"/>
      <c r="DR14" s="382"/>
      <c r="DS14" s="382"/>
      <c r="DT14" s="382"/>
    </row>
    <row r="15" spans="1:124" s="383" customFormat="1" ht="20.100000000000001" customHeight="1">
      <c r="A15" s="119"/>
      <c r="B15" s="130" t="s">
        <v>40</v>
      </c>
      <c r="C15" s="131">
        <v>4717.9126426500006</v>
      </c>
      <c r="D15" s="203">
        <v>4208.7309710899999</v>
      </c>
      <c r="E15" s="204">
        <v>4148.2469203199998</v>
      </c>
      <c r="F15" s="205">
        <v>4.0784560436863213</v>
      </c>
      <c r="G15" s="206">
        <v>3.7060159832360209</v>
      </c>
      <c r="H15" s="207">
        <v>3.9119305361283039</v>
      </c>
      <c r="I15" s="205">
        <v>44.070639830122857</v>
      </c>
      <c r="J15" s="206">
        <v>47.261277889453105</v>
      </c>
      <c r="K15" s="207">
        <v>44.087844913482684</v>
      </c>
      <c r="L15" s="205">
        <v>1.7974016736428771</v>
      </c>
      <c r="M15" s="206">
        <v>1.7515105124647237</v>
      </c>
      <c r="N15" s="207">
        <v>1.7246858678914179</v>
      </c>
      <c r="O15" s="381"/>
      <c r="P15" s="381"/>
      <c r="Q15" s="381"/>
      <c r="R15" s="381"/>
      <c r="S15" s="381"/>
      <c r="T15" s="381"/>
      <c r="U15" s="381"/>
      <c r="V15" s="381"/>
      <c r="W15" s="381"/>
      <c r="X15" s="381"/>
      <c r="Y15" s="381"/>
      <c r="Z15" s="381"/>
      <c r="AA15" s="381"/>
      <c r="AB15" s="381"/>
      <c r="AC15" s="381"/>
      <c r="AD15" s="381"/>
      <c r="AE15" s="381"/>
      <c r="AF15" s="381"/>
      <c r="AG15" s="381"/>
      <c r="AH15" s="381"/>
      <c r="AI15" s="381"/>
      <c r="AJ15" s="381"/>
      <c r="AK15" s="381"/>
      <c r="AL15" s="381"/>
      <c r="AM15" s="381"/>
      <c r="AN15" s="381"/>
      <c r="AO15" s="381"/>
      <c r="AP15" s="381"/>
      <c r="AQ15" s="381"/>
      <c r="AR15" s="381"/>
      <c r="AS15" s="381"/>
      <c r="AT15" s="381"/>
      <c r="AU15" s="381"/>
      <c r="AV15" s="381"/>
      <c r="AW15" s="381"/>
      <c r="AX15" s="381"/>
      <c r="AY15" s="381"/>
      <c r="AZ15" s="381"/>
      <c r="BA15" s="381"/>
      <c r="BB15" s="381"/>
      <c r="BC15" s="381"/>
      <c r="BD15" s="381"/>
      <c r="BE15" s="381"/>
      <c r="BF15" s="381"/>
      <c r="BG15" s="381"/>
      <c r="BH15" s="381"/>
      <c r="BI15" s="381"/>
      <c r="BJ15" s="381"/>
      <c r="BK15" s="381"/>
      <c r="BL15" s="381"/>
      <c r="BM15" s="381"/>
      <c r="BN15" s="381"/>
      <c r="BO15" s="381"/>
      <c r="BP15" s="381"/>
      <c r="BQ15" s="381"/>
      <c r="BR15" s="381"/>
      <c r="BS15" s="381"/>
      <c r="BT15" s="381"/>
      <c r="BU15" s="381"/>
      <c r="BV15" s="381"/>
      <c r="BW15" s="381"/>
      <c r="BX15" s="381"/>
      <c r="BY15" s="381"/>
      <c r="BZ15" s="381"/>
      <c r="CA15" s="381"/>
      <c r="CB15" s="381"/>
      <c r="CC15" s="381"/>
      <c r="CD15" s="381"/>
      <c r="CE15" s="381"/>
      <c r="CF15" s="381"/>
      <c r="CG15" s="381"/>
      <c r="CH15" s="381"/>
      <c r="CI15" s="381"/>
      <c r="CJ15" s="381"/>
      <c r="CK15" s="381"/>
      <c r="CL15" s="381"/>
      <c r="CM15" s="381"/>
      <c r="CN15" s="381"/>
      <c r="CO15" s="381"/>
      <c r="CP15" s="381"/>
      <c r="CQ15" s="381"/>
      <c r="CR15" s="381"/>
      <c r="CS15" s="381"/>
      <c r="CT15" s="381"/>
      <c r="CU15" s="381"/>
      <c r="CV15" s="381"/>
      <c r="CW15" s="381"/>
      <c r="CX15" s="381"/>
      <c r="CY15" s="382"/>
      <c r="CZ15" s="382"/>
      <c r="DA15" s="382"/>
      <c r="DB15" s="382"/>
      <c r="DC15" s="382"/>
      <c r="DD15" s="382"/>
      <c r="DE15" s="382"/>
      <c r="DF15" s="382"/>
      <c r="DG15" s="382"/>
      <c r="DH15" s="382"/>
      <c r="DI15" s="382"/>
      <c r="DJ15" s="382"/>
      <c r="DK15" s="382"/>
      <c r="DL15" s="382"/>
      <c r="DM15" s="382"/>
      <c r="DN15" s="382"/>
      <c r="DO15" s="382"/>
      <c r="DP15" s="382"/>
      <c r="DQ15" s="382"/>
      <c r="DR15" s="382"/>
      <c r="DS15" s="382"/>
      <c r="DT15" s="382"/>
    </row>
    <row r="16" spans="1:124" s="383" customFormat="1" ht="20.100000000000001" customHeight="1">
      <c r="A16" s="119"/>
      <c r="B16" s="130" t="s">
        <v>38</v>
      </c>
      <c r="C16" s="131">
        <v>520.43065675000003</v>
      </c>
      <c r="D16" s="203">
        <v>575.14954403000002</v>
      </c>
      <c r="E16" s="204">
        <v>602.79818406999993</v>
      </c>
      <c r="F16" s="205">
        <v>7.0699848140719652</v>
      </c>
      <c r="G16" s="206">
        <v>6.0981066044573904</v>
      </c>
      <c r="H16" s="207">
        <v>4.6630727916618691</v>
      </c>
      <c r="I16" s="205">
        <v>28.144441963026061</v>
      </c>
      <c r="J16" s="206">
        <v>24.229913912813295</v>
      </c>
      <c r="K16" s="207">
        <v>27.101928968549689</v>
      </c>
      <c r="L16" s="205">
        <v>1.9898077727912404</v>
      </c>
      <c r="M16" s="206">
        <v>1.4775659805716075</v>
      </c>
      <c r="N16" s="207">
        <v>1.2637826757479671</v>
      </c>
      <c r="O16" s="381"/>
      <c r="P16" s="381"/>
      <c r="Q16" s="381"/>
      <c r="R16" s="381"/>
      <c r="S16" s="381"/>
      <c r="T16" s="381"/>
      <c r="U16" s="381"/>
      <c r="V16" s="381"/>
      <c r="W16" s="381"/>
      <c r="X16" s="381"/>
      <c r="Y16" s="381"/>
      <c r="Z16" s="381"/>
      <c r="AA16" s="381"/>
      <c r="AB16" s="381"/>
      <c r="AC16" s="381"/>
      <c r="AD16" s="381"/>
      <c r="AE16" s="381"/>
      <c r="AF16" s="381"/>
      <c r="AG16" s="381"/>
      <c r="AH16" s="381"/>
      <c r="AI16" s="381"/>
      <c r="AJ16" s="381"/>
      <c r="AK16" s="381"/>
      <c r="AL16" s="381"/>
      <c r="AM16" s="381"/>
      <c r="AN16" s="381"/>
      <c r="AO16" s="381"/>
      <c r="AP16" s="381"/>
      <c r="AQ16" s="381"/>
      <c r="AR16" s="381"/>
      <c r="AS16" s="381"/>
      <c r="AT16" s="381"/>
      <c r="AU16" s="381"/>
      <c r="AV16" s="381"/>
      <c r="AW16" s="381"/>
      <c r="AX16" s="381"/>
      <c r="AY16" s="381"/>
      <c r="AZ16" s="381"/>
      <c r="BA16" s="381"/>
      <c r="BB16" s="381"/>
      <c r="BC16" s="381"/>
      <c r="BD16" s="381"/>
      <c r="BE16" s="381"/>
      <c r="BF16" s="381"/>
      <c r="BG16" s="381"/>
      <c r="BH16" s="381"/>
      <c r="BI16" s="381"/>
      <c r="BJ16" s="381"/>
      <c r="BK16" s="381"/>
      <c r="BL16" s="381"/>
      <c r="BM16" s="381"/>
      <c r="BN16" s="381"/>
      <c r="BO16" s="381"/>
      <c r="BP16" s="381"/>
      <c r="BQ16" s="381"/>
      <c r="BR16" s="381"/>
      <c r="BS16" s="381"/>
      <c r="BT16" s="381"/>
      <c r="BU16" s="381"/>
      <c r="BV16" s="381"/>
      <c r="BW16" s="381"/>
      <c r="BX16" s="381"/>
      <c r="BY16" s="381"/>
      <c r="BZ16" s="381"/>
      <c r="CA16" s="381"/>
      <c r="CB16" s="381"/>
      <c r="CC16" s="381"/>
      <c r="CD16" s="381"/>
      <c r="CE16" s="381"/>
      <c r="CF16" s="381"/>
      <c r="CG16" s="381"/>
      <c r="CH16" s="381"/>
      <c r="CI16" s="381"/>
      <c r="CJ16" s="381"/>
      <c r="CK16" s="381"/>
      <c r="CL16" s="381"/>
      <c r="CM16" s="381"/>
      <c r="CN16" s="381"/>
      <c r="CO16" s="381"/>
      <c r="CP16" s="381"/>
      <c r="CQ16" s="381"/>
      <c r="CR16" s="381"/>
      <c r="CS16" s="381"/>
      <c r="CT16" s="381"/>
      <c r="CU16" s="381"/>
      <c r="CV16" s="381"/>
      <c r="CW16" s="381"/>
      <c r="CX16" s="381"/>
      <c r="CY16" s="382"/>
      <c r="CZ16" s="382"/>
      <c r="DA16" s="382"/>
      <c r="DB16" s="382"/>
      <c r="DC16" s="382"/>
      <c r="DD16" s="382"/>
      <c r="DE16" s="382"/>
      <c r="DF16" s="382"/>
      <c r="DG16" s="382"/>
      <c r="DH16" s="382"/>
      <c r="DI16" s="382"/>
      <c r="DJ16" s="382"/>
      <c r="DK16" s="382"/>
      <c r="DL16" s="382"/>
      <c r="DM16" s="382"/>
      <c r="DN16" s="382"/>
      <c r="DO16" s="382"/>
      <c r="DP16" s="382"/>
      <c r="DQ16" s="382"/>
      <c r="DR16" s="382"/>
      <c r="DS16" s="382"/>
      <c r="DT16" s="382"/>
    </row>
    <row r="17" spans="1:124" s="383" customFormat="1" ht="20.100000000000001" customHeight="1">
      <c r="A17" s="119"/>
      <c r="B17" s="130" t="s">
        <v>69</v>
      </c>
      <c r="C17" s="131">
        <v>18.730657829999998</v>
      </c>
      <c r="D17" s="203">
        <v>7.0207377399999995</v>
      </c>
      <c r="E17" s="204">
        <v>6.33041944</v>
      </c>
      <c r="F17" s="205">
        <v>61.905660149470577</v>
      </c>
      <c r="G17" s="206">
        <v>66.612685634942977</v>
      </c>
      <c r="H17" s="207">
        <v>67.623790817879836</v>
      </c>
      <c r="I17" s="205">
        <v>45.961278618699417</v>
      </c>
      <c r="J17" s="206">
        <v>97.335765223747558</v>
      </c>
      <c r="K17" s="207">
        <v>95.058629442952437</v>
      </c>
      <c r="L17" s="205">
        <v>28.452632942043344</v>
      </c>
      <c r="M17" s="206">
        <v>64.837967298861116</v>
      </c>
      <c r="N17" s="207">
        <v>64.282248728845687</v>
      </c>
      <c r="O17" s="381"/>
      <c r="P17" s="381"/>
      <c r="Q17" s="381"/>
      <c r="R17" s="381"/>
      <c r="S17" s="381"/>
      <c r="T17" s="381"/>
      <c r="U17" s="381"/>
      <c r="V17" s="381"/>
      <c r="W17" s="381"/>
      <c r="X17" s="381"/>
      <c r="Y17" s="381"/>
      <c r="Z17" s="381"/>
      <c r="AA17" s="381"/>
      <c r="AB17" s="381"/>
      <c r="AC17" s="381"/>
      <c r="AD17" s="381"/>
      <c r="AE17" s="381"/>
      <c r="AF17" s="381"/>
      <c r="AG17" s="381"/>
      <c r="AH17" s="381"/>
      <c r="AI17" s="381"/>
      <c r="AJ17" s="381"/>
      <c r="AK17" s="381"/>
      <c r="AL17" s="381"/>
      <c r="AM17" s="381"/>
      <c r="AN17" s="381"/>
      <c r="AO17" s="381"/>
      <c r="AP17" s="381"/>
      <c r="AQ17" s="381"/>
      <c r="AR17" s="381"/>
      <c r="AS17" s="381"/>
      <c r="AT17" s="381"/>
      <c r="AU17" s="381"/>
      <c r="AV17" s="381"/>
      <c r="AW17" s="381"/>
      <c r="AX17" s="381"/>
      <c r="AY17" s="381"/>
      <c r="AZ17" s="381"/>
      <c r="BA17" s="381"/>
      <c r="BB17" s="381"/>
      <c r="BC17" s="381"/>
      <c r="BD17" s="381"/>
      <c r="BE17" s="381"/>
      <c r="BF17" s="381"/>
      <c r="BG17" s="381"/>
      <c r="BH17" s="381"/>
      <c r="BI17" s="381"/>
      <c r="BJ17" s="381"/>
      <c r="BK17" s="381"/>
      <c r="BL17" s="381"/>
      <c r="BM17" s="381"/>
      <c r="BN17" s="381"/>
      <c r="BO17" s="381"/>
      <c r="BP17" s="381"/>
      <c r="BQ17" s="381"/>
      <c r="BR17" s="381"/>
      <c r="BS17" s="381"/>
      <c r="BT17" s="381"/>
      <c r="BU17" s="381"/>
      <c r="BV17" s="381"/>
      <c r="BW17" s="381"/>
      <c r="BX17" s="381"/>
      <c r="BY17" s="381"/>
      <c r="BZ17" s="381"/>
      <c r="CA17" s="381"/>
      <c r="CB17" s="381"/>
      <c r="CC17" s="381"/>
      <c r="CD17" s="381"/>
      <c r="CE17" s="381"/>
      <c r="CF17" s="381"/>
      <c r="CG17" s="381"/>
      <c r="CH17" s="381"/>
      <c r="CI17" s="381"/>
      <c r="CJ17" s="381"/>
      <c r="CK17" s="381"/>
      <c r="CL17" s="381"/>
      <c r="CM17" s="381"/>
      <c r="CN17" s="381"/>
      <c r="CO17" s="381"/>
      <c r="CP17" s="381"/>
      <c r="CQ17" s="381"/>
      <c r="CR17" s="381"/>
      <c r="CS17" s="381"/>
      <c r="CT17" s="381"/>
      <c r="CU17" s="381"/>
      <c r="CV17" s="381"/>
      <c r="CW17" s="381"/>
      <c r="CX17" s="381"/>
      <c r="CY17" s="382"/>
      <c r="CZ17" s="382"/>
      <c r="DA17" s="382"/>
      <c r="DB17" s="382"/>
      <c r="DC17" s="382"/>
      <c r="DD17" s="382"/>
      <c r="DE17" s="382"/>
      <c r="DF17" s="382"/>
      <c r="DG17" s="382"/>
      <c r="DH17" s="382"/>
      <c r="DI17" s="382"/>
      <c r="DJ17" s="382"/>
      <c r="DK17" s="382"/>
      <c r="DL17" s="382"/>
      <c r="DM17" s="382"/>
      <c r="DN17" s="382"/>
      <c r="DO17" s="382"/>
      <c r="DP17" s="382"/>
      <c r="DQ17" s="382"/>
      <c r="DR17" s="382"/>
      <c r="DS17" s="382"/>
      <c r="DT17" s="382"/>
    </row>
    <row r="18" spans="1:124" s="383" customFormat="1" ht="20.100000000000001" customHeight="1">
      <c r="A18" s="119"/>
      <c r="B18" s="130" t="s">
        <v>34</v>
      </c>
      <c r="C18" s="131">
        <v>12758.580450000001</v>
      </c>
      <c r="D18" s="203">
        <v>13599.735885000002</v>
      </c>
      <c r="E18" s="204">
        <v>13624.321025000001</v>
      </c>
      <c r="F18" s="205">
        <v>5.8179455458150127</v>
      </c>
      <c r="G18" s="206">
        <v>5.5502477576240068</v>
      </c>
      <c r="H18" s="207">
        <v>5.5284308378956446</v>
      </c>
      <c r="I18" s="205">
        <v>41.021780808867256</v>
      </c>
      <c r="J18" s="206">
        <v>41.638687819208627</v>
      </c>
      <c r="K18" s="207">
        <v>42.923266412281606</v>
      </c>
      <c r="L18" s="205">
        <v>2.3866248693834899</v>
      </c>
      <c r="M18" s="206">
        <v>2.3110503369896875</v>
      </c>
      <c r="N18" s="207">
        <v>2.3729830969686798</v>
      </c>
      <c r="O18" s="381"/>
      <c r="P18" s="381"/>
      <c r="Q18" s="381"/>
      <c r="R18" s="381"/>
      <c r="S18" s="381"/>
      <c r="T18" s="381"/>
      <c r="U18" s="381"/>
      <c r="V18" s="381"/>
      <c r="W18" s="381"/>
      <c r="X18" s="381"/>
      <c r="Y18" s="381"/>
      <c r="Z18" s="381"/>
      <c r="AA18" s="381"/>
      <c r="AB18" s="381"/>
      <c r="AC18" s="381"/>
      <c r="AD18" s="381"/>
      <c r="AE18" s="381"/>
      <c r="AF18" s="381"/>
      <c r="AG18" s="381"/>
      <c r="AH18" s="381"/>
      <c r="AI18" s="381"/>
      <c r="AJ18" s="381"/>
      <c r="AK18" s="381"/>
      <c r="AL18" s="381"/>
      <c r="AM18" s="381"/>
      <c r="AN18" s="381"/>
      <c r="AO18" s="381"/>
      <c r="AP18" s="381"/>
      <c r="AQ18" s="381"/>
      <c r="AR18" s="381"/>
      <c r="AS18" s="381"/>
      <c r="AT18" s="381"/>
      <c r="AU18" s="381"/>
      <c r="AV18" s="381"/>
      <c r="AW18" s="381"/>
      <c r="AX18" s="381"/>
      <c r="AY18" s="381"/>
      <c r="AZ18" s="381"/>
      <c r="BA18" s="381"/>
      <c r="BB18" s="381"/>
      <c r="BC18" s="381"/>
      <c r="BD18" s="381"/>
      <c r="BE18" s="381"/>
      <c r="BF18" s="381"/>
      <c r="BG18" s="381"/>
      <c r="BH18" s="381"/>
      <c r="BI18" s="381"/>
      <c r="BJ18" s="381"/>
      <c r="BK18" s="381"/>
      <c r="BL18" s="381"/>
      <c r="BM18" s="381"/>
      <c r="BN18" s="381"/>
      <c r="BO18" s="381"/>
      <c r="BP18" s="381"/>
      <c r="BQ18" s="381"/>
      <c r="BR18" s="381"/>
      <c r="BS18" s="381"/>
      <c r="BT18" s="381"/>
      <c r="BU18" s="381"/>
      <c r="BV18" s="381"/>
      <c r="BW18" s="381"/>
      <c r="BX18" s="381"/>
      <c r="BY18" s="381"/>
      <c r="BZ18" s="381"/>
      <c r="CA18" s="381"/>
      <c r="CB18" s="381"/>
      <c r="CC18" s="381"/>
      <c r="CD18" s="381"/>
      <c r="CE18" s="381"/>
      <c r="CF18" s="381"/>
      <c r="CG18" s="381"/>
      <c r="CH18" s="381"/>
      <c r="CI18" s="381"/>
      <c r="CJ18" s="381"/>
      <c r="CK18" s="381"/>
      <c r="CL18" s="381"/>
      <c r="CM18" s="381"/>
      <c r="CN18" s="381"/>
      <c r="CO18" s="381"/>
      <c r="CP18" s="381"/>
      <c r="CQ18" s="381"/>
      <c r="CR18" s="381"/>
      <c r="CS18" s="381"/>
      <c r="CT18" s="381"/>
      <c r="CU18" s="381"/>
      <c r="CV18" s="381"/>
      <c r="CW18" s="381"/>
      <c r="CX18" s="381"/>
      <c r="CY18" s="382"/>
      <c r="CZ18" s="382"/>
      <c r="DA18" s="382"/>
      <c r="DB18" s="382"/>
      <c r="DC18" s="382"/>
      <c r="DD18" s="382"/>
      <c r="DE18" s="382"/>
      <c r="DF18" s="382"/>
      <c r="DG18" s="382"/>
      <c r="DH18" s="382"/>
      <c r="DI18" s="382"/>
      <c r="DJ18" s="382"/>
      <c r="DK18" s="382"/>
      <c r="DL18" s="382"/>
      <c r="DM18" s="382"/>
      <c r="DN18" s="382"/>
      <c r="DO18" s="382"/>
      <c r="DP18" s="382"/>
      <c r="DQ18" s="382"/>
      <c r="DR18" s="382"/>
      <c r="DS18" s="382"/>
      <c r="DT18" s="382"/>
    </row>
    <row r="19" spans="1:124" s="383" customFormat="1" ht="20.100000000000001" customHeight="1">
      <c r="A19" s="119"/>
      <c r="B19" s="130" t="s">
        <v>48</v>
      </c>
      <c r="C19" s="131">
        <v>14400.585049309999</v>
      </c>
      <c r="D19" s="203">
        <v>15946.995286040001</v>
      </c>
      <c r="E19" s="204">
        <v>16080.86918181</v>
      </c>
      <c r="F19" s="205">
        <v>1.5126532712671792</v>
      </c>
      <c r="G19" s="206">
        <v>1.3988878492068331</v>
      </c>
      <c r="H19" s="207">
        <v>1.3382933769738987</v>
      </c>
      <c r="I19" s="205">
        <v>75.35584391074805</v>
      </c>
      <c r="J19" s="206">
        <v>74.428379874616951</v>
      </c>
      <c r="K19" s="207">
        <v>74.86847632652136</v>
      </c>
      <c r="L19" s="205">
        <v>1.1398726380069197</v>
      </c>
      <c r="M19" s="206">
        <v>1.0411695624275206</v>
      </c>
      <c r="N19" s="207">
        <v>1.0019598601191066</v>
      </c>
      <c r="O19" s="381"/>
      <c r="P19" s="381"/>
      <c r="Q19" s="381"/>
      <c r="R19" s="381"/>
      <c r="S19" s="381"/>
      <c r="T19" s="381"/>
      <c r="U19" s="381"/>
      <c r="V19" s="381"/>
      <c r="W19" s="381"/>
      <c r="X19" s="381"/>
      <c r="Y19" s="381"/>
      <c r="Z19" s="381"/>
      <c r="AA19" s="381"/>
      <c r="AB19" s="381"/>
      <c r="AC19" s="381"/>
      <c r="AD19" s="381"/>
      <c r="AE19" s="381"/>
      <c r="AF19" s="381"/>
      <c r="AG19" s="381"/>
      <c r="AH19" s="381"/>
      <c r="AI19" s="381"/>
      <c r="AJ19" s="381"/>
      <c r="AK19" s="381"/>
      <c r="AL19" s="381"/>
      <c r="AM19" s="381"/>
      <c r="AN19" s="381"/>
      <c r="AO19" s="381"/>
      <c r="AP19" s="381"/>
      <c r="AQ19" s="381"/>
      <c r="AR19" s="381"/>
      <c r="AS19" s="381"/>
      <c r="AT19" s="381"/>
      <c r="AU19" s="381"/>
      <c r="AV19" s="381"/>
      <c r="AW19" s="381"/>
      <c r="AX19" s="381"/>
      <c r="AY19" s="381"/>
      <c r="AZ19" s="381"/>
      <c r="BA19" s="381"/>
      <c r="BB19" s="381"/>
      <c r="BC19" s="381"/>
      <c r="BD19" s="381"/>
      <c r="BE19" s="381"/>
      <c r="BF19" s="381"/>
      <c r="BG19" s="381"/>
      <c r="BH19" s="381"/>
      <c r="BI19" s="381"/>
      <c r="BJ19" s="381"/>
      <c r="BK19" s="381"/>
      <c r="BL19" s="381"/>
      <c r="BM19" s="381"/>
      <c r="BN19" s="381"/>
      <c r="BO19" s="381"/>
      <c r="BP19" s="381"/>
      <c r="BQ19" s="381"/>
      <c r="BR19" s="381"/>
      <c r="BS19" s="381"/>
      <c r="BT19" s="381"/>
      <c r="BU19" s="381"/>
      <c r="BV19" s="381"/>
      <c r="BW19" s="381"/>
      <c r="BX19" s="381"/>
      <c r="BY19" s="381"/>
      <c r="BZ19" s="381"/>
      <c r="CA19" s="381"/>
      <c r="CB19" s="381"/>
      <c r="CC19" s="381"/>
      <c r="CD19" s="381"/>
      <c r="CE19" s="381"/>
      <c r="CF19" s="381"/>
      <c r="CG19" s="381"/>
      <c r="CH19" s="381"/>
      <c r="CI19" s="381"/>
      <c r="CJ19" s="381"/>
      <c r="CK19" s="381"/>
      <c r="CL19" s="381"/>
      <c r="CM19" s="381"/>
      <c r="CN19" s="381"/>
      <c r="CO19" s="381"/>
      <c r="CP19" s="381"/>
      <c r="CQ19" s="381"/>
      <c r="CR19" s="381"/>
      <c r="CS19" s="381"/>
      <c r="CT19" s="381"/>
      <c r="CU19" s="381"/>
      <c r="CV19" s="381"/>
      <c r="CW19" s="381"/>
      <c r="CX19" s="381"/>
      <c r="CY19" s="382"/>
      <c r="CZ19" s="382"/>
      <c r="DA19" s="382"/>
      <c r="DB19" s="382"/>
      <c r="DC19" s="382"/>
      <c r="DD19" s="382"/>
      <c r="DE19" s="382"/>
      <c r="DF19" s="382"/>
      <c r="DG19" s="382"/>
      <c r="DH19" s="382"/>
      <c r="DI19" s="382"/>
      <c r="DJ19" s="382"/>
      <c r="DK19" s="382"/>
      <c r="DL19" s="382"/>
      <c r="DM19" s="382"/>
      <c r="DN19" s="382"/>
      <c r="DO19" s="382"/>
      <c r="DP19" s="382"/>
      <c r="DQ19" s="382"/>
      <c r="DR19" s="382"/>
      <c r="DS19" s="382"/>
      <c r="DT19" s="382"/>
    </row>
    <row r="20" spans="1:124" s="383" customFormat="1" ht="20.100000000000001" customHeight="1">
      <c r="A20" s="119"/>
      <c r="B20" s="130" t="s">
        <v>66</v>
      </c>
      <c r="C20" s="131">
        <v>0</v>
      </c>
      <c r="D20" s="203">
        <v>0</v>
      </c>
      <c r="E20" s="204">
        <v>0</v>
      </c>
      <c r="F20" s="205" t="s">
        <v>508</v>
      </c>
      <c r="G20" s="206" t="s">
        <v>508</v>
      </c>
      <c r="H20" s="207" t="s">
        <v>508</v>
      </c>
      <c r="I20" s="205" t="s">
        <v>166</v>
      </c>
      <c r="J20" s="206" t="s">
        <v>166</v>
      </c>
      <c r="K20" s="207" t="s">
        <v>166</v>
      </c>
      <c r="L20" s="205" t="s">
        <v>166</v>
      </c>
      <c r="M20" s="206" t="s">
        <v>166</v>
      </c>
      <c r="N20" s="207" t="s">
        <v>166</v>
      </c>
      <c r="O20" s="381"/>
      <c r="P20" s="381"/>
      <c r="Q20" s="381"/>
      <c r="R20" s="381"/>
      <c r="S20" s="381"/>
      <c r="T20" s="381"/>
      <c r="U20" s="381"/>
      <c r="V20" s="381"/>
      <c r="W20" s="381"/>
      <c r="X20" s="381"/>
      <c r="Y20" s="381"/>
      <c r="Z20" s="381"/>
      <c r="AA20" s="381"/>
      <c r="AB20" s="381"/>
      <c r="AC20" s="381"/>
      <c r="AD20" s="381"/>
      <c r="AE20" s="381"/>
      <c r="AF20" s="381"/>
      <c r="AG20" s="381"/>
      <c r="AH20" s="381"/>
      <c r="AI20" s="381"/>
      <c r="AJ20" s="381"/>
      <c r="AK20" s="381"/>
      <c r="AL20" s="381"/>
      <c r="AM20" s="381"/>
      <c r="AN20" s="381"/>
      <c r="AO20" s="381"/>
      <c r="AP20" s="381"/>
      <c r="AQ20" s="381"/>
      <c r="AR20" s="381"/>
      <c r="AS20" s="381"/>
      <c r="AT20" s="381"/>
      <c r="AU20" s="381"/>
      <c r="AV20" s="381"/>
      <c r="AW20" s="381"/>
      <c r="AX20" s="381"/>
      <c r="AY20" s="381"/>
      <c r="AZ20" s="381"/>
      <c r="BA20" s="381"/>
      <c r="BB20" s="381"/>
      <c r="BC20" s="381"/>
      <c r="BD20" s="381"/>
      <c r="BE20" s="381"/>
      <c r="BF20" s="381"/>
      <c r="BG20" s="381"/>
      <c r="BH20" s="381"/>
      <c r="BI20" s="381"/>
      <c r="BJ20" s="381"/>
      <c r="BK20" s="381"/>
      <c r="BL20" s="381"/>
      <c r="BM20" s="381"/>
      <c r="BN20" s="381"/>
      <c r="BO20" s="381"/>
      <c r="BP20" s="381"/>
      <c r="BQ20" s="381"/>
      <c r="BR20" s="381"/>
      <c r="BS20" s="381"/>
      <c r="BT20" s="381"/>
      <c r="BU20" s="381"/>
      <c r="BV20" s="381"/>
      <c r="BW20" s="381"/>
      <c r="BX20" s="381"/>
      <c r="BY20" s="381"/>
      <c r="BZ20" s="381"/>
      <c r="CA20" s="381"/>
      <c r="CB20" s="381"/>
      <c r="CC20" s="381"/>
      <c r="CD20" s="381"/>
      <c r="CE20" s="381"/>
      <c r="CF20" s="381"/>
      <c r="CG20" s="381"/>
      <c r="CH20" s="381"/>
      <c r="CI20" s="381"/>
      <c r="CJ20" s="381"/>
      <c r="CK20" s="381"/>
      <c r="CL20" s="381"/>
      <c r="CM20" s="381"/>
      <c r="CN20" s="381"/>
      <c r="CO20" s="381"/>
      <c r="CP20" s="381"/>
      <c r="CQ20" s="381"/>
      <c r="CR20" s="381"/>
      <c r="CS20" s="381"/>
      <c r="CT20" s="381"/>
      <c r="CU20" s="381"/>
      <c r="CV20" s="381"/>
      <c r="CW20" s="381"/>
      <c r="CX20" s="381"/>
      <c r="CY20" s="382"/>
      <c r="CZ20" s="382"/>
      <c r="DA20" s="382"/>
      <c r="DB20" s="382"/>
      <c r="DC20" s="382"/>
      <c r="DD20" s="382"/>
      <c r="DE20" s="382"/>
      <c r="DF20" s="382"/>
      <c r="DG20" s="382"/>
      <c r="DH20" s="382"/>
      <c r="DI20" s="382"/>
      <c r="DJ20" s="382"/>
      <c r="DK20" s="382"/>
      <c r="DL20" s="382"/>
      <c r="DM20" s="382"/>
      <c r="DN20" s="382"/>
      <c r="DO20" s="382"/>
      <c r="DP20" s="382"/>
      <c r="DQ20" s="382"/>
      <c r="DR20" s="382"/>
      <c r="DS20" s="382"/>
      <c r="DT20" s="382"/>
    </row>
    <row r="21" spans="1:124" s="383" customFormat="1" ht="20.100000000000001" customHeight="1">
      <c r="A21" s="119"/>
      <c r="B21" s="130" t="s">
        <v>44</v>
      </c>
      <c r="C21" s="131">
        <v>0</v>
      </c>
      <c r="D21" s="203">
        <v>0</v>
      </c>
      <c r="E21" s="204">
        <v>0</v>
      </c>
      <c r="F21" s="205" t="s">
        <v>508</v>
      </c>
      <c r="G21" s="206" t="s">
        <v>508</v>
      </c>
      <c r="H21" s="207" t="s">
        <v>508</v>
      </c>
      <c r="I21" s="205" t="s">
        <v>166</v>
      </c>
      <c r="J21" s="206" t="s">
        <v>166</v>
      </c>
      <c r="K21" s="207" t="s">
        <v>166</v>
      </c>
      <c r="L21" s="205" t="s">
        <v>166</v>
      </c>
      <c r="M21" s="206" t="s">
        <v>166</v>
      </c>
      <c r="N21" s="207" t="s">
        <v>166</v>
      </c>
      <c r="O21" s="381"/>
      <c r="P21" s="381"/>
      <c r="Q21" s="381"/>
      <c r="R21" s="381"/>
      <c r="S21" s="381"/>
      <c r="T21" s="381"/>
      <c r="U21" s="381"/>
      <c r="V21" s="381"/>
      <c r="W21" s="381"/>
      <c r="X21" s="381"/>
      <c r="Y21" s="381"/>
      <c r="Z21" s="381"/>
      <c r="AA21" s="381"/>
      <c r="AB21" s="381"/>
      <c r="AC21" s="381"/>
      <c r="AD21" s="381"/>
      <c r="AE21" s="381"/>
      <c r="AF21" s="381"/>
      <c r="AG21" s="381"/>
      <c r="AH21" s="381"/>
      <c r="AI21" s="381"/>
      <c r="AJ21" s="381"/>
      <c r="AK21" s="381"/>
      <c r="AL21" s="381"/>
      <c r="AM21" s="381"/>
      <c r="AN21" s="381"/>
      <c r="AO21" s="381"/>
      <c r="AP21" s="381"/>
      <c r="AQ21" s="381"/>
      <c r="AR21" s="381"/>
      <c r="AS21" s="381"/>
      <c r="AT21" s="381"/>
      <c r="AU21" s="381"/>
      <c r="AV21" s="381"/>
      <c r="AW21" s="381"/>
      <c r="AX21" s="381"/>
      <c r="AY21" s="381"/>
      <c r="AZ21" s="381"/>
      <c r="BA21" s="381"/>
      <c r="BB21" s="381"/>
      <c r="BC21" s="381"/>
      <c r="BD21" s="381"/>
      <c r="BE21" s="381"/>
      <c r="BF21" s="381"/>
      <c r="BG21" s="381"/>
      <c r="BH21" s="381"/>
      <c r="BI21" s="381"/>
      <c r="BJ21" s="381"/>
      <c r="BK21" s="381"/>
      <c r="BL21" s="381"/>
      <c r="BM21" s="381"/>
      <c r="BN21" s="381"/>
      <c r="BO21" s="381"/>
      <c r="BP21" s="381"/>
      <c r="BQ21" s="381"/>
      <c r="BR21" s="381"/>
      <c r="BS21" s="381"/>
      <c r="BT21" s="381"/>
      <c r="BU21" s="381"/>
      <c r="BV21" s="381"/>
      <c r="BW21" s="381"/>
      <c r="BX21" s="381"/>
      <c r="BY21" s="381"/>
      <c r="BZ21" s="381"/>
      <c r="CA21" s="381"/>
      <c r="CB21" s="381"/>
      <c r="CC21" s="381"/>
      <c r="CD21" s="381"/>
      <c r="CE21" s="381"/>
      <c r="CF21" s="381"/>
      <c r="CG21" s="381"/>
      <c r="CH21" s="381"/>
      <c r="CI21" s="381"/>
      <c r="CJ21" s="381"/>
      <c r="CK21" s="381"/>
      <c r="CL21" s="381"/>
      <c r="CM21" s="381"/>
      <c r="CN21" s="381"/>
      <c r="CO21" s="381"/>
      <c r="CP21" s="381"/>
      <c r="CQ21" s="381"/>
      <c r="CR21" s="381"/>
      <c r="CS21" s="381"/>
      <c r="CT21" s="381"/>
      <c r="CU21" s="381"/>
      <c r="CV21" s="381"/>
      <c r="CW21" s="381"/>
      <c r="CX21" s="381"/>
      <c r="CY21" s="382"/>
      <c r="CZ21" s="382"/>
      <c r="DA21" s="382"/>
      <c r="DB21" s="382"/>
      <c r="DC21" s="382"/>
      <c r="DD21" s="382"/>
      <c r="DE21" s="382"/>
      <c r="DF21" s="382"/>
      <c r="DG21" s="382"/>
      <c r="DH21" s="382"/>
      <c r="DI21" s="382"/>
      <c r="DJ21" s="382"/>
      <c r="DK21" s="382"/>
      <c r="DL21" s="382"/>
      <c r="DM21" s="382"/>
      <c r="DN21" s="382"/>
      <c r="DO21" s="382"/>
      <c r="DP21" s="382"/>
      <c r="DQ21" s="382"/>
      <c r="DR21" s="382"/>
      <c r="DS21" s="382"/>
      <c r="DT21" s="382"/>
    </row>
    <row r="22" spans="1:124" s="383" customFormat="1" ht="20.100000000000001" customHeight="1">
      <c r="A22" s="119"/>
      <c r="B22" s="130" t="s">
        <v>54</v>
      </c>
      <c r="C22" s="131">
        <v>1754.1112450000001</v>
      </c>
      <c r="D22" s="203">
        <v>976.01339199999995</v>
      </c>
      <c r="E22" s="204">
        <v>907.74481800000001</v>
      </c>
      <c r="F22" s="205">
        <v>8.6274745362572478</v>
      </c>
      <c r="G22" s="206">
        <v>0.23516757237281843</v>
      </c>
      <c r="H22" s="207">
        <v>0.30696181842593567</v>
      </c>
      <c r="I22" s="205">
        <v>24.750011565362975</v>
      </c>
      <c r="J22" s="206">
        <v>446.0222710473335</v>
      </c>
      <c r="K22" s="207">
        <v>372.63860925987734</v>
      </c>
      <c r="L22" s="205">
        <v>2.1353009455224146</v>
      </c>
      <c r="M22" s="206">
        <v>1.0488997470641264</v>
      </c>
      <c r="N22" s="207">
        <v>1.1438582511412365</v>
      </c>
      <c r="O22" s="381"/>
      <c r="P22" s="381"/>
      <c r="Q22" s="381"/>
      <c r="R22" s="381"/>
      <c r="S22" s="381"/>
      <c r="T22" s="381"/>
      <c r="U22" s="381"/>
      <c r="V22" s="381"/>
      <c r="W22" s="381"/>
      <c r="X22" s="381"/>
      <c r="Y22" s="381"/>
      <c r="Z22" s="381"/>
      <c r="AA22" s="381"/>
      <c r="AB22" s="381"/>
      <c r="AC22" s="381"/>
      <c r="AD22" s="381"/>
      <c r="AE22" s="381"/>
      <c r="AF22" s="381"/>
      <c r="AG22" s="381"/>
      <c r="AH22" s="381"/>
      <c r="AI22" s="381"/>
      <c r="AJ22" s="381"/>
      <c r="AK22" s="381"/>
      <c r="AL22" s="381"/>
      <c r="AM22" s="381"/>
      <c r="AN22" s="381"/>
      <c r="AO22" s="381"/>
      <c r="AP22" s="381"/>
      <c r="AQ22" s="381"/>
      <c r="AR22" s="381"/>
      <c r="AS22" s="381"/>
      <c r="AT22" s="381"/>
      <c r="AU22" s="381"/>
      <c r="AV22" s="381"/>
      <c r="AW22" s="381"/>
      <c r="AX22" s="381"/>
      <c r="AY22" s="381"/>
      <c r="AZ22" s="381"/>
      <c r="BA22" s="381"/>
      <c r="BB22" s="381"/>
      <c r="BC22" s="381"/>
      <c r="BD22" s="381"/>
      <c r="BE22" s="381"/>
      <c r="BF22" s="381"/>
      <c r="BG22" s="381"/>
      <c r="BH22" s="381"/>
      <c r="BI22" s="381"/>
      <c r="BJ22" s="381"/>
      <c r="BK22" s="381"/>
      <c r="BL22" s="381"/>
      <c r="BM22" s="381"/>
      <c r="BN22" s="381"/>
      <c r="BO22" s="381"/>
      <c r="BP22" s="381"/>
      <c r="BQ22" s="381"/>
      <c r="BR22" s="381"/>
      <c r="BS22" s="381"/>
      <c r="BT22" s="381"/>
      <c r="BU22" s="381"/>
      <c r="BV22" s="381"/>
      <c r="BW22" s="381"/>
      <c r="BX22" s="381"/>
      <c r="BY22" s="381"/>
      <c r="BZ22" s="381"/>
      <c r="CA22" s="381"/>
      <c r="CB22" s="381"/>
      <c r="CC22" s="381"/>
      <c r="CD22" s="381"/>
      <c r="CE22" s="381"/>
      <c r="CF22" s="381"/>
      <c r="CG22" s="381"/>
      <c r="CH22" s="381"/>
      <c r="CI22" s="381"/>
      <c r="CJ22" s="381"/>
      <c r="CK22" s="381"/>
      <c r="CL22" s="381"/>
      <c r="CM22" s="381"/>
      <c r="CN22" s="381"/>
      <c r="CO22" s="381"/>
      <c r="CP22" s="381"/>
      <c r="CQ22" s="381"/>
      <c r="CR22" s="381"/>
      <c r="CS22" s="381"/>
      <c r="CT22" s="381"/>
      <c r="CU22" s="381"/>
      <c r="CV22" s="381"/>
      <c r="CW22" s="381"/>
      <c r="CX22" s="381"/>
      <c r="CY22" s="382"/>
      <c r="CZ22" s="382"/>
      <c r="DA22" s="382"/>
      <c r="DB22" s="382"/>
      <c r="DC22" s="382"/>
      <c r="DD22" s="382"/>
      <c r="DE22" s="382"/>
      <c r="DF22" s="382"/>
      <c r="DG22" s="382"/>
      <c r="DH22" s="382"/>
      <c r="DI22" s="382"/>
      <c r="DJ22" s="382"/>
      <c r="DK22" s="382"/>
      <c r="DL22" s="382"/>
      <c r="DM22" s="382"/>
      <c r="DN22" s="382"/>
      <c r="DO22" s="382"/>
      <c r="DP22" s="382"/>
      <c r="DQ22" s="382"/>
      <c r="DR22" s="382"/>
      <c r="DS22" s="382"/>
      <c r="DT22" s="382"/>
    </row>
    <row r="23" spans="1:124" s="383" customFormat="1" ht="20.100000000000001" customHeight="1">
      <c r="A23" s="119"/>
      <c r="B23" s="130" t="s">
        <v>65</v>
      </c>
      <c r="C23" s="131">
        <v>63.011423999999998</v>
      </c>
      <c r="D23" s="203">
        <v>61.029828000000002</v>
      </c>
      <c r="E23" s="204">
        <v>60.065181000000003</v>
      </c>
      <c r="F23" s="205">
        <v>6.1929008301732713</v>
      </c>
      <c r="G23" s="206">
        <v>0</v>
      </c>
      <c r="H23" s="207">
        <v>0</v>
      </c>
      <c r="I23" s="205">
        <v>12.396664988141412</v>
      </c>
      <c r="J23" s="206" t="s">
        <v>166</v>
      </c>
      <c r="K23" s="207" t="s">
        <v>166</v>
      </c>
      <c r="L23" s="205">
        <v>0.76771316896440889</v>
      </c>
      <c r="M23" s="206">
        <v>0.13149799471825482</v>
      </c>
      <c r="N23" s="207">
        <v>0.12954759929883503</v>
      </c>
      <c r="O23" s="381"/>
      <c r="P23" s="381"/>
      <c r="Q23" s="381"/>
      <c r="R23" s="381"/>
      <c r="S23" s="381"/>
      <c r="T23" s="381"/>
      <c r="U23" s="381"/>
      <c r="V23" s="381"/>
      <c r="W23" s="381"/>
      <c r="X23" s="381"/>
      <c r="Y23" s="381"/>
      <c r="Z23" s="381"/>
      <c r="AA23" s="381"/>
      <c r="AB23" s="381"/>
      <c r="AC23" s="381"/>
      <c r="AD23" s="381"/>
      <c r="AE23" s="381"/>
      <c r="AF23" s="381"/>
      <c r="AG23" s="381"/>
      <c r="AH23" s="381"/>
      <c r="AI23" s="381"/>
      <c r="AJ23" s="381"/>
      <c r="AK23" s="381"/>
      <c r="AL23" s="381"/>
      <c r="AM23" s="381"/>
      <c r="AN23" s="381"/>
      <c r="AO23" s="381"/>
      <c r="AP23" s="381"/>
      <c r="AQ23" s="381"/>
      <c r="AR23" s="381"/>
      <c r="AS23" s="381"/>
      <c r="AT23" s="381"/>
      <c r="AU23" s="381"/>
      <c r="AV23" s="381"/>
      <c r="AW23" s="381"/>
      <c r="AX23" s="381"/>
      <c r="AY23" s="381"/>
      <c r="AZ23" s="381"/>
      <c r="BA23" s="381"/>
      <c r="BB23" s="381"/>
      <c r="BC23" s="381"/>
      <c r="BD23" s="381"/>
      <c r="BE23" s="381"/>
      <c r="BF23" s="381"/>
      <c r="BG23" s="381"/>
      <c r="BH23" s="381"/>
      <c r="BI23" s="381"/>
      <c r="BJ23" s="381"/>
      <c r="BK23" s="381"/>
      <c r="BL23" s="381"/>
      <c r="BM23" s="381"/>
      <c r="BN23" s="381"/>
      <c r="BO23" s="381"/>
      <c r="BP23" s="381"/>
      <c r="BQ23" s="381"/>
      <c r="BR23" s="381"/>
      <c r="BS23" s="381"/>
      <c r="BT23" s="381"/>
      <c r="BU23" s="381"/>
      <c r="BV23" s="381"/>
      <c r="BW23" s="381"/>
      <c r="BX23" s="381"/>
      <c r="BY23" s="381"/>
      <c r="BZ23" s="381"/>
      <c r="CA23" s="381"/>
      <c r="CB23" s="381"/>
      <c r="CC23" s="381"/>
      <c r="CD23" s="381"/>
      <c r="CE23" s="381"/>
      <c r="CF23" s="381"/>
      <c r="CG23" s="381"/>
      <c r="CH23" s="381"/>
      <c r="CI23" s="381"/>
      <c r="CJ23" s="381"/>
      <c r="CK23" s="381"/>
      <c r="CL23" s="381"/>
      <c r="CM23" s="381"/>
      <c r="CN23" s="381"/>
      <c r="CO23" s="381"/>
      <c r="CP23" s="381"/>
      <c r="CQ23" s="381"/>
      <c r="CR23" s="381"/>
      <c r="CS23" s="381"/>
      <c r="CT23" s="381"/>
      <c r="CU23" s="381"/>
      <c r="CV23" s="381"/>
      <c r="CW23" s="381"/>
      <c r="CX23" s="381"/>
      <c r="CY23" s="382"/>
      <c r="CZ23" s="382"/>
      <c r="DA23" s="382"/>
      <c r="DB23" s="382"/>
      <c r="DC23" s="382"/>
      <c r="DD23" s="382"/>
      <c r="DE23" s="382"/>
      <c r="DF23" s="382"/>
      <c r="DG23" s="382"/>
      <c r="DH23" s="382"/>
      <c r="DI23" s="382"/>
      <c r="DJ23" s="382"/>
      <c r="DK23" s="382"/>
      <c r="DL23" s="382"/>
      <c r="DM23" s="382"/>
      <c r="DN23" s="382"/>
      <c r="DO23" s="382"/>
      <c r="DP23" s="382"/>
      <c r="DQ23" s="382"/>
      <c r="DR23" s="382"/>
      <c r="DS23" s="382"/>
      <c r="DT23" s="382"/>
    </row>
    <row r="24" spans="1:124" s="383" customFormat="1" ht="20.100000000000001" customHeight="1">
      <c r="A24" s="119"/>
      <c r="B24" s="130" t="s">
        <v>42</v>
      </c>
      <c r="C24" s="131">
        <v>5137.1336552900002</v>
      </c>
      <c r="D24" s="203">
        <v>4440.5984057600008</v>
      </c>
      <c r="E24" s="204">
        <v>4359.2442569699997</v>
      </c>
      <c r="F24" s="205">
        <v>1.2597782750572923</v>
      </c>
      <c r="G24" s="206">
        <v>1.5453377522495286</v>
      </c>
      <c r="H24" s="207">
        <v>1.5252909867045699</v>
      </c>
      <c r="I24" s="205">
        <v>132.93364557470329</v>
      </c>
      <c r="J24" s="206">
        <v>163.1512780592256</v>
      </c>
      <c r="K24" s="207">
        <v>175.87096335402254</v>
      </c>
      <c r="L24" s="205">
        <v>1.674669187191772</v>
      </c>
      <c r="M24" s="206">
        <v>2.5212382931268151</v>
      </c>
      <c r="N24" s="207">
        <v>2.6825439522694028</v>
      </c>
      <c r="O24" s="381"/>
      <c r="P24" s="381"/>
      <c r="Q24" s="381"/>
      <c r="R24" s="381"/>
      <c r="S24" s="381"/>
      <c r="T24" s="381"/>
      <c r="U24" s="381"/>
      <c r="V24" s="381"/>
      <c r="W24" s="381"/>
      <c r="X24" s="381"/>
      <c r="Y24" s="381"/>
      <c r="Z24" s="381"/>
      <c r="AA24" s="381"/>
      <c r="AB24" s="381"/>
      <c r="AC24" s="381"/>
      <c r="AD24" s="381"/>
      <c r="AE24" s="381"/>
      <c r="AF24" s="381"/>
      <c r="AG24" s="381"/>
      <c r="AH24" s="381"/>
      <c r="AI24" s="381"/>
      <c r="AJ24" s="381"/>
      <c r="AK24" s="381"/>
      <c r="AL24" s="381"/>
      <c r="AM24" s="381"/>
      <c r="AN24" s="381"/>
      <c r="AO24" s="381"/>
      <c r="AP24" s="381"/>
      <c r="AQ24" s="381"/>
      <c r="AR24" s="381"/>
      <c r="AS24" s="381"/>
      <c r="AT24" s="381"/>
      <c r="AU24" s="381"/>
      <c r="AV24" s="381"/>
      <c r="AW24" s="381"/>
      <c r="AX24" s="381"/>
      <c r="AY24" s="381"/>
      <c r="AZ24" s="381"/>
      <c r="BA24" s="381"/>
      <c r="BB24" s="381"/>
      <c r="BC24" s="381"/>
      <c r="BD24" s="381"/>
      <c r="BE24" s="381"/>
      <c r="BF24" s="381"/>
      <c r="BG24" s="381"/>
      <c r="BH24" s="381"/>
      <c r="BI24" s="381"/>
      <c r="BJ24" s="381"/>
      <c r="BK24" s="381"/>
      <c r="BL24" s="381"/>
      <c r="BM24" s="381"/>
      <c r="BN24" s="381"/>
      <c r="BO24" s="381"/>
      <c r="BP24" s="381"/>
      <c r="BQ24" s="381"/>
      <c r="BR24" s="381"/>
      <c r="BS24" s="381"/>
      <c r="BT24" s="381"/>
      <c r="BU24" s="381"/>
      <c r="BV24" s="381"/>
      <c r="BW24" s="381"/>
      <c r="BX24" s="381"/>
      <c r="BY24" s="381"/>
      <c r="BZ24" s="381"/>
      <c r="CA24" s="381"/>
      <c r="CB24" s="381"/>
      <c r="CC24" s="381"/>
      <c r="CD24" s="381"/>
      <c r="CE24" s="381"/>
      <c r="CF24" s="381"/>
      <c r="CG24" s="381"/>
      <c r="CH24" s="381"/>
      <c r="CI24" s="381"/>
      <c r="CJ24" s="381"/>
      <c r="CK24" s="381"/>
      <c r="CL24" s="381"/>
      <c r="CM24" s="381"/>
      <c r="CN24" s="381"/>
      <c r="CO24" s="381"/>
      <c r="CP24" s="381"/>
      <c r="CQ24" s="381"/>
      <c r="CR24" s="381"/>
      <c r="CS24" s="381"/>
      <c r="CT24" s="381"/>
      <c r="CU24" s="381"/>
      <c r="CV24" s="381"/>
      <c r="CW24" s="381"/>
      <c r="CX24" s="381"/>
      <c r="CY24" s="382"/>
      <c r="CZ24" s="382"/>
      <c r="DA24" s="382"/>
      <c r="DB24" s="382"/>
      <c r="DC24" s="382"/>
      <c r="DD24" s="382"/>
      <c r="DE24" s="382"/>
      <c r="DF24" s="382"/>
      <c r="DG24" s="382"/>
      <c r="DH24" s="382"/>
      <c r="DI24" s="382"/>
      <c r="DJ24" s="382"/>
      <c r="DK24" s="382"/>
      <c r="DL24" s="382"/>
      <c r="DM24" s="382"/>
      <c r="DN24" s="382"/>
      <c r="DO24" s="382"/>
      <c r="DP24" s="382"/>
      <c r="DQ24" s="382"/>
      <c r="DR24" s="382"/>
      <c r="DS24" s="382"/>
      <c r="DT24" s="382"/>
    </row>
    <row r="25" spans="1:124" s="383" customFormat="1" ht="20.100000000000001" customHeight="1">
      <c r="A25" s="119"/>
      <c r="B25" s="130" t="s">
        <v>73</v>
      </c>
      <c r="C25" s="131">
        <v>43.108640999999999</v>
      </c>
      <c r="D25" s="203">
        <v>58.366391</v>
      </c>
      <c r="E25" s="204">
        <v>62.278240999999994</v>
      </c>
      <c r="F25" s="205">
        <v>0</v>
      </c>
      <c r="G25" s="206">
        <v>2.2072137370974332</v>
      </c>
      <c r="H25" s="207">
        <v>2.0617891247121127</v>
      </c>
      <c r="I25" s="205" t="s">
        <v>166</v>
      </c>
      <c r="J25" s="206">
        <v>38.29318520714974</v>
      </c>
      <c r="K25" s="207">
        <v>37.994355342409854</v>
      </c>
      <c r="L25" s="205">
        <v>0.74155666377884655</v>
      </c>
      <c r="M25" s="206">
        <v>0.84521244426437114</v>
      </c>
      <c r="N25" s="207">
        <v>0.78336348645428178</v>
      </c>
      <c r="O25" s="381"/>
      <c r="P25" s="381"/>
      <c r="Q25" s="381"/>
      <c r="R25" s="381"/>
      <c r="S25" s="381"/>
      <c r="T25" s="381"/>
      <c r="U25" s="381"/>
      <c r="V25" s="381"/>
      <c r="W25" s="381"/>
      <c r="X25" s="381"/>
      <c r="Y25" s="381"/>
      <c r="Z25" s="381"/>
      <c r="AA25" s="381"/>
      <c r="AB25" s="381"/>
      <c r="AC25" s="381"/>
      <c r="AD25" s="381"/>
      <c r="AE25" s="381"/>
      <c r="AF25" s="381"/>
      <c r="AG25" s="381"/>
      <c r="AH25" s="381"/>
      <c r="AI25" s="381"/>
      <c r="AJ25" s="381"/>
      <c r="AK25" s="381"/>
      <c r="AL25" s="381"/>
      <c r="AM25" s="381"/>
      <c r="AN25" s="381"/>
      <c r="AO25" s="381"/>
      <c r="AP25" s="381"/>
      <c r="AQ25" s="381"/>
      <c r="AR25" s="381"/>
      <c r="AS25" s="381"/>
      <c r="AT25" s="381"/>
      <c r="AU25" s="381"/>
      <c r="AV25" s="381"/>
      <c r="AW25" s="381"/>
      <c r="AX25" s="381"/>
      <c r="AY25" s="381"/>
      <c r="AZ25" s="381"/>
      <c r="BA25" s="381"/>
      <c r="BB25" s="381"/>
      <c r="BC25" s="381"/>
      <c r="BD25" s="381"/>
      <c r="BE25" s="381"/>
      <c r="BF25" s="381"/>
      <c r="BG25" s="381"/>
      <c r="BH25" s="381"/>
      <c r="BI25" s="381"/>
      <c r="BJ25" s="381"/>
      <c r="BK25" s="381"/>
      <c r="BL25" s="381"/>
      <c r="BM25" s="381"/>
      <c r="BN25" s="381"/>
      <c r="BO25" s="381"/>
      <c r="BP25" s="381"/>
      <c r="BQ25" s="381"/>
      <c r="BR25" s="381"/>
      <c r="BS25" s="381"/>
      <c r="BT25" s="381"/>
      <c r="BU25" s="381"/>
      <c r="BV25" s="381"/>
      <c r="BW25" s="381"/>
      <c r="BX25" s="381"/>
      <c r="BY25" s="381"/>
      <c r="BZ25" s="381"/>
      <c r="CA25" s="381"/>
      <c r="CB25" s="381"/>
      <c r="CC25" s="381"/>
      <c r="CD25" s="381"/>
      <c r="CE25" s="381"/>
      <c r="CF25" s="381"/>
      <c r="CG25" s="381"/>
      <c r="CH25" s="381"/>
      <c r="CI25" s="381"/>
      <c r="CJ25" s="381"/>
      <c r="CK25" s="381"/>
      <c r="CL25" s="381"/>
      <c r="CM25" s="381"/>
      <c r="CN25" s="381"/>
      <c r="CO25" s="381"/>
      <c r="CP25" s="381"/>
      <c r="CQ25" s="381"/>
      <c r="CR25" s="381"/>
      <c r="CS25" s="381"/>
      <c r="CT25" s="381"/>
      <c r="CU25" s="381"/>
      <c r="CV25" s="381"/>
      <c r="CW25" s="381"/>
      <c r="CX25" s="381"/>
      <c r="CY25" s="382"/>
      <c r="CZ25" s="382"/>
      <c r="DA25" s="382"/>
      <c r="DB25" s="382"/>
      <c r="DC25" s="382"/>
      <c r="DD25" s="382"/>
      <c r="DE25" s="382"/>
      <c r="DF25" s="382"/>
      <c r="DG25" s="382"/>
      <c r="DH25" s="382"/>
      <c r="DI25" s="382"/>
      <c r="DJ25" s="382"/>
      <c r="DK25" s="382"/>
      <c r="DL25" s="382"/>
      <c r="DM25" s="382"/>
      <c r="DN25" s="382"/>
      <c r="DO25" s="382"/>
      <c r="DP25" s="382"/>
      <c r="DQ25" s="382"/>
      <c r="DR25" s="382"/>
      <c r="DS25" s="382"/>
      <c r="DT25" s="382"/>
    </row>
    <row r="26" spans="1:124" s="383" customFormat="1" ht="20.100000000000001" customHeight="1">
      <c r="A26" s="119"/>
      <c r="B26" s="130" t="s">
        <v>37</v>
      </c>
      <c r="C26" s="131">
        <v>19833.426484</v>
      </c>
      <c r="D26" s="203">
        <v>18691.614140999998</v>
      </c>
      <c r="E26" s="204">
        <v>18391.217080000002</v>
      </c>
      <c r="F26" s="205">
        <v>5.9747864039326037</v>
      </c>
      <c r="G26" s="206">
        <v>6.2803247335663057</v>
      </c>
      <c r="H26" s="207">
        <v>6.2697707170992727</v>
      </c>
      <c r="I26" s="205">
        <v>47.73140489096167</v>
      </c>
      <c r="J26" s="206">
        <v>48.611954820120886</v>
      </c>
      <c r="K26" s="207">
        <v>49.756357226159793</v>
      </c>
      <c r="L26" s="205">
        <v>2.8518494898311992</v>
      </c>
      <c r="M26" s="206">
        <v>3.0529886220381299</v>
      </c>
      <c r="N26" s="207">
        <v>3.1196095152610743</v>
      </c>
      <c r="O26" s="381"/>
      <c r="P26" s="381"/>
      <c r="Q26" s="381"/>
      <c r="R26" s="381"/>
      <c r="S26" s="381"/>
      <c r="T26" s="381"/>
      <c r="U26" s="381"/>
      <c r="V26" s="381"/>
      <c r="W26" s="381"/>
      <c r="X26" s="381"/>
      <c r="Y26" s="381"/>
      <c r="Z26" s="381"/>
      <c r="AA26" s="381"/>
      <c r="AB26" s="381"/>
      <c r="AC26" s="381"/>
      <c r="AD26" s="381"/>
      <c r="AE26" s="381"/>
      <c r="AF26" s="381"/>
      <c r="AG26" s="381"/>
      <c r="AH26" s="381"/>
      <c r="AI26" s="381"/>
      <c r="AJ26" s="381"/>
      <c r="AK26" s="381"/>
      <c r="AL26" s="381"/>
      <c r="AM26" s="381"/>
      <c r="AN26" s="381"/>
      <c r="AO26" s="381"/>
      <c r="AP26" s="381"/>
      <c r="AQ26" s="381"/>
      <c r="AR26" s="381"/>
      <c r="AS26" s="381"/>
      <c r="AT26" s="381"/>
      <c r="AU26" s="381"/>
      <c r="AV26" s="381"/>
      <c r="AW26" s="381"/>
      <c r="AX26" s="381"/>
      <c r="AY26" s="381"/>
      <c r="AZ26" s="381"/>
      <c r="BA26" s="381"/>
      <c r="BB26" s="381"/>
      <c r="BC26" s="381"/>
      <c r="BD26" s="381"/>
      <c r="BE26" s="381"/>
      <c r="BF26" s="381"/>
      <c r="BG26" s="381"/>
      <c r="BH26" s="381"/>
      <c r="BI26" s="381"/>
      <c r="BJ26" s="381"/>
      <c r="BK26" s="381"/>
      <c r="BL26" s="381"/>
      <c r="BM26" s="381"/>
      <c r="BN26" s="381"/>
      <c r="BO26" s="381"/>
      <c r="BP26" s="381"/>
      <c r="BQ26" s="381"/>
      <c r="BR26" s="381"/>
      <c r="BS26" s="381"/>
      <c r="BT26" s="381"/>
      <c r="BU26" s="381"/>
      <c r="BV26" s="381"/>
      <c r="BW26" s="381"/>
      <c r="BX26" s="381"/>
      <c r="BY26" s="381"/>
      <c r="BZ26" s="381"/>
      <c r="CA26" s="381"/>
      <c r="CB26" s="381"/>
      <c r="CC26" s="381"/>
      <c r="CD26" s="381"/>
      <c r="CE26" s="381"/>
      <c r="CF26" s="381"/>
      <c r="CG26" s="381"/>
      <c r="CH26" s="381"/>
      <c r="CI26" s="381"/>
      <c r="CJ26" s="381"/>
      <c r="CK26" s="381"/>
      <c r="CL26" s="381"/>
      <c r="CM26" s="381"/>
      <c r="CN26" s="381"/>
      <c r="CO26" s="381"/>
      <c r="CP26" s="381"/>
      <c r="CQ26" s="381"/>
      <c r="CR26" s="381"/>
      <c r="CS26" s="381"/>
      <c r="CT26" s="381"/>
      <c r="CU26" s="381"/>
      <c r="CV26" s="381"/>
      <c r="CW26" s="381"/>
      <c r="CX26" s="381"/>
      <c r="CY26" s="382"/>
      <c r="CZ26" s="382"/>
      <c r="DA26" s="382"/>
      <c r="DB26" s="382"/>
      <c r="DC26" s="382"/>
      <c r="DD26" s="382"/>
      <c r="DE26" s="382"/>
      <c r="DF26" s="382"/>
      <c r="DG26" s="382"/>
      <c r="DH26" s="382"/>
      <c r="DI26" s="382"/>
      <c r="DJ26" s="382"/>
      <c r="DK26" s="382"/>
      <c r="DL26" s="382"/>
      <c r="DM26" s="382"/>
      <c r="DN26" s="382"/>
      <c r="DO26" s="382"/>
      <c r="DP26" s="382"/>
      <c r="DQ26" s="382"/>
      <c r="DR26" s="382"/>
      <c r="DS26" s="382"/>
      <c r="DT26" s="382"/>
    </row>
    <row r="27" spans="1:124" s="383" customFormat="1" ht="20.100000000000001" customHeight="1">
      <c r="A27" s="119"/>
      <c r="B27" s="130" t="s">
        <v>39</v>
      </c>
      <c r="C27" s="131">
        <v>0</v>
      </c>
      <c r="D27" s="203">
        <v>0</v>
      </c>
      <c r="E27" s="204">
        <v>0</v>
      </c>
      <c r="F27" s="205" t="s">
        <v>508</v>
      </c>
      <c r="G27" s="206" t="s">
        <v>508</v>
      </c>
      <c r="H27" s="207" t="s">
        <v>508</v>
      </c>
      <c r="I27" s="205" t="s">
        <v>166</v>
      </c>
      <c r="J27" s="206" t="s">
        <v>166</v>
      </c>
      <c r="K27" s="207" t="s">
        <v>166</v>
      </c>
      <c r="L27" s="205" t="s">
        <v>166</v>
      </c>
      <c r="M27" s="206" t="s">
        <v>166</v>
      </c>
      <c r="N27" s="207" t="s">
        <v>166</v>
      </c>
      <c r="O27" s="381"/>
      <c r="P27" s="381"/>
      <c r="Q27" s="381"/>
      <c r="R27" s="381"/>
      <c r="S27" s="381"/>
      <c r="T27" s="381"/>
      <c r="U27" s="381"/>
      <c r="V27" s="381"/>
      <c r="W27" s="381"/>
      <c r="X27" s="381"/>
      <c r="Y27" s="381"/>
      <c r="Z27" s="381"/>
      <c r="AA27" s="381"/>
      <c r="AB27" s="381"/>
      <c r="AC27" s="381"/>
      <c r="AD27" s="381"/>
      <c r="AE27" s="381"/>
      <c r="AF27" s="381"/>
      <c r="AG27" s="381"/>
      <c r="AH27" s="381"/>
      <c r="AI27" s="381"/>
      <c r="AJ27" s="381"/>
      <c r="AK27" s="381"/>
      <c r="AL27" s="381"/>
      <c r="AM27" s="381"/>
      <c r="AN27" s="381"/>
      <c r="AO27" s="381"/>
      <c r="AP27" s="381"/>
      <c r="AQ27" s="381"/>
      <c r="AR27" s="381"/>
      <c r="AS27" s="381"/>
      <c r="AT27" s="381"/>
      <c r="AU27" s="381"/>
      <c r="AV27" s="381"/>
      <c r="AW27" s="381"/>
      <c r="AX27" s="381"/>
      <c r="AY27" s="381"/>
      <c r="AZ27" s="381"/>
      <c r="BA27" s="381"/>
      <c r="BB27" s="381"/>
      <c r="BC27" s="381"/>
      <c r="BD27" s="381"/>
      <c r="BE27" s="381"/>
      <c r="BF27" s="381"/>
      <c r="BG27" s="381"/>
      <c r="BH27" s="381"/>
      <c r="BI27" s="381"/>
      <c r="BJ27" s="381"/>
      <c r="BK27" s="381"/>
      <c r="BL27" s="381"/>
      <c r="BM27" s="381"/>
      <c r="BN27" s="381"/>
      <c r="BO27" s="381"/>
      <c r="BP27" s="381"/>
      <c r="BQ27" s="381"/>
      <c r="BR27" s="381"/>
      <c r="BS27" s="381"/>
      <c r="BT27" s="381"/>
      <c r="BU27" s="381"/>
      <c r="BV27" s="381"/>
      <c r="BW27" s="381"/>
      <c r="BX27" s="381"/>
      <c r="BY27" s="381"/>
      <c r="BZ27" s="381"/>
      <c r="CA27" s="381"/>
      <c r="CB27" s="381"/>
      <c r="CC27" s="381"/>
      <c r="CD27" s="381"/>
      <c r="CE27" s="381"/>
      <c r="CF27" s="381"/>
      <c r="CG27" s="381"/>
      <c r="CH27" s="381"/>
      <c r="CI27" s="381"/>
      <c r="CJ27" s="381"/>
      <c r="CK27" s="381"/>
      <c r="CL27" s="381"/>
      <c r="CM27" s="381"/>
      <c r="CN27" s="381"/>
      <c r="CO27" s="381"/>
      <c r="CP27" s="381"/>
      <c r="CQ27" s="381"/>
      <c r="CR27" s="381"/>
      <c r="CS27" s="381"/>
      <c r="CT27" s="381"/>
      <c r="CU27" s="381"/>
      <c r="CV27" s="381"/>
      <c r="CW27" s="381"/>
      <c r="CX27" s="381"/>
      <c r="CY27" s="382"/>
      <c r="CZ27" s="382"/>
      <c r="DA27" s="382"/>
      <c r="DB27" s="382"/>
      <c r="DC27" s="382"/>
      <c r="DD27" s="382"/>
      <c r="DE27" s="382"/>
      <c r="DF27" s="382"/>
      <c r="DG27" s="382"/>
      <c r="DH27" s="382"/>
      <c r="DI27" s="382"/>
      <c r="DJ27" s="382"/>
      <c r="DK27" s="382"/>
      <c r="DL27" s="382"/>
      <c r="DM27" s="382"/>
      <c r="DN27" s="382"/>
      <c r="DO27" s="382"/>
      <c r="DP27" s="382"/>
      <c r="DQ27" s="382"/>
      <c r="DR27" s="382"/>
      <c r="DS27" s="382"/>
      <c r="DT27" s="382"/>
    </row>
    <row r="28" spans="1:124" s="383" customFormat="1" ht="20.100000000000001" customHeight="1">
      <c r="A28" s="119"/>
      <c r="B28" s="130" t="s">
        <v>71</v>
      </c>
      <c r="C28" s="131">
        <v>485.29150900000002</v>
      </c>
      <c r="D28" s="203">
        <v>438.74964199999999</v>
      </c>
      <c r="E28" s="204">
        <v>398.98926999999998</v>
      </c>
      <c r="F28" s="205">
        <v>74.335221472008072</v>
      </c>
      <c r="G28" s="206">
        <v>75.690876347199392</v>
      </c>
      <c r="H28" s="207">
        <v>73.395632418886848</v>
      </c>
      <c r="I28" s="205">
        <v>93.315049988091488</v>
      </c>
      <c r="J28" s="206">
        <v>97.101558302645103</v>
      </c>
      <c r="K28" s="207">
        <v>99.82597432546757</v>
      </c>
      <c r="L28" s="205">
        <v>69.365949075362849</v>
      </c>
      <c r="M28" s="206">
        <v>73.497020426058839</v>
      </c>
      <c r="N28" s="207">
        <v>73.26790517449254</v>
      </c>
      <c r="O28" s="381"/>
      <c r="P28" s="381"/>
      <c r="Q28" s="381"/>
      <c r="R28" s="381"/>
      <c r="S28" s="381"/>
      <c r="T28" s="381"/>
      <c r="U28" s="381"/>
      <c r="V28" s="381"/>
      <c r="W28" s="381"/>
      <c r="X28" s="381"/>
      <c r="Y28" s="381"/>
      <c r="Z28" s="381"/>
      <c r="AA28" s="381"/>
      <c r="AB28" s="381"/>
      <c r="AC28" s="381"/>
      <c r="AD28" s="381"/>
      <c r="AE28" s="381"/>
      <c r="AF28" s="381"/>
      <c r="AG28" s="381"/>
      <c r="AH28" s="381"/>
      <c r="AI28" s="381"/>
      <c r="AJ28" s="381"/>
      <c r="AK28" s="381"/>
      <c r="AL28" s="381"/>
      <c r="AM28" s="381"/>
      <c r="AN28" s="381"/>
      <c r="AO28" s="381"/>
      <c r="AP28" s="381"/>
      <c r="AQ28" s="381"/>
      <c r="AR28" s="381"/>
      <c r="AS28" s="381"/>
      <c r="AT28" s="381"/>
      <c r="AU28" s="381"/>
      <c r="AV28" s="381"/>
      <c r="AW28" s="381"/>
      <c r="AX28" s="381"/>
      <c r="AY28" s="381"/>
      <c r="AZ28" s="381"/>
      <c r="BA28" s="381"/>
      <c r="BB28" s="381"/>
      <c r="BC28" s="381"/>
      <c r="BD28" s="381"/>
      <c r="BE28" s="381"/>
      <c r="BF28" s="381"/>
      <c r="BG28" s="381"/>
      <c r="BH28" s="381"/>
      <c r="BI28" s="381"/>
      <c r="BJ28" s="381"/>
      <c r="BK28" s="381"/>
      <c r="BL28" s="381"/>
      <c r="BM28" s="381"/>
      <c r="BN28" s="381"/>
      <c r="BO28" s="381"/>
      <c r="BP28" s="381"/>
      <c r="BQ28" s="381"/>
      <c r="BR28" s="381"/>
      <c r="BS28" s="381"/>
      <c r="BT28" s="381"/>
      <c r="BU28" s="381"/>
      <c r="BV28" s="381"/>
      <c r="BW28" s="381"/>
      <c r="BX28" s="381"/>
      <c r="BY28" s="381"/>
      <c r="BZ28" s="381"/>
      <c r="CA28" s="381"/>
      <c r="CB28" s="381"/>
      <c r="CC28" s="381"/>
      <c r="CD28" s="381"/>
      <c r="CE28" s="381"/>
      <c r="CF28" s="381"/>
      <c r="CG28" s="381"/>
      <c r="CH28" s="381"/>
      <c r="CI28" s="381"/>
      <c r="CJ28" s="381"/>
      <c r="CK28" s="381"/>
      <c r="CL28" s="381"/>
      <c r="CM28" s="381"/>
      <c r="CN28" s="381"/>
      <c r="CO28" s="381"/>
      <c r="CP28" s="381"/>
      <c r="CQ28" s="381"/>
      <c r="CR28" s="381"/>
      <c r="CS28" s="381"/>
      <c r="CT28" s="381"/>
      <c r="CU28" s="381"/>
      <c r="CV28" s="381"/>
      <c r="CW28" s="381"/>
      <c r="CX28" s="381"/>
      <c r="CY28" s="382"/>
      <c r="CZ28" s="382"/>
      <c r="DA28" s="382"/>
      <c r="DB28" s="382"/>
      <c r="DC28" s="382"/>
      <c r="DD28" s="382"/>
      <c r="DE28" s="382"/>
      <c r="DF28" s="382"/>
      <c r="DG28" s="382"/>
      <c r="DH28" s="382"/>
      <c r="DI28" s="382"/>
      <c r="DJ28" s="382"/>
      <c r="DK28" s="382"/>
      <c r="DL28" s="382"/>
      <c r="DM28" s="382"/>
      <c r="DN28" s="382"/>
      <c r="DO28" s="382"/>
      <c r="DP28" s="382"/>
      <c r="DQ28" s="382"/>
      <c r="DR28" s="382"/>
      <c r="DS28" s="382"/>
      <c r="DT28" s="382"/>
    </row>
    <row r="29" spans="1:124" s="383" customFormat="1" ht="20.100000000000001" customHeight="1">
      <c r="A29" s="119"/>
      <c r="B29" s="130" t="s">
        <v>50</v>
      </c>
      <c r="C29" s="131">
        <v>0</v>
      </c>
      <c r="D29" s="203">
        <v>0</v>
      </c>
      <c r="E29" s="204">
        <v>0</v>
      </c>
      <c r="F29" s="205" t="s">
        <v>508</v>
      </c>
      <c r="G29" s="206" t="s">
        <v>508</v>
      </c>
      <c r="H29" s="207" t="s">
        <v>508</v>
      </c>
      <c r="I29" s="205" t="s">
        <v>166</v>
      </c>
      <c r="J29" s="206" t="s">
        <v>166</v>
      </c>
      <c r="K29" s="207" t="s">
        <v>166</v>
      </c>
      <c r="L29" s="205" t="s">
        <v>166</v>
      </c>
      <c r="M29" s="206" t="s">
        <v>166</v>
      </c>
      <c r="N29" s="207" t="s">
        <v>166</v>
      </c>
      <c r="O29" s="381"/>
      <c r="P29" s="381"/>
      <c r="Q29" s="381"/>
      <c r="R29" s="381"/>
      <c r="S29" s="381"/>
      <c r="T29" s="381"/>
      <c r="U29" s="381"/>
      <c r="V29" s="381"/>
      <c r="W29" s="381"/>
      <c r="X29" s="381"/>
      <c r="Y29" s="381"/>
      <c r="Z29" s="381"/>
      <c r="AA29" s="381"/>
      <c r="AB29" s="381"/>
      <c r="AC29" s="381"/>
      <c r="AD29" s="381"/>
      <c r="AE29" s="381"/>
      <c r="AF29" s="381"/>
      <c r="AG29" s="381"/>
      <c r="AH29" s="381"/>
      <c r="AI29" s="381"/>
      <c r="AJ29" s="381"/>
      <c r="AK29" s="381"/>
      <c r="AL29" s="381"/>
      <c r="AM29" s="381"/>
      <c r="AN29" s="381"/>
      <c r="AO29" s="381"/>
      <c r="AP29" s="381"/>
      <c r="AQ29" s="381"/>
      <c r="AR29" s="381"/>
      <c r="AS29" s="381"/>
      <c r="AT29" s="381"/>
      <c r="AU29" s="381"/>
      <c r="AV29" s="381"/>
      <c r="AW29" s="381"/>
      <c r="AX29" s="381"/>
      <c r="AY29" s="381"/>
      <c r="AZ29" s="381"/>
      <c r="BA29" s="381"/>
      <c r="BB29" s="381"/>
      <c r="BC29" s="381"/>
      <c r="BD29" s="381"/>
      <c r="BE29" s="381"/>
      <c r="BF29" s="381"/>
      <c r="BG29" s="381"/>
      <c r="BH29" s="381"/>
      <c r="BI29" s="381"/>
      <c r="BJ29" s="381"/>
      <c r="BK29" s="381"/>
      <c r="BL29" s="381"/>
      <c r="BM29" s="381"/>
      <c r="BN29" s="381"/>
      <c r="BO29" s="381"/>
      <c r="BP29" s="381"/>
      <c r="BQ29" s="381"/>
      <c r="BR29" s="381"/>
      <c r="BS29" s="381"/>
      <c r="BT29" s="381"/>
      <c r="BU29" s="381"/>
      <c r="BV29" s="381"/>
      <c r="BW29" s="381"/>
      <c r="BX29" s="381"/>
      <c r="BY29" s="381"/>
      <c r="BZ29" s="381"/>
      <c r="CA29" s="381"/>
      <c r="CB29" s="381"/>
      <c r="CC29" s="381"/>
      <c r="CD29" s="381"/>
      <c r="CE29" s="381"/>
      <c r="CF29" s="381"/>
      <c r="CG29" s="381"/>
      <c r="CH29" s="381"/>
      <c r="CI29" s="381"/>
      <c r="CJ29" s="381"/>
      <c r="CK29" s="381"/>
      <c r="CL29" s="381"/>
      <c r="CM29" s="381"/>
      <c r="CN29" s="381"/>
      <c r="CO29" s="381"/>
      <c r="CP29" s="381"/>
      <c r="CQ29" s="381"/>
      <c r="CR29" s="381"/>
      <c r="CS29" s="381"/>
      <c r="CT29" s="381"/>
      <c r="CU29" s="381"/>
      <c r="CV29" s="381"/>
      <c r="CW29" s="381"/>
      <c r="CX29" s="381"/>
      <c r="CY29" s="382"/>
      <c r="CZ29" s="382"/>
      <c r="DA29" s="382"/>
      <c r="DB29" s="382"/>
      <c r="DC29" s="382"/>
      <c r="DD29" s="382"/>
      <c r="DE29" s="382"/>
      <c r="DF29" s="382"/>
      <c r="DG29" s="382"/>
      <c r="DH29" s="382"/>
      <c r="DI29" s="382"/>
      <c r="DJ29" s="382"/>
      <c r="DK29" s="382"/>
      <c r="DL29" s="382"/>
      <c r="DM29" s="382"/>
      <c r="DN29" s="382"/>
      <c r="DO29" s="382"/>
      <c r="DP29" s="382"/>
      <c r="DQ29" s="382"/>
      <c r="DR29" s="382"/>
      <c r="DS29" s="382"/>
      <c r="DT29" s="382"/>
    </row>
    <row r="30" spans="1:124" s="383" customFormat="1" ht="20.100000000000001" customHeight="1">
      <c r="A30" s="119"/>
      <c r="B30" s="130" t="s">
        <v>77</v>
      </c>
      <c r="C30" s="131">
        <v>11380.245294999999</v>
      </c>
      <c r="D30" s="203">
        <v>11052.311536000001</v>
      </c>
      <c r="E30" s="204">
        <v>10949.403926999999</v>
      </c>
      <c r="F30" s="205">
        <v>0.65391332147028214</v>
      </c>
      <c r="G30" s="206">
        <v>0.86412855527021393</v>
      </c>
      <c r="H30" s="207">
        <v>0.82833332850521679</v>
      </c>
      <c r="I30" s="205">
        <v>521.42008660931231</v>
      </c>
      <c r="J30" s="206">
        <v>390.75430406702475</v>
      </c>
      <c r="K30" s="207">
        <v>410.50866064073477</v>
      </c>
      <c r="L30" s="205">
        <v>3.4096354071601755</v>
      </c>
      <c r="M30" s="206">
        <v>3.37661952239056</v>
      </c>
      <c r="N30" s="207">
        <v>3.4003800524875825</v>
      </c>
      <c r="O30" s="381"/>
      <c r="P30" s="381"/>
      <c r="Q30" s="381"/>
      <c r="R30" s="381"/>
      <c r="S30" s="381"/>
      <c r="T30" s="381"/>
      <c r="U30" s="381"/>
      <c r="V30" s="381"/>
      <c r="W30" s="381"/>
      <c r="X30" s="381"/>
      <c r="Y30" s="381"/>
      <c r="Z30" s="381"/>
      <c r="AA30" s="381"/>
      <c r="AB30" s="381"/>
      <c r="AC30" s="381"/>
      <c r="AD30" s="381"/>
      <c r="AE30" s="381"/>
      <c r="AF30" s="381"/>
      <c r="AG30" s="381"/>
      <c r="AH30" s="381"/>
      <c r="AI30" s="381"/>
      <c r="AJ30" s="381"/>
      <c r="AK30" s="381"/>
      <c r="AL30" s="381"/>
      <c r="AM30" s="381"/>
      <c r="AN30" s="381"/>
      <c r="AO30" s="381"/>
      <c r="AP30" s="381"/>
      <c r="AQ30" s="381"/>
      <c r="AR30" s="381"/>
      <c r="AS30" s="381"/>
      <c r="AT30" s="381"/>
      <c r="AU30" s="381"/>
      <c r="AV30" s="381"/>
      <c r="AW30" s="381"/>
      <c r="AX30" s="381"/>
      <c r="AY30" s="381"/>
      <c r="AZ30" s="381"/>
      <c r="BA30" s="381"/>
      <c r="BB30" s="381"/>
      <c r="BC30" s="381"/>
      <c r="BD30" s="381"/>
      <c r="BE30" s="381"/>
      <c r="BF30" s="381"/>
      <c r="BG30" s="381"/>
      <c r="BH30" s="381"/>
      <c r="BI30" s="381"/>
      <c r="BJ30" s="381"/>
      <c r="BK30" s="381"/>
      <c r="BL30" s="381"/>
      <c r="BM30" s="381"/>
      <c r="BN30" s="381"/>
      <c r="BO30" s="381"/>
      <c r="BP30" s="381"/>
      <c r="BQ30" s="381"/>
      <c r="BR30" s="381"/>
      <c r="BS30" s="381"/>
      <c r="BT30" s="381"/>
      <c r="BU30" s="381"/>
      <c r="BV30" s="381"/>
      <c r="BW30" s="381"/>
      <c r="BX30" s="381"/>
      <c r="BY30" s="381"/>
      <c r="BZ30" s="381"/>
      <c r="CA30" s="381"/>
      <c r="CB30" s="381"/>
      <c r="CC30" s="381"/>
      <c r="CD30" s="381"/>
      <c r="CE30" s="381"/>
      <c r="CF30" s="381"/>
      <c r="CG30" s="381"/>
      <c r="CH30" s="381"/>
      <c r="CI30" s="381"/>
      <c r="CJ30" s="381"/>
      <c r="CK30" s="381"/>
      <c r="CL30" s="381"/>
      <c r="CM30" s="381"/>
      <c r="CN30" s="381"/>
      <c r="CO30" s="381"/>
      <c r="CP30" s="381"/>
      <c r="CQ30" s="381"/>
      <c r="CR30" s="381"/>
      <c r="CS30" s="381"/>
      <c r="CT30" s="381"/>
      <c r="CU30" s="381"/>
      <c r="CV30" s="381"/>
      <c r="CW30" s="381"/>
      <c r="CX30" s="381"/>
      <c r="CY30" s="382"/>
      <c r="CZ30" s="382"/>
      <c r="DA30" s="382"/>
      <c r="DB30" s="382"/>
      <c r="DC30" s="382"/>
      <c r="DD30" s="382"/>
      <c r="DE30" s="382"/>
      <c r="DF30" s="382"/>
      <c r="DG30" s="382"/>
      <c r="DH30" s="382"/>
      <c r="DI30" s="382"/>
      <c r="DJ30" s="382"/>
      <c r="DK30" s="382"/>
      <c r="DL30" s="382"/>
      <c r="DM30" s="382"/>
      <c r="DN30" s="382"/>
      <c r="DO30" s="382"/>
      <c r="DP30" s="382"/>
      <c r="DQ30" s="382"/>
      <c r="DR30" s="382"/>
      <c r="DS30" s="382"/>
      <c r="DT30" s="382"/>
    </row>
    <row r="31" spans="1:124" s="383" customFormat="1" ht="20.100000000000001" customHeight="1">
      <c r="A31" s="119"/>
      <c r="B31" s="130" t="s">
        <v>64</v>
      </c>
      <c r="C31" s="131">
        <v>0</v>
      </c>
      <c r="D31" s="203">
        <v>0</v>
      </c>
      <c r="E31" s="204">
        <v>0</v>
      </c>
      <c r="F31" s="205" t="s">
        <v>508</v>
      </c>
      <c r="G31" s="206" t="s">
        <v>508</v>
      </c>
      <c r="H31" s="207" t="s">
        <v>508</v>
      </c>
      <c r="I31" s="205" t="s">
        <v>166</v>
      </c>
      <c r="J31" s="206" t="s">
        <v>166</v>
      </c>
      <c r="K31" s="207" t="s">
        <v>166</v>
      </c>
      <c r="L31" s="205" t="s">
        <v>166</v>
      </c>
      <c r="M31" s="206" t="s">
        <v>166</v>
      </c>
      <c r="N31" s="207" t="s">
        <v>166</v>
      </c>
      <c r="O31" s="381"/>
      <c r="P31" s="381"/>
      <c r="Q31" s="381"/>
      <c r="R31" s="381"/>
      <c r="S31" s="381"/>
      <c r="T31" s="381"/>
      <c r="U31" s="381"/>
      <c r="V31" s="381"/>
      <c r="W31" s="381"/>
      <c r="X31" s="381"/>
      <c r="Y31" s="381"/>
      <c r="Z31" s="381"/>
      <c r="AA31" s="381"/>
      <c r="AB31" s="381"/>
      <c r="AC31" s="381"/>
      <c r="AD31" s="381"/>
      <c r="AE31" s="381"/>
      <c r="AF31" s="381"/>
      <c r="AG31" s="381"/>
      <c r="AH31" s="381"/>
      <c r="AI31" s="381"/>
      <c r="AJ31" s="381"/>
      <c r="AK31" s="381"/>
      <c r="AL31" s="381"/>
      <c r="AM31" s="381"/>
      <c r="AN31" s="381"/>
      <c r="AO31" s="381"/>
      <c r="AP31" s="381"/>
      <c r="AQ31" s="381"/>
      <c r="AR31" s="381"/>
      <c r="AS31" s="381"/>
      <c r="AT31" s="381"/>
      <c r="AU31" s="381"/>
      <c r="AV31" s="381"/>
      <c r="AW31" s="381"/>
      <c r="AX31" s="381"/>
      <c r="AY31" s="381"/>
      <c r="AZ31" s="381"/>
      <c r="BA31" s="381"/>
      <c r="BB31" s="381"/>
      <c r="BC31" s="381"/>
      <c r="BD31" s="381"/>
      <c r="BE31" s="381"/>
      <c r="BF31" s="381"/>
      <c r="BG31" s="381"/>
      <c r="BH31" s="381"/>
      <c r="BI31" s="381"/>
      <c r="BJ31" s="381"/>
      <c r="BK31" s="381"/>
      <c r="BL31" s="381"/>
      <c r="BM31" s="381"/>
      <c r="BN31" s="381"/>
      <c r="BO31" s="381"/>
      <c r="BP31" s="381"/>
      <c r="BQ31" s="381"/>
      <c r="BR31" s="381"/>
      <c r="BS31" s="381"/>
      <c r="BT31" s="381"/>
      <c r="BU31" s="381"/>
      <c r="BV31" s="381"/>
      <c r="BW31" s="381"/>
      <c r="BX31" s="381"/>
      <c r="BY31" s="381"/>
      <c r="BZ31" s="381"/>
      <c r="CA31" s="381"/>
      <c r="CB31" s="381"/>
      <c r="CC31" s="381"/>
      <c r="CD31" s="381"/>
      <c r="CE31" s="381"/>
      <c r="CF31" s="381"/>
      <c r="CG31" s="381"/>
      <c r="CH31" s="381"/>
      <c r="CI31" s="381"/>
      <c r="CJ31" s="381"/>
      <c r="CK31" s="381"/>
      <c r="CL31" s="381"/>
      <c r="CM31" s="381"/>
      <c r="CN31" s="381"/>
      <c r="CO31" s="381"/>
      <c r="CP31" s="381"/>
      <c r="CQ31" s="381"/>
      <c r="CR31" s="381"/>
      <c r="CS31" s="381"/>
      <c r="CT31" s="381"/>
      <c r="CU31" s="381"/>
      <c r="CV31" s="381"/>
      <c r="CW31" s="381"/>
      <c r="CX31" s="381"/>
      <c r="CY31" s="382"/>
      <c r="CZ31" s="382"/>
      <c r="DA31" s="382"/>
      <c r="DB31" s="382"/>
      <c r="DC31" s="382"/>
      <c r="DD31" s="382"/>
      <c r="DE31" s="382"/>
      <c r="DF31" s="382"/>
      <c r="DG31" s="382"/>
      <c r="DH31" s="382"/>
      <c r="DI31" s="382"/>
      <c r="DJ31" s="382"/>
      <c r="DK31" s="382"/>
      <c r="DL31" s="382"/>
      <c r="DM31" s="382"/>
      <c r="DN31" s="382"/>
      <c r="DO31" s="382"/>
      <c r="DP31" s="382"/>
      <c r="DQ31" s="382"/>
      <c r="DR31" s="382"/>
      <c r="DS31" s="382"/>
      <c r="DT31" s="382"/>
    </row>
    <row r="32" spans="1:124" s="383" customFormat="1" ht="20.100000000000001" customHeight="1">
      <c r="A32" s="119"/>
      <c r="B32" s="130" t="s">
        <v>49</v>
      </c>
      <c r="C32" s="131">
        <v>13.692303999999998</v>
      </c>
      <c r="D32" s="203">
        <v>17.526602</v>
      </c>
      <c r="E32" s="204">
        <v>17.114455</v>
      </c>
      <c r="F32" s="205">
        <v>29.394556241228653</v>
      </c>
      <c r="G32" s="206">
        <v>19.785945958035676</v>
      </c>
      <c r="H32" s="207">
        <v>20.205972086169265</v>
      </c>
      <c r="I32" s="205">
        <v>24.863694819508687</v>
      </c>
      <c r="J32" s="206">
        <v>30.358117125420002</v>
      </c>
      <c r="K32" s="207">
        <v>23.689339535507798</v>
      </c>
      <c r="L32" s="205">
        <v>7.3085727573679353</v>
      </c>
      <c r="M32" s="206">
        <v>6.0066406483127759</v>
      </c>
      <c r="N32" s="207">
        <v>4.7866613339425648</v>
      </c>
      <c r="O32" s="381"/>
      <c r="P32" s="381"/>
      <c r="Q32" s="381"/>
      <c r="R32" s="381"/>
      <c r="S32" s="381"/>
      <c r="T32" s="381"/>
      <c r="U32" s="381"/>
      <c r="V32" s="381"/>
      <c r="W32" s="381"/>
      <c r="X32" s="381"/>
      <c r="Y32" s="381"/>
      <c r="Z32" s="381"/>
      <c r="AA32" s="381"/>
      <c r="AB32" s="381"/>
      <c r="AC32" s="381"/>
      <c r="AD32" s="381"/>
      <c r="AE32" s="381"/>
      <c r="AF32" s="381"/>
      <c r="AG32" s="381"/>
      <c r="AH32" s="381"/>
      <c r="AI32" s="381"/>
      <c r="AJ32" s="381"/>
      <c r="AK32" s="381"/>
      <c r="AL32" s="381"/>
      <c r="AM32" s="381"/>
      <c r="AN32" s="381"/>
      <c r="AO32" s="381"/>
      <c r="AP32" s="381"/>
      <c r="AQ32" s="381"/>
      <c r="AR32" s="381"/>
      <c r="AS32" s="381"/>
      <c r="AT32" s="381"/>
      <c r="AU32" s="381"/>
      <c r="AV32" s="381"/>
      <c r="AW32" s="381"/>
      <c r="AX32" s="381"/>
      <c r="AY32" s="381"/>
      <c r="AZ32" s="381"/>
      <c r="BA32" s="381"/>
      <c r="BB32" s="381"/>
      <c r="BC32" s="381"/>
      <c r="BD32" s="381"/>
      <c r="BE32" s="381"/>
      <c r="BF32" s="381"/>
      <c r="BG32" s="381"/>
      <c r="BH32" s="381"/>
      <c r="BI32" s="381"/>
      <c r="BJ32" s="381"/>
      <c r="BK32" s="381"/>
      <c r="BL32" s="381"/>
      <c r="BM32" s="381"/>
      <c r="BN32" s="381"/>
      <c r="BO32" s="381"/>
      <c r="BP32" s="381"/>
      <c r="BQ32" s="381"/>
      <c r="BR32" s="381"/>
      <c r="BS32" s="381"/>
      <c r="BT32" s="381"/>
      <c r="BU32" s="381"/>
      <c r="BV32" s="381"/>
      <c r="BW32" s="381"/>
      <c r="BX32" s="381"/>
      <c r="BY32" s="381"/>
      <c r="BZ32" s="381"/>
      <c r="CA32" s="381"/>
      <c r="CB32" s="381"/>
      <c r="CC32" s="381"/>
      <c r="CD32" s="381"/>
      <c r="CE32" s="381"/>
      <c r="CF32" s="381"/>
      <c r="CG32" s="381"/>
      <c r="CH32" s="381"/>
      <c r="CI32" s="381"/>
      <c r="CJ32" s="381"/>
      <c r="CK32" s="381"/>
      <c r="CL32" s="381"/>
      <c r="CM32" s="381"/>
      <c r="CN32" s="381"/>
      <c r="CO32" s="381"/>
      <c r="CP32" s="381"/>
      <c r="CQ32" s="381"/>
      <c r="CR32" s="381"/>
      <c r="CS32" s="381"/>
      <c r="CT32" s="381"/>
      <c r="CU32" s="381"/>
      <c r="CV32" s="381"/>
      <c r="CW32" s="381"/>
      <c r="CX32" s="381"/>
      <c r="CY32" s="382"/>
      <c r="CZ32" s="382"/>
      <c r="DA32" s="382"/>
      <c r="DB32" s="382"/>
      <c r="DC32" s="382"/>
      <c r="DD32" s="382"/>
      <c r="DE32" s="382"/>
      <c r="DF32" s="382"/>
      <c r="DG32" s="382"/>
      <c r="DH32" s="382"/>
      <c r="DI32" s="382"/>
      <c r="DJ32" s="382"/>
      <c r="DK32" s="382"/>
      <c r="DL32" s="382"/>
      <c r="DM32" s="382"/>
      <c r="DN32" s="382"/>
      <c r="DO32" s="382"/>
      <c r="DP32" s="382"/>
      <c r="DQ32" s="382"/>
      <c r="DR32" s="382"/>
      <c r="DS32" s="382"/>
      <c r="DT32" s="382"/>
    </row>
    <row r="33" spans="1:124" s="383" customFormat="1" ht="20.100000000000001" customHeight="1">
      <c r="A33" s="119"/>
      <c r="B33" s="130" t="s">
        <v>33</v>
      </c>
      <c r="C33" s="131">
        <v>0</v>
      </c>
      <c r="D33" s="203">
        <v>0</v>
      </c>
      <c r="E33" s="204">
        <v>0</v>
      </c>
      <c r="F33" s="205" t="s">
        <v>508</v>
      </c>
      <c r="G33" s="206" t="s">
        <v>508</v>
      </c>
      <c r="H33" s="207" t="s">
        <v>508</v>
      </c>
      <c r="I33" s="205" t="s">
        <v>166</v>
      </c>
      <c r="J33" s="206" t="s">
        <v>166</v>
      </c>
      <c r="K33" s="207" t="s">
        <v>166</v>
      </c>
      <c r="L33" s="205" t="s">
        <v>166</v>
      </c>
      <c r="M33" s="206" t="s">
        <v>166</v>
      </c>
      <c r="N33" s="207" t="s">
        <v>166</v>
      </c>
      <c r="O33" s="381"/>
      <c r="P33" s="381"/>
      <c r="Q33" s="381"/>
      <c r="R33" s="381"/>
      <c r="S33" s="381"/>
      <c r="T33" s="381"/>
      <c r="U33" s="381"/>
      <c r="V33" s="381"/>
      <c r="W33" s="381"/>
      <c r="X33" s="381"/>
      <c r="Y33" s="381"/>
      <c r="Z33" s="381"/>
      <c r="AA33" s="381"/>
      <c r="AB33" s="381"/>
      <c r="AC33" s="381"/>
      <c r="AD33" s="381"/>
      <c r="AE33" s="381"/>
      <c r="AF33" s="381"/>
      <c r="AG33" s="381"/>
      <c r="AH33" s="381"/>
      <c r="AI33" s="381"/>
      <c r="AJ33" s="381"/>
      <c r="AK33" s="381"/>
      <c r="AL33" s="381"/>
      <c r="AM33" s="381"/>
      <c r="AN33" s="381"/>
      <c r="AO33" s="381"/>
      <c r="AP33" s="381"/>
      <c r="AQ33" s="381"/>
      <c r="AR33" s="381"/>
      <c r="AS33" s="381"/>
      <c r="AT33" s="381"/>
      <c r="AU33" s="381"/>
      <c r="AV33" s="381"/>
      <c r="AW33" s="381"/>
      <c r="AX33" s="381"/>
      <c r="AY33" s="381"/>
      <c r="AZ33" s="381"/>
      <c r="BA33" s="381"/>
      <c r="BB33" s="381"/>
      <c r="BC33" s="381"/>
      <c r="BD33" s="381"/>
      <c r="BE33" s="381"/>
      <c r="BF33" s="381"/>
      <c r="BG33" s="381"/>
      <c r="BH33" s="381"/>
      <c r="BI33" s="381"/>
      <c r="BJ33" s="381"/>
      <c r="BK33" s="381"/>
      <c r="BL33" s="381"/>
      <c r="BM33" s="381"/>
      <c r="BN33" s="381"/>
      <c r="BO33" s="381"/>
      <c r="BP33" s="381"/>
      <c r="BQ33" s="381"/>
      <c r="BR33" s="381"/>
      <c r="BS33" s="381"/>
      <c r="BT33" s="381"/>
      <c r="BU33" s="381"/>
      <c r="BV33" s="381"/>
      <c r="BW33" s="381"/>
      <c r="BX33" s="381"/>
      <c r="BY33" s="381"/>
      <c r="BZ33" s="381"/>
      <c r="CA33" s="381"/>
      <c r="CB33" s="381"/>
      <c r="CC33" s="381"/>
      <c r="CD33" s="381"/>
      <c r="CE33" s="381"/>
      <c r="CF33" s="381"/>
      <c r="CG33" s="381"/>
      <c r="CH33" s="381"/>
      <c r="CI33" s="381"/>
      <c r="CJ33" s="381"/>
      <c r="CK33" s="381"/>
      <c r="CL33" s="381"/>
      <c r="CM33" s="381"/>
      <c r="CN33" s="381"/>
      <c r="CO33" s="381"/>
      <c r="CP33" s="381"/>
      <c r="CQ33" s="381"/>
      <c r="CR33" s="381"/>
      <c r="CS33" s="381"/>
      <c r="CT33" s="381"/>
      <c r="CU33" s="381"/>
      <c r="CV33" s="381"/>
      <c r="CW33" s="381"/>
      <c r="CX33" s="381"/>
      <c r="CY33" s="382"/>
      <c r="CZ33" s="382"/>
      <c r="DA33" s="382"/>
      <c r="DB33" s="382"/>
      <c r="DC33" s="382"/>
      <c r="DD33" s="382"/>
      <c r="DE33" s="382"/>
      <c r="DF33" s="382"/>
      <c r="DG33" s="382"/>
      <c r="DH33" s="382"/>
      <c r="DI33" s="382"/>
      <c r="DJ33" s="382"/>
      <c r="DK33" s="382"/>
      <c r="DL33" s="382"/>
      <c r="DM33" s="382"/>
      <c r="DN33" s="382"/>
      <c r="DO33" s="382"/>
      <c r="DP33" s="382"/>
      <c r="DQ33" s="382"/>
      <c r="DR33" s="382"/>
      <c r="DS33" s="382"/>
      <c r="DT33" s="382"/>
    </row>
    <row r="34" spans="1:124" s="383" customFormat="1" ht="20.100000000000001" customHeight="1">
      <c r="A34" s="119"/>
      <c r="B34" s="130" t="s">
        <v>55</v>
      </c>
      <c r="C34" s="131">
        <v>0</v>
      </c>
      <c r="D34" s="203">
        <v>0</v>
      </c>
      <c r="E34" s="204">
        <v>0</v>
      </c>
      <c r="F34" s="205" t="s">
        <v>508</v>
      </c>
      <c r="G34" s="206" t="s">
        <v>508</v>
      </c>
      <c r="H34" s="207" t="s">
        <v>508</v>
      </c>
      <c r="I34" s="205" t="s">
        <v>166</v>
      </c>
      <c r="J34" s="206" t="s">
        <v>166</v>
      </c>
      <c r="K34" s="207" t="s">
        <v>166</v>
      </c>
      <c r="L34" s="205" t="s">
        <v>166</v>
      </c>
      <c r="M34" s="206" t="s">
        <v>166</v>
      </c>
      <c r="N34" s="207" t="s">
        <v>166</v>
      </c>
      <c r="O34" s="381"/>
      <c r="P34" s="381"/>
      <c r="Q34" s="381"/>
      <c r="R34" s="381"/>
      <c r="S34" s="381"/>
      <c r="T34" s="381"/>
      <c r="U34" s="381"/>
      <c r="V34" s="381"/>
      <c r="W34" s="381"/>
      <c r="X34" s="381"/>
      <c r="Y34" s="381"/>
      <c r="Z34" s="381"/>
      <c r="AA34" s="381"/>
      <c r="AB34" s="381"/>
      <c r="AC34" s="381"/>
      <c r="AD34" s="381"/>
      <c r="AE34" s="381"/>
      <c r="AF34" s="381"/>
      <c r="AG34" s="381"/>
      <c r="AH34" s="381"/>
      <c r="AI34" s="381"/>
      <c r="AJ34" s="381"/>
      <c r="AK34" s="381"/>
      <c r="AL34" s="381"/>
      <c r="AM34" s="381"/>
      <c r="AN34" s="381"/>
      <c r="AO34" s="381"/>
      <c r="AP34" s="381"/>
      <c r="AQ34" s="381"/>
      <c r="AR34" s="381"/>
      <c r="AS34" s="381"/>
      <c r="AT34" s="381"/>
      <c r="AU34" s="381"/>
      <c r="AV34" s="381"/>
      <c r="AW34" s="381"/>
      <c r="AX34" s="381"/>
      <c r="AY34" s="381"/>
      <c r="AZ34" s="381"/>
      <c r="BA34" s="381"/>
      <c r="BB34" s="381"/>
      <c r="BC34" s="381"/>
      <c r="BD34" s="381"/>
      <c r="BE34" s="381"/>
      <c r="BF34" s="381"/>
      <c r="BG34" s="381"/>
      <c r="BH34" s="381"/>
      <c r="BI34" s="381"/>
      <c r="BJ34" s="381"/>
      <c r="BK34" s="381"/>
      <c r="BL34" s="381"/>
      <c r="BM34" s="381"/>
      <c r="BN34" s="381"/>
      <c r="BO34" s="381"/>
      <c r="BP34" s="381"/>
      <c r="BQ34" s="381"/>
      <c r="BR34" s="381"/>
      <c r="BS34" s="381"/>
      <c r="BT34" s="381"/>
      <c r="BU34" s="381"/>
      <c r="BV34" s="381"/>
      <c r="BW34" s="381"/>
      <c r="BX34" s="381"/>
      <c r="BY34" s="381"/>
      <c r="BZ34" s="381"/>
      <c r="CA34" s="381"/>
      <c r="CB34" s="381"/>
      <c r="CC34" s="381"/>
      <c r="CD34" s="381"/>
      <c r="CE34" s="381"/>
      <c r="CF34" s="381"/>
      <c r="CG34" s="381"/>
      <c r="CH34" s="381"/>
      <c r="CI34" s="381"/>
      <c r="CJ34" s="381"/>
      <c r="CK34" s="381"/>
      <c r="CL34" s="381"/>
      <c r="CM34" s="381"/>
      <c r="CN34" s="381"/>
      <c r="CO34" s="381"/>
      <c r="CP34" s="381"/>
      <c r="CQ34" s="381"/>
      <c r="CR34" s="381"/>
      <c r="CS34" s="381"/>
      <c r="CT34" s="381"/>
      <c r="CU34" s="381"/>
      <c r="CV34" s="381"/>
      <c r="CW34" s="381"/>
      <c r="CX34" s="381"/>
      <c r="CY34" s="382"/>
      <c r="CZ34" s="382"/>
      <c r="DA34" s="382"/>
      <c r="DB34" s="382"/>
      <c r="DC34" s="382"/>
      <c r="DD34" s="382"/>
      <c r="DE34" s="382"/>
      <c r="DF34" s="382"/>
      <c r="DG34" s="382"/>
      <c r="DH34" s="382"/>
      <c r="DI34" s="382"/>
      <c r="DJ34" s="382"/>
      <c r="DK34" s="382"/>
      <c r="DL34" s="382"/>
      <c r="DM34" s="382"/>
      <c r="DN34" s="382"/>
      <c r="DO34" s="382"/>
      <c r="DP34" s="382"/>
      <c r="DQ34" s="382"/>
      <c r="DR34" s="382"/>
      <c r="DS34" s="382"/>
      <c r="DT34" s="382"/>
    </row>
    <row r="35" spans="1:124" s="383" customFormat="1" ht="20.100000000000001" customHeight="1">
      <c r="A35" s="119"/>
      <c r="B35" s="130" t="s">
        <v>52</v>
      </c>
      <c r="C35" s="131">
        <v>0</v>
      </c>
      <c r="D35" s="203">
        <v>0</v>
      </c>
      <c r="E35" s="204">
        <v>0</v>
      </c>
      <c r="F35" s="205" t="s">
        <v>508</v>
      </c>
      <c r="G35" s="206" t="s">
        <v>508</v>
      </c>
      <c r="H35" s="207" t="s">
        <v>508</v>
      </c>
      <c r="I35" s="205" t="s">
        <v>166</v>
      </c>
      <c r="J35" s="206" t="s">
        <v>166</v>
      </c>
      <c r="K35" s="207" t="s">
        <v>166</v>
      </c>
      <c r="L35" s="205" t="s">
        <v>166</v>
      </c>
      <c r="M35" s="206" t="s">
        <v>166</v>
      </c>
      <c r="N35" s="207" t="s">
        <v>166</v>
      </c>
      <c r="O35" s="381"/>
      <c r="P35" s="381"/>
      <c r="Q35" s="381"/>
      <c r="R35" s="381"/>
      <c r="S35" s="381"/>
      <c r="T35" s="381"/>
      <c r="U35" s="381"/>
      <c r="V35" s="381"/>
      <c r="W35" s="381"/>
      <c r="X35" s="381"/>
      <c r="Y35" s="381"/>
      <c r="Z35" s="381"/>
      <c r="AA35" s="381"/>
      <c r="AB35" s="381"/>
      <c r="AC35" s="381"/>
      <c r="AD35" s="381"/>
      <c r="AE35" s="381"/>
      <c r="AF35" s="381"/>
      <c r="AG35" s="381"/>
      <c r="AH35" s="381"/>
      <c r="AI35" s="381"/>
      <c r="AJ35" s="381"/>
      <c r="AK35" s="381"/>
      <c r="AL35" s="381"/>
      <c r="AM35" s="381"/>
      <c r="AN35" s="381"/>
      <c r="AO35" s="381"/>
      <c r="AP35" s="381"/>
      <c r="AQ35" s="381"/>
      <c r="AR35" s="381"/>
      <c r="AS35" s="381"/>
      <c r="AT35" s="381"/>
      <c r="AU35" s="381"/>
      <c r="AV35" s="381"/>
      <c r="AW35" s="381"/>
      <c r="AX35" s="381"/>
      <c r="AY35" s="381"/>
      <c r="AZ35" s="381"/>
      <c r="BA35" s="381"/>
      <c r="BB35" s="381"/>
      <c r="BC35" s="381"/>
      <c r="BD35" s="381"/>
      <c r="BE35" s="381"/>
      <c r="BF35" s="381"/>
      <c r="BG35" s="381"/>
      <c r="BH35" s="381"/>
      <c r="BI35" s="381"/>
      <c r="BJ35" s="381"/>
      <c r="BK35" s="381"/>
      <c r="BL35" s="381"/>
      <c r="BM35" s="381"/>
      <c r="BN35" s="381"/>
      <c r="BO35" s="381"/>
      <c r="BP35" s="381"/>
      <c r="BQ35" s="381"/>
      <c r="BR35" s="381"/>
      <c r="BS35" s="381"/>
      <c r="BT35" s="381"/>
      <c r="BU35" s="381"/>
      <c r="BV35" s="381"/>
      <c r="BW35" s="381"/>
      <c r="BX35" s="381"/>
      <c r="BY35" s="381"/>
      <c r="BZ35" s="381"/>
      <c r="CA35" s="381"/>
      <c r="CB35" s="381"/>
      <c r="CC35" s="381"/>
      <c r="CD35" s="381"/>
      <c r="CE35" s="381"/>
      <c r="CF35" s="381"/>
      <c r="CG35" s="381"/>
      <c r="CH35" s="381"/>
      <c r="CI35" s="381"/>
      <c r="CJ35" s="381"/>
      <c r="CK35" s="381"/>
      <c r="CL35" s="381"/>
      <c r="CM35" s="381"/>
      <c r="CN35" s="381"/>
      <c r="CO35" s="381"/>
      <c r="CP35" s="381"/>
      <c r="CQ35" s="381"/>
      <c r="CR35" s="381"/>
      <c r="CS35" s="381"/>
      <c r="CT35" s="381"/>
      <c r="CU35" s="381"/>
      <c r="CV35" s="381"/>
      <c r="CW35" s="381"/>
      <c r="CX35" s="381"/>
      <c r="CY35" s="382"/>
      <c r="CZ35" s="382"/>
      <c r="DA35" s="382"/>
      <c r="DB35" s="382"/>
      <c r="DC35" s="382"/>
      <c r="DD35" s="382"/>
      <c r="DE35" s="382"/>
      <c r="DF35" s="382"/>
      <c r="DG35" s="382"/>
      <c r="DH35" s="382"/>
      <c r="DI35" s="382"/>
      <c r="DJ35" s="382"/>
      <c r="DK35" s="382"/>
      <c r="DL35" s="382"/>
      <c r="DM35" s="382"/>
      <c r="DN35" s="382"/>
      <c r="DO35" s="382"/>
      <c r="DP35" s="382"/>
      <c r="DQ35" s="382"/>
      <c r="DR35" s="382"/>
      <c r="DS35" s="382"/>
      <c r="DT35" s="382"/>
    </row>
    <row r="36" spans="1:124" s="383" customFormat="1" ht="20.100000000000001" customHeight="1">
      <c r="A36" s="119"/>
      <c r="B36" s="130" t="s">
        <v>43</v>
      </c>
      <c r="C36" s="131">
        <v>0</v>
      </c>
      <c r="D36" s="203">
        <v>0</v>
      </c>
      <c r="E36" s="204">
        <v>0</v>
      </c>
      <c r="F36" s="205" t="s">
        <v>508</v>
      </c>
      <c r="G36" s="206" t="s">
        <v>508</v>
      </c>
      <c r="H36" s="207" t="s">
        <v>508</v>
      </c>
      <c r="I36" s="205" t="s">
        <v>166</v>
      </c>
      <c r="J36" s="206" t="s">
        <v>166</v>
      </c>
      <c r="K36" s="207" t="s">
        <v>166</v>
      </c>
      <c r="L36" s="205" t="s">
        <v>166</v>
      </c>
      <c r="M36" s="206" t="s">
        <v>166</v>
      </c>
      <c r="N36" s="207" t="s">
        <v>166</v>
      </c>
      <c r="O36" s="381"/>
      <c r="P36" s="381"/>
      <c r="Q36" s="381"/>
      <c r="R36" s="381"/>
      <c r="S36" s="381"/>
      <c r="T36" s="381"/>
      <c r="U36" s="381"/>
      <c r="V36" s="381"/>
      <c r="W36" s="381"/>
      <c r="X36" s="381"/>
      <c r="Y36" s="381"/>
      <c r="Z36" s="381"/>
      <c r="AA36" s="381"/>
      <c r="AB36" s="381"/>
      <c r="AC36" s="381"/>
      <c r="AD36" s="381"/>
      <c r="AE36" s="381"/>
      <c r="AF36" s="381"/>
      <c r="AG36" s="381"/>
      <c r="AH36" s="381"/>
      <c r="AI36" s="381"/>
      <c r="AJ36" s="381"/>
      <c r="AK36" s="381"/>
      <c r="AL36" s="381"/>
      <c r="AM36" s="381"/>
      <c r="AN36" s="381"/>
      <c r="AO36" s="381"/>
      <c r="AP36" s="381"/>
      <c r="AQ36" s="381"/>
      <c r="AR36" s="381"/>
      <c r="AS36" s="381"/>
      <c r="AT36" s="381"/>
      <c r="AU36" s="381"/>
      <c r="AV36" s="381"/>
      <c r="AW36" s="381"/>
      <c r="AX36" s="381"/>
      <c r="AY36" s="381"/>
      <c r="AZ36" s="381"/>
      <c r="BA36" s="381"/>
      <c r="BB36" s="381"/>
      <c r="BC36" s="381"/>
      <c r="BD36" s="381"/>
      <c r="BE36" s="381"/>
      <c r="BF36" s="381"/>
      <c r="BG36" s="381"/>
      <c r="BH36" s="381"/>
      <c r="BI36" s="381"/>
      <c r="BJ36" s="381"/>
      <c r="BK36" s="381"/>
      <c r="BL36" s="381"/>
      <c r="BM36" s="381"/>
      <c r="BN36" s="381"/>
      <c r="BO36" s="381"/>
      <c r="BP36" s="381"/>
      <c r="BQ36" s="381"/>
      <c r="BR36" s="381"/>
      <c r="BS36" s="381"/>
      <c r="BT36" s="381"/>
      <c r="BU36" s="381"/>
      <c r="BV36" s="381"/>
      <c r="BW36" s="381"/>
      <c r="BX36" s="381"/>
      <c r="BY36" s="381"/>
      <c r="BZ36" s="381"/>
      <c r="CA36" s="381"/>
      <c r="CB36" s="381"/>
      <c r="CC36" s="381"/>
      <c r="CD36" s="381"/>
      <c r="CE36" s="381"/>
      <c r="CF36" s="381"/>
      <c r="CG36" s="381"/>
      <c r="CH36" s="381"/>
      <c r="CI36" s="381"/>
      <c r="CJ36" s="381"/>
      <c r="CK36" s="381"/>
      <c r="CL36" s="381"/>
      <c r="CM36" s="381"/>
      <c r="CN36" s="381"/>
      <c r="CO36" s="381"/>
      <c r="CP36" s="381"/>
      <c r="CQ36" s="381"/>
      <c r="CR36" s="381"/>
      <c r="CS36" s="381"/>
      <c r="CT36" s="381"/>
      <c r="CU36" s="381"/>
      <c r="CV36" s="381"/>
      <c r="CW36" s="381"/>
      <c r="CX36" s="381"/>
      <c r="CY36" s="382"/>
      <c r="CZ36" s="382"/>
      <c r="DA36" s="382"/>
      <c r="DB36" s="382"/>
      <c r="DC36" s="382"/>
      <c r="DD36" s="382"/>
      <c r="DE36" s="382"/>
      <c r="DF36" s="382"/>
      <c r="DG36" s="382"/>
      <c r="DH36" s="382"/>
      <c r="DI36" s="382"/>
      <c r="DJ36" s="382"/>
      <c r="DK36" s="382"/>
      <c r="DL36" s="382"/>
      <c r="DM36" s="382"/>
      <c r="DN36" s="382"/>
      <c r="DO36" s="382"/>
      <c r="DP36" s="382"/>
      <c r="DQ36" s="382"/>
      <c r="DR36" s="382"/>
      <c r="DS36" s="382"/>
      <c r="DT36" s="382"/>
    </row>
    <row r="37" spans="1:124" s="383" customFormat="1" ht="20.100000000000001" customHeight="1">
      <c r="A37" s="119"/>
      <c r="B37" s="130" t="s">
        <v>70</v>
      </c>
      <c r="C37" s="131">
        <v>0</v>
      </c>
      <c r="D37" s="203">
        <v>0</v>
      </c>
      <c r="E37" s="204">
        <v>0</v>
      </c>
      <c r="F37" s="205" t="s">
        <v>508</v>
      </c>
      <c r="G37" s="206" t="s">
        <v>508</v>
      </c>
      <c r="H37" s="207" t="s">
        <v>508</v>
      </c>
      <c r="I37" s="205" t="s">
        <v>166</v>
      </c>
      <c r="J37" s="206" t="s">
        <v>166</v>
      </c>
      <c r="K37" s="207" t="s">
        <v>166</v>
      </c>
      <c r="L37" s="205" t="s">
        <v>166</v>
      </c>
      <c r="M37" s="206" t="s">
        <v>166</v>
      </c>
      <c r="N37" s="207" t="s">
        <v>166</v>
      </c>
      <c r="O37" s="381"/>
      <c r="P37" s="381"/>
      <c r="Q37" s="381"/>
      <c r="R37" s="381"/>
      <c r="S37" s="381"/>
      <c r="T37" s="381"/>
      <c r="U37" s="381"/>
      <c r="V37" s="381"/>
      <c r="W37" s="381"/>
      <c r="X37" s="381"/>
      <c r="Y37" s="381"/>
      <c r="Z37" s="381"/>
      <c r="AA37" s="381"/>
      <c r="AB37" s="381"/>
      <c r="AC37" s="381"/>
      <c r="AD37" s="381"/>
      <c r="AE37" s="381"/>
      <c r="AF37" s="381"/>
      <c r="AG37" s="381"/>
      <c r="AH37" s="381"/>
      <c r="AI37" s="381"/>
      <c r="AJ37" s="381"/>
      <c r="AK37" s="381"/>
      <c r="AL37" s="381"/>
      <c r="AM37" s="381"/>
      <c r="AN37" s="381"/>
      <c r="AO37" s="381"/>
      <c r="AP37" s="381"/>
      <c r="AQ37" s="381"/>
      <c r="AR37" s="381"/>
      <c r="AS37" s="381"/>
      <c r="AT37" s="381"/>
      <c r="AU37" s="381"/>
      <c r="AV37" s="381"/>
      <c r="AW37" s="381"/>
      <c r="AX37" s="381"/>
      <c r="AY37" s="381"/>
      <c r="AZ37" s="381"/>
      <c r="BA37" s="381"/>
      <c r="BB37" s="381"/>
      <c r="BC37" s="381"/>
      <c r="BD37" s="381"/>
      <c r="BE37" s="381"/>
      <c r="BF37" s="381"/>
      <c r="BG37" s="381"/>
      <c r="BH37" s="381"/>
      <c r="BI37" s="381"/>
      <c r="BJ37" s="381"/>
      <c r="BK37" s="381"/>
      <c r="BL37" s="381"/>
      <c r="BM37" s="381"/>
      <c r="BN37" s="381"/>
      <c r="BO37" s="381"/>
      <c r="BP37" s="381"/>
      <c r="BQ37" s="381"/>
      <c r="BR37" s="381"/>
      <c r="BS37" s="381"/>
      <c r="BT37" s="381"/>
      <c r="BU37" s="381"/>
      <c r="BV37" s="381"/>
      <c r="BW37" s="381"/>
      <c r="BX37" s="381"/>
      <c r="BY37" s="381"/>
      <c r="BZ37" s="381"/>
      <c r="CA37" s="381"/>
      <c r="CB37" s="381"/>
      <c r="CC37" s="381"/>
      <c r="CD37" s="381"/>
      <c r="CE37" s="381"/>
      <c r="CF37" s="381"/>
      <c r="CG37" s="381"/>
      <c r="CH37" s="381"/>
      <c r="CI37" s="381"/>
      <c r="CJ37" s="381"/>
      <c r="CK37" s="381"/>
      <c r="CL37" s="381"/>
      <c r="CM37" s="381"/>
      <c r="CN37" s="381"/>
      <c r="CO37" s="381"/>
      <c r="CP37" s="381"/>
      <c r="CQ37" s="381"/>
      <c r="CR37" s="381"/>
      <c r="CS37" s="381"/>
      <c r="CT37" s="381"/>
      <c r="CU37" s="381"/>
      <c r="CV37" s="381"/>
      <c r="CW37" s="381"/>
      <c r="CX37" s="381"/>
      <c r="CY37" s="382"/>
      <c r="CZ37" s="382"/>
      <c r="DA37" s="382"/>
      <c r="DB37" s="382"/>
      <c r="DC37" s="382"/>
      <c r="DD37" s="382"/>
      <c r="DE37" s="382"/>
      <c r="DF37" s="382"/>
      <c r="DG37" s="382"/>
      <c r="DH37" s="382"/>
      <c r="DI37" s="382"/>
      <c r="DJ37" s="382"/>
      <c r="DK37" s="382"/>
      <c r="DL37" s="382"/>
      <c r="DM37" s="382"/>
      <c r="DN37" s="382"/>
      <c r="DO37" s="382"/>
      <c r="DP37" s="382"/>
      <c r="DQ37" s="382"/>
      <c r="DR37" s="382"/>
      <c r="DS37" s="382"/>
      <c r="DT37" s="382"/>
    </row>
    <row r="38" spans="1:124" s="383" customFormat="1" ht="20.100000000000001" customHeight="1">
      <c r="A38" s="119"/>
      <c r="B38" s="130" t="s">
        <v>56</v>
      </c>
      <c r="C38" s="131">
        <v>0</v>
      </c>
      <c r="D38" s="203">
        <v>0</v>
      </c>
      <c r="E38" s="204">
        <v>0</v>
      </c>
      <c r="F38" s="205" t="s">
        <v>508</v>
      </c>
      <c r="G38" s="206" t="s">
        <v>508</v>
      </c>
      <c r="H38" s="207" t="s">
        <v>508</v>
      </c>
      <c r="I38" s="205" t="s">
        <v>166</v>
      </c>
      <c r="J38" s="206" t="s">
        <v>166</v>
      </c>
      <c r="K38" s="207" t="s">
        <v>166</v>
      </c>
      <c r="L38" s="205" t="s">
        <v>166</v>
      </c>
      <c r="M38" s="206" t="s">
        <v>166</v>
      </c>
      <c r="N38" s="207" t="s">
        <v>166</v>
      </c>
      <c r="O38" s="381"/>
      <c r="P38" s="381"/>
      <c r="Q38" s="381"/>
      <c r="R38" s="381"/>
      <c r="S38" s="381"/>
      <c r="T38" s="381"/>
      <c r="U38" s="381"/>
      <c r="V38" s="381"/>
      <c r="W38" s="381"/>
      <c r="X38" s="381"/>
      <c r="Y38" s="381"/>
      <c r="Z38" s="381"/>
      <c r="AA38" s="381"/>
      <c r="AB38" s="381"/>
      <c r="AC38" s="381"/>
      <c r="AD38" s="381"/>
      <c r="AE38" s="381"/>
      <c r="AF38" s="381"/>
      <c r="AG38" s="381"/>
      <c r="AH38" s="381"/>
      <c r="AI38" s="381"/>
      <c r="AJ38" s="381"/>
      <c r="AK38" s="381"/>
      <c r="AL38" s="381"/>
      <c r="AM38" s="381"/>
      <c r="AN38" s="381"/>
      <c r="AO38" s="381"/>
      <c r="AP38" s="381"/>
      <c r="AQ38" s="381"/>
      <c r="AR38" s="381"/>
      <c r="AS38" s="381"/>
      <c r="AT38" s="381"/>
      <c r="AU38" s="381"/>
      <c r="AV38" s="381"/>
      <c r="AW38" s="381"/>
      <c r="AX38" s="381"/>
      <c r="AY38" s="381"/>
      <c r="AZ38" s="381"/>
      <c r="BA38" s="381"/>
      <c r="BB38" s="381"/>
      <c r="BC38" s="381"/>
      <c r="BD38" s="381"/>
      <c r="BE38" s="381"/>
      <c r="BF38" s="381"/>
      <c r="BG38" s="381"/>
      <c r="BH38" s="381"/>
      <c r="BI38" s="381"/>
      <c r="BJ38" s="381"/>
      <c r="BK38" s="381"/>
      <c r="BL38" s="381"/>
      <c r="BM38" s="381"/>
      <c r="BN38" s="381"/>
      <c r="BO38" s="381"/>
      <c r="BP38" s="381"/>
      <c r="BQ38" s="381"/>
      <c r="BR38" s="381"/>
      <c r="BS38" s="381"/>
      <c r="BT38" s="381"/>
      <c r="BU38" s="381"/>
      <c r="BV38" s="381"/>
      <c r="BW38" s="381"/>
      <c r="BX38" s="381"/>
      <c r="BY38" s="381"/>
      <c r="BZ38" s="381"/>
      <c r="CA38" s="381"/>
      <c r="CB38" s="381"/>
      <c r="CC38" s="381"/>
      <c r="CD38" s="381"/>
      <c r="CE38" s="381"/>
      <c r="CF38" s="381"/>
      <c r="CG38" s="381"/>
      <c r="CH38" s="381"/>
      <c r="CI38" s="381"/>
      <c r="CJ38" s="381"/>
      <c r="CK38" s="381"/>
      <c r="CL38" s="381"/>
      <c r="CM38" s="381"/>
      <c r="CN38" s="381"/>
      <c r="CO38" s="381"/>
      <c r="CP38" s="381"/>
      <c r="CQ38" s="381"/>
      <c r="CR38" s="381"/>
      <c r="CS38" s="381"/>
      <c r="CT38" s="381"/>
      <c r="CU38" s="381"/>
      <c r="CV38" s="381"/>
      <c r="CW38" s="381"/>
      <c r="CX38" s="381"/>
      <c r="CY38" s="382"/>
      <c r="CZ38" s="382"/>
      <c r="DA38" s="382"/>
      <c r="DB38" s="382"/>
      <c r="DC38" s="382"/>
      <c r="DD38" s="382"/>
      <c r="DE38" s="382"/>
      <c r="DF38" s="382"/>
      <c r="DG38" s="382"/>
      <c r="DH38" s="382"/>
      <c r="DI38" s="382"/>
      <c r="DJ38" s="382"/>
      <c r="DK38" s="382"/>
      <c r="DL38" s="382"/>
      <c r="DM38" s="382"/>
      <c r="DN38" s="382"/>
      <c r="DO38" s="382"/>
      <c r="DP38" s="382"/>
      <c r="DQ38" s="382"/>
      <c r="DR38" s="382"/>
      <c r="DS38" s="382"/>
      <c r="DT38" s="382"/>
    </row>
    <row r="39" spans="1:124" s="383" customFormat="1" ht="20.100000000000001" customHeight="1">
      <c r="A39" s="119"/>
      <c r="B39" s="130" t="s">
        <v>53</v>
      </c>
      <c r="C39" s="131">
        <v>0</v>
      </c>
      <c r="D39" s="203">
        <v>0</v>
      </c>
      <c r="E39" s="204">
        <v>0</v>
      </c>
      <c r="F39" s="205" t="s">
        <v>508</v>
      </c>
      <c r="G39" s="206" t="s">
        <v>508</v>
      </c>
      <c r="H39" s="207" t="s">
        <v>508</v>
      </c>
      <c r="I39" s="205" t="s">
        <v>166</v>
      </c>
      <c r="J39" s="206" t="s">
        <v>166</v>
      </c>
      <c r="K39" s="207" t="s">
        <v>166</v>
      </c>
      <c r="L39" s="205" t="s">
        <v>166</v>
      </c>
      <c r="M39" s="206" t="s">
        <v>166</v>
      </c>
      <c r="N39" s="207" t="s">
        <v>166</v>
      </c>
      <c r="O39" s="381"/>
      <c r="P39" s="381"/>
      <c r="Q39" s="381"/>
      <c r="R39" s="381"/>
      <c r="S39" s="381"/>
      <c r="T39" s="381"/>
      <c r="U39" s="381"/>
      <c r="V39" s="381"/>
      <c r="W39" s="381"/>
      <c r="X39" s="381"/>
      <c r="Y39" s="381"/>
      <c r="Z39" s="381"/>
      <c r="AA39" s="381"/>
      <c r="AB39" s="381"/>
      <c r="AC39" s="381"/>
      <c r="AD39" s="381"/>
      <c r="AE39" s="381"/>
      <c r="AF39" s="381"/>
      <c r="AG39" s="381"/>
      <c r="AH39" s="381"/>
      <c r="AI39" s="381"/>
      <c r="AJ39" s="381"/>
      <c r="AK39" s="381"/>
      <c r="AL39" s="381"/>
      <c r="AM39" s="381"/>
      <c r="AN39" s="381"/>
      <c r="AO39" s="381"/>
      <c r="AP39" s="381"/>
      <c r="AQ39" s="381"/>
      <c r="AR39" s="381"/>
      <c r="AS39" s="381"/>
      <c r="AT39" s="381"/>
      <c r="AU39" s="381"/>
      <c r="AV39" s="381"/>
      <c r="AW39" s="381"/>
      <c r="AX39" s="381"/>
      <c r="AY39" s="381"/>
      <c r="AZ39" s="381"/>
      <c r="BA39" s="381"/>
      <c r="BB39" s="381"/>
      <c r="BC39" s="381"/>
      <c r="BD39" s="381"/>
      <c r="BE39" s="381"/>
      <c r="BF39" s="381"/>
      <c r="BG39" s="381"/>
      <c r="BH39" s="381"/>
      <c r="BI39" s="381"/>
      <c r="BJ39" s="381"/>
      <c r="BK39" s="381"/>
      <c r="BL39" s="381"/>
      <c r="BM39" s="381"/>
      <c r="BN39" s="381"/>
      <c r="BO39" s="381"/>
      <c r="BP39" s="381"/>
      <c r="BQ39" s="381"/>
      <c r="BR39" s="381"/>
      <c r="BS39" s="381"/>
      <c r="BT39" s="381"/>
      <c r="BU39" s="381"/>
      <c r="BV39" s="381"/>
      <c r="BW39" s="381"/>
      <c r="BX39" s="381"/>
      <c r="BY39" s="381"/>
      <c r="BZ39" s="381"/>
      <c r="CA39" s="381"/>
      <c r="CB39" s="381"/>
      <c r="CC39" s="381"/>
      <c r="CD39" s="381"/>
      <c r="CE39" s="381"/>
      <c r="CF39" s="381"/>
      <c r="CG39" s="381"/>
      <c r="CH39" s="381"/>
      <c r="CI39" s="381"/>
      <c r="CJ39" s="381"/>
      <c r="CK39" s="381"/>
      <c r="CL39" s="381"/>
      <c r="CM39" s="381"/>
      <c r="CN39" s="381"/>
      <c r="CO39" s="381"/>
      <c r="CP39" s="381"/>
      <c r="CQ39" s="381"/>
      <c r="CR39" s="381"/>
      <c r="CS39" s="381"/>
      <c r="CT39" s="381"/>
      <c r="CU39" s="381"/>
      <c r="CV39" s="381"/>
      <c r="CW39" s="381"/>
      <c r="CX39" s="381"/>
      <c r="CY39" s="382"/>
      <c r="CZ39" s="382"/>
      <c r="DA39" s="382"/>
      <c r="DB39" s="382"/>
      <c r="DC39" s="382"/>
      <c r="DD39" s="382"/>
      <c r="DE39" s="382"/>
      <c r="DF39" s="382"/>
      <c r="DG39" s="382"/>
      <c r="DH39" s="382"/>
      <c r="DI39" s="382"/>
      <c r="DJ39" s="382"/>
      <c r="DK39" s="382"/>
      <c r="DL39" s="382"/>
      <c r="DM39" s="382"/>
      <c r="DN39" s="382"/>
      <c r="DO39" s="382"/>
      <c r="DP39" s="382"/>
      <c r="DQ39" s="382"/>
      <c r="DR39" s="382"/>
      <c r="DS39" s="382"/>
      <c r="DT39" s="382"/>
    </row>
    <row r="40" spans="1:124" s="383" customFormat="1" ht="20.100000000000001" customHeight="1">
      <c r="A40" s="119"/>
      <c r="B40" s="130" t="s">
        <v>63</v>
      </c>
      <c r="C40" s="131">
        <v>310.11202150000003</v>
      </c>
      <c r="D40" s="203">
        <v>265.37974133</v>
      </c>
      <c r="E40" s="204">
        <v>261.35310885000001</v>
      </c>
      <c r="F40" s="205">
        <v>7.0178936645962944</v>
      </c>
      <c r="G40" s="206">
        <v>4.339866680206927</v>
      </c>
      <c r="H40" s="207">
        <v>4.4776805416600274</v>
      </c>
      <c r="I40" s="205">
        <v>30.331031099915805</v>
      </c>
      <c r="J40" s="206">
        <v>47.522603373712727</v>
      </c>
      <c r="K40" s="207">
        <v>37.361500720872357</v>
      </c>
      <c r="L40" s="205">
        <v>2.1285995099677231</v>
      </c>
      <c r="M40" s="206">
        <v>2.0624176293826522</v>
      </c>
      <c r="N40" s="207">
        <v>1.672928647850672</v>
      </c>
      <c r="O40" s="381"/>
      <c r="P40" s="381"/>
      <c r="Q40" s="381"/>
      <c r="R40" s="381"/>
      <c r="S40" s="381"/>
      <c r="T40" s="381"/>
      <c r="U40" s="381"/>
      <c r="V40" s="381"/>
      <c r="W40" s="381"/>
      <c r="X40" s="381"/>
      <c r="Y40" s="381"/>
      <c r="Z40" s="381"/>
      <c r="AA40" s="381"/>
      <c r="AB40" s="381"/>
      <c r="AC40" s="381"/>
      <c r="AD40" s="381"/>
      <c r="AE40" s="381"/>
      <c r="AF40" s="381"/>
      <c r="AG40" s="381"/>
      <c r="AH40" s="381"/>
      <c r="AI40" s="381"/>
      <c r="AJ40" s="381"/>
      <c r="AK40" s="381"/>
      <c r="AL40" s="381"/>
      <c r="AM40" s="381"/>
      <c r="AN40" s="381"/>
      <c r="AO40" s="381"/>
      <c r="AP40" s="381"/>
      <c r="AQ40" s="381"/>
      <c r="AR40" s="381"/>
      <c r="AS40" s="381"/>
      <c r="AT40" s="381"/>
      <c r="AU40" s="381"/>
      <c r="AV40" s="381"/>
      <c r="AW40" s="381"/>
      <c r="AX40" s="381"/>
      <c r="AY40" s="381"/>
      <c r="AZ40" s="381"/>
      <c r="BA40" s="381"/>
      <c r="BB40" s="381"/>
      <c r="BC40" s="381"/>
      <c r="BD40" s="381"/>
      <c r="BE40" s="381"/>
      <c r="BF40" s="381"/>
      <c r="BG40" s="381"/>
      <c r="BH40" s="381"/>
      <c r="BI40" s="381"/>
      <c r="BJ40" s="381"/>
      <c r="BK40" s="381"/>
      <c r="BL40" s="381"/>
      <c r="BM40" s="381"/>
      <c r="BN40" s="381"/>
      <c r="BO40" s="381"/>
      <c r="BP40" s="381"/>
      <c r="BQ40" s="381"/>
      <c r="BR40" s="381"/>
      <c r="BS40" s="381"/>
      <c r="BT40" s="381"/>
      <c r="BU40" s="381"/>
      <c r="BV40" s="381"/>
      <c r="BW40" s="381"/>
      <c r="BX40" s="381"/>
      <c r="BY40" s="381"/>
      <c r="BZ40" s="381"/>
      <c r="CA40" s="381"/>
      <c r="CB40" s="381"/>
      <c r="CC40" s="381"/>
      <c r="CD40" s="381"/>
      <c r="CE40" s="381"/>
      <c r="CF40" s="381"/>
      <c r="CG40" s="381"/>
      <c r="CH40" s="381"/>
      <c r="CI40" s="381"/>
      <c r="CJ40" s="381"/>
      <c r="CK40" s="381"/>
      <c r="CL40" s="381"/>
      <c r="CM40" s="381"/>
      <c r="CN40" s="381"/>
      <c r="CO40" s="381"/>
      <c r="CP40" s="381"/>
      <c r="CQ40" s="381"/>
      <c r="CR40" s="381"/>
      <c r="CS40" s="381"/>
      <c r="CT40" s="381"/>
      <c r="CU40" s="381"/>
      <c r="CV40" s="381"/>
      <c r="CW40" s="381"/>
      <c r="CX40" s="381"/>
      <c r="CY40" s="382"/>
      <c r="CZ40" s="382"/>
      <c r="DA40" s="382"/>
      <c r="DB40" s="382"/>
      <c r="DC40" s="382"/>
      <c r="DD40" s="382"/>
      <c r="DE40" s="382"/>
      <c r="DF40" s="382"/>
      <c r="DG40" s="382"/>
      <c r="DH40" s="382"/>
      <c r="DI40" s="382"/>
      <c r="DJ40" s="382"/>
      <c r="DK40" s="382"/>
      <c r="DL40" s="382"/>
      <c r="DM40" s="382"/>
      <c r="DN40" s="382"/>
      <c r="DO40" s="382"/>
      <c r="DP40" s="382"/>
      <c r="DQ40" s="382"/>
      <c r="DR40" s="382"/>
      <c r="DS40" s="382"/>
      <c r="DT40" s="382"/>
    </row>
    <row r="41" spans="1:124" s="383" customFormat="1" ht="20.100000000000001" customHeight="1">
      <c r="A41" s="119"/>
      <c r="B41" s="130" t="s">
        <v>46</v>
      </c>
      <c r="C41" s="131">
        <v>0</v>
      </c>
      <c r="D41" s="203">
        <v>0</v>
      </c>
      <c r="E41" s="204">
        <v>0</v>
      </c>
      <c r="F41" s="205" t="s">
        <v>508</v>
      </c>
      <c r="G41" s="206" t="s">
        <v>508</v>
      </c>
      <c r="H41" s="207" t="s">
        <v>508</v>
      </c>
      <c r="I41" s="205" t="s">
        <v>166</v>
      </c>
      <c r="J41" s="206" t="s">
        <v>166</v>
      </c>
      <c r="K41" s="207" t="s">
        <v>166</v>
      </c>
      <c r="L41" s="205" t="s">
        <v>166</v>
      </c>
      <c r="M41" s="206" t="s">
        <v>166</v>
      </c>
      <c r="N41" s="207" t="s">
        <v>166</v>
      </c>
      <c r="O41" s="381"/>
      <c r="P41" s="381"/>
      <c r="Q41" s="381"/>
      <c r="R41" s="381"/>
      <c r="S41" s="381"/>
      <c r="T41" s="381"/>
      <c r="U41" s="381"/>
      <c r="V41" s="381"/>
      <c r="W41" s="381"/>
      <c r="X41" s="381"/>
      <c r="Y41" s="381"/>
      <c r="Z41" s="381"/>
      <c r="AA41" s="381"/>
      <c r="AB41" s="381"/>
      <c r="AC41" s="381"/>
      <c r="AD41" s="381"/>
      <c r="AE41" s="381"/>
      <c r="AF41" s="381"/>
      <c r="AG41" s="381"/>
      <c r="AH41" s="381"/>
      <c r="AI41" s="381"/>
      <c r="AJ41" s="381"/>
      <c r="AK41" s="381"/>
      <c r="AL41" s="381"/>
      <c r="AM41" s="381"/>
      <c r="AN41" s="381"/>
      <c r="AO41" s="381"/>
      <c r="AP41" s="381"/>
      <c r="AQ41" s="381"/>
      <c r="AR41" s="381"/>
      <c r="AS41" s="381"/>
      <c r="AT41" s="381"/>
      <c r="AU41" s="381"/>
      <c r="AV41" s="381"/>
      <c r="AW41" s="381"/>
      <c r="AX41" s="381"/>
      <c r="AY41" s="381"/>
      <c r="AZ41" s="381"/>
      <c r="BA41" s="381"/>
      <c r="BB41" s="381"/>
      <c r="BC41" s="381"/>
      <c r="BD41" s="381"/>
      <c r="BE41" s="381"/>
      <c r="BF41" s="381"/>
      <c r="BG41" s="381"/>
      <c r="BH41" s="381"/>
      <c r="BI41" s="381"/>
      <c r="BJ41" s="381"/>
      <c r="BK41" s="381"/>
      <c r="BL41" s="381"/>
      <c r="BM41" s="381"/>
      <c r="BN41" s="381"/>
      <c r="BO41" s="381"/>
      <c r="BP41" s="381"/>
      <c r="BQ41" s="381"/>
      <c r="BR41" s="381"/>
      <c r="BS41" s="381"/>
      <c r="BT41" s="381"/>
      <c r="BU41" s="381"/>
      <c r="BV41" s="381"/>
      <c r="BW41" s="381"/>
      <c r="BX41" s="381"/>
      <c r="BY41" s="381"/>
      <c r="BZ41" s="381"/>
      <c r="CA41" s="381"/>
      <c r="CB41" s="381"/>
      <c r="CC41" s="381"/>
      <c r="CD41" s="381"/>
      <c r="CE41" s="381"/>
      <c r="CF41" s="381"/>
      <c r="CG41" s="381"/>
      <c r="CH41" s="381"/>
      <c r="CI41" s="381"/>
      <c r="CJ41" s="381"/>
      <c r="CK41" s="381"/>
      <c r="CL41" s="381"/>
      <c r="CM41" s="381"/>
      <c r="CN41" s="381"/>
      <c r="CO41" s="381"/>
      <c r="CP41" s="381"/>
      <c r="CQ41" s="381"/>
      <c r="CR41" s="381"/>
      <c r="CS41" s="381"/>
      <c r="CT41" s="381"/>
      <c r="CU41" s="381"/>
      <c r="CV41" s="381"/>
      <c r="CW41" s="381"/>
      <c r="CX41" s="381"/>
      <c r="CY41" s="382"/>
      <c r="CZ41" s="382"/>
      <c r="DA41" s="382"/>
      <c r="DB41" s="382"/>
      <c r="DC41" s="382"/>
      <c r="DD41" s="382"/>
      <c r="DE41" s="382"/>
      <c r="DF41" s="382"/>
      <c r="DG41" s="382"/>
      <c r="DH41" s="382"/>
      <c r="DI41" s="382"/>
      <c r="DJ41" s="382"/>
      <c r="DK41" s="382"/>
      <c r="DL41" s="382"/>
      <c r="DM41" s="382"/>
      <c r="DN41" s="382"/>
      <c r="DO41" s="382"/>
      <c r="DP41" s="382"/>
      <c r="DQ41" s="382"/>
      <c r="DR41" s="382"/>
      <c r="DS41" s="382"/>
      <c r="DT41" s="382"/>
    </row>
    <row r="42" spans="1:124" s="383" customFormat="1" ht="20.100000000000001" customHeight="1">
      <c r="A42" s="119"/>
      <c r="B42" s="130" t="s">
        <v>35</v>
      </c>
      <c r="C42" s="131">
        <v>99.22787864</v>
      </c>
      <c r="D42" s="203">
        <v>66.428863759999999</v>
      </c>
      <c r="E42" s="204">
        <v>66.257838969999995</v>
      </c>
      <c r="F42" s="205">
        <v>57.528430217784212</v>
      </c>
      <c r="G42" s="206">
        <v>46.268051747871716</v>
      </c>
      <c r="H42" s="207">
        <v>46.373984207230485</v>
      </c>
      <c r="I42" s="205">
        <v>42.181963851889655</v>
      </c>
      <c r="J42" s="206">
        <v>25.417902618192063</v>
      </c>
      <c r="K42" s="207">
        <v>26.987631806436124</v>
      </c>
      <c r="L42" s="205">
        <v>24.266621639025299</v>
      </c>
      <c r="M42" s="206">
        <v>11.760368336608742</v>
      </c>
      <c r="N42" s="207">
        <v>12.515240111822198</v>
      </c>
      <c r="O42" s="381"/>
      <c r="P42" s="381"/>
      <c r="Q42" s="381"/>
      <c r="R42" s="381"/>
      <c r="S42" s="381"/>
      <c r="T42" s="381"/>
      <c r="U42" s="381"/>
      <c r="V42" s="381"/>
      <c r="W42" s="381"/>
      <c r="X42" s="381"/>
      <c r="Y42" s="381"/>
      <c r="Z42" s="381"/>
      <c r="AA42" s="381"/>
      <c r="AB42" s="381"/>
      <c r="AC42" s="381"/>
      <c r="AD42" s="381"/>
      <c r="AE42" s="381"/>
      <c r="AF42" s="381"/>
      <c r="AG42" s="381"/>
      <c r="AH42" s="381"/>
      <c r="AI42" s="381"/>
      <c r="AJ42" s="381"/>
      <c r="AK42" s="381"/>
      <c r="AL42" s="381"/>
      <c r="AM42" s="381"/>
      <c r="AN42" s="381"/>
      <c r="AO42" s="381"/>
      <c r="AP42" s="381"/>
      <c r="AQ42" s="381"/>
      <c r="AR42" s="381"/>
      <c r="AS42" s="381"/>
      <c r="AT42" s="381"/>
      <c r="AU42" s="381"/>
      <c r="AV42" s="381"/>
      <c r="AW42" s="381"/>
      <c r="AX42" s="381"/>
      <c r="AY42" s="381"/>
      <c r="AZ42" s="381"/>
      <c r="BA42" s="381"/>
      <c r="BB42" s="381"/>
      <c r="BC42" s="381"/>
      <c r="BD42" s="381"/>
      <c r="BE42" s="381"/>
      <c r="BF42" s="381"/>
      <c r="BG42" s="381"/>
      <c r="BH42" s="381"/>
      <c r="BI42" s="381"/>
      <c r="BJ42" s="381"/>
      <c r="BK42" s="381"/>
      <c r="BL42" s="381"/>
      <c r="BM42" s="381"/>
      <c r="BN42" s="381"/>
      <c r="BO42" s="381"/>
      <c r="BP42" s="381"/>
      <c r="BQ42" s="381"/>
      <c r="BR42" s="381"/>
      <c r="BS42" s="381"/>
      <c r="BT42" s="381"/>
      <c r="BU42" s="381"/>
      <c r="BV42" s="381"/>
      <c r="BW42" s="381"/>
      <c r="BX42" s="381"/>
      <c r="BY42" s="381"/>
      <c r="BZ42" s="381"/>
      <c r="CA42" s="381"/>
      <c r="CB42" s="381"/>
      <c r="CC42" s="381"/>
      <c r="CD42" s="381"/>
      <c r="CE42" s="381"/>
      <c r="CF42" s="381"/>
      <c r="CG42" s="381"/>
      <c r="CH42" s="381"/>
      <c r="CI42" s="381"/>
      <c r="CJ42" s="381"/>
      <c r="CK42" s="381"/>
      <c r="CL42" s="381"/>
      <c r="CM42" s="381"/>
      <c r="CN42" s="381"/>
      <c r="CO42" s="381"/>
      <c r="CP42" s="381"/>
      <c r="CQ42" s="381"/>
      <c r="CR42" s="381"/>
      <c r="CS42" s="381"/>
      <c r="CT42" s="381"/>
      <c r="CU42" s="381"/>
      <c r="CV42" s="381"/>
      <c r="CW42" s="381"/>
      <c r="CX42" s="381"/>
      <c r="CY42" s="382"/>
      <c r="CZ42" s="382"/>
      <c r="DA42" s="382"/>
      <c r="DB42" s="382"/>
      <c r="DC42" s="382"/>
      <c r="DD42" s="382"/>
      <c r="DE42" s="382"/>
      <c r="DF42" s="382"/>
      <c r="DG42" s="382"/>
      <c r="DH42" s="382"/>
      <c r="DI42" s="382"/>
      <c r="DJ42" s="382"/>
      <c r="DK42" s="382"/>
      <c r="DL42" s="382"/>
      <c r="DM42" s="382"/>
      <c r="DN42" s="382"/>
      <c r="DO42" s="382"/>
      <c r="DP42" s="382"/>
      <c r="DQ42" s="382"/>
      <c r="DR42" s="382"/>
      <c r="DS42" s="382"/>
      <c r="DT42" s="382"/>
    </row>
    <row r="43" spans="1:124" s="383" customFormat="1" ht="20.100000000000001" customHeight="1">
      <c r="A43" s="119"/>
      <c r="B43" s="130" t="s">
        <v>68</v>
      </c>
      <c r="C43" s="131">
        <v>0</v>
      </c>
      <c r="D43" s="203">
        <v>0</v>
      </c>
      <c r="E43" s="204">
        <v>0</v>
      </c>
      <c r="F43" s="205" t="s">
        <v>508</v>
      </c>
      <c r="G43" s="206" t="s">
        <v>508</v>
      </c>
      <c r="H43" s="207" t="s">
        <v>508</v>
      </c>
      <c r="I43" s="205" t="s">
        <v>166</v>
      </c>
      <c r="J43" s="206" t="s">
        <v>166</v>
      </c>
      <c r="K43" s="207" t="s">
        <v>166</v>
      </c>
      <c r="L43" s="205" t="s">
        <v>166</v>
      </c>
      <c r="M43" s="206" t="s">
        <v>166</v>
      </c>
      <c r="N43" s="207" t="s">
        <v>166</v>
      </c>
      <c r="O43" s="381"/>
      <c r="P43" s="381"/>
      <c r="Q43" s="381"/>
      <c r="R43" s="381"/>
      <c r="S43" s="381"/>
      <c r="T43" s="381"/>
      <c r="U43" s="381"/>
      <c r="V43" s="381"/>
      <c r="W43" s="381"/>
      <c r="X43" s="381"/>
      <c r="Y43" s="381"/>
      <c r="Z43" s="381"/>
      <c r="AA43" s="381"/>
      <c r="AB43" s="381"/>
      <c r="AC43" s="381"/>
      <c r="AD43" s="381"/>
      <c r="AE43" s="381"/>
      <c r="AF43" s="381"/>
      <c r="AG43" s="381"/>
      <c r="AH43" s="381"/>
      <c r="AI43" s="381"/>
      <c r="AJ43" s="381"/>
      <c r="AK43" s="381"/>
      <c r="AL43" s="381"/>
      <c r="AM43" s="381"/>
      <c r="AN43" s="381"/>
      <c r="AO43" s="381"/>
      <c r="AP43" s="381"/>
      <c r="AQ43" s="381"/>
      <c r="AR43" s="381"/>
      <c r="AS43" s="381"/>
      <c r="AT43" s="381"/>
      <c r="AU43" s="381"/>
      <c r="AV43" s="381"/>
      <c r="AW43" s="381"/>
      <c r="AX43" s="381"/>
      <c r="AY43" s="381"/>
      <c r="AZ43" s="381"/>
      <c r="BA43" s="381"/>
      <c r="BB43" s="381"/>
      <c r="BC43" s="381"/>
      <c r="BD43" s="381"/>
      <c r="BE43" s="381"/>
      <c r="BF43" s="381"/>
      <c r="BG43" s="381"/>
      <c r="BH43" s="381"/>
      <c r="BI43" s="381"/>
      <c r="BJ43" s="381"/>
      <c r="BK43" s="381"/>
      <c r="BL43" s="381"/>
      <c r="BM43" s="381"/>
      <c r="BN43" s="381"/>
      <c r="BO43" s="381"/>
      <c r="BP43" s="381"/>
      <c r="BQ43" s="381"/>
      <c r="BR43" s="381"/>
      <c r="BS43" s="381"/>
      <c r="BT43" s="381"/>
      <c r="BU43" s="381"/>
      <c r="BV43" s="381"/>
      <c r="BW43" s="381"/>
      <c r="BX43" s="381"/>
      <c r="BY43" s="381"/>
      <c r="BZ43" s="381"/>
      <c r="CA43" s="381"/>
      <c r="CB43" s="381"/>
      <c r="CC43" s="381"/>
      <c r="CD43" s="381"/>
      <c r="CE43" s="381"/>
      <c r="CF43" s="381"/>
      <c r="CG43" s="381"/>
      <c r="CH43" s="381"/>
      <c r="CI43" s="381"/>
      <c r="CJ43" s="381"/>
      <c r="CK43" s="381"/>
      <c r="CL43" s="381"/>
      <c r="CM43" s="381"/>
      <c r="CN43" s="381"/>
      <c r="CO43" s="381"/>
      <c r="CP43" s="381"/>
      <c r="CQ43" s="381"/>
      <c r="CR43" s="381"/>
      <c r="CS43" s="381"/>
      <c r="CT43" s="381"/>
      <c r="CU43" s="381"/>
      <c r="CV43" s="381"/>
      <c r="CW43" s="381"/>
      <c r="CX43" s="381"/>
      <c r="CY43" s="382"/>
      <c r="CZ43" s="382"/>
      <c r="DA43" s="382"/>
      <c r="DB43" s="382"/>
      <c r="DC43" s="382"/>
      <c r="DD43" s="382"/>
      <c r="DE43" s="382"/>
      <c r="DF43" s="382"/>
      <c r="DG43" s="382"/>
      <c r="DH43" s="382"/>
      <c r="DI43" s="382"/>
      <c r="DJ43" s="382"/>
      <c r="DK43" s="382"/>
      <c r="DL43" s="382"/>
      <c r="DM43" s="382"/>
      <c r="DN43" s="382"/>
      <c r="DO43" s="382"/>
      <c r="DP43" s="382"/>
      <c r="DQ43" s="382"/>
      <c r="DR43" s="382"/>
      <c r="DS43" s="382"/>
      <c r="DT43" s="382"/>
    </row>
    <row r="44" spans="1:124" s="383" customFormat="1" ht="20.100000000000001" customHeight="1">
      <c r="A44" s="119"/>
      <c r="B44" s="130" t="s">
        <v>45</v>
      </c>
      <c r="C44" s="131">
        <v>0</v>
      </c>
      <c r="D44" s="203">
        <v>0</v>
      </c>
      <c r="E44" s="204">
        <v>0</v>
      </c>
      <c r="F44" s="205" t="s">
        <v>508</v>
      </c>
      <c r="G44" s="206" t="s">
        <v>508</v>
      </c>
      <c r="H44" s="207" t="s">
        <v>508</v>
      </c>
      <c r="I44" s="205" t="s">
        <v>166</v>
      </c>
      <c r="J44" s="206" t="s">
        <v>166</v>
      </c>
      <c r="K44" s="207" t="s">
        <v>166</v>
      </c>
      <c r="L44" s="205" t="s">
        <v>166</v>
      </c>
      <c r="M44" s="206" t="s">
        <v>166</v>
      </c>
      <c r="N44" s="207" t="s">
        <v>166</v>
      </c>
      <c r="O44" s="381"/>
      <c r="P44" s="381"/>
      <c r="Q44" s="381"/>
      <c r="R44" s="381"/>
      <c r="S44" s="381"/>
      <c r="T44" s="381"/>
      <c r="U44" s="381"/>
      <c r="V44" s="381"/>
      <c r="W44" s="381"/>
      <c r="X44" s="381"/>
      <c r="Y44" s="381"/>
      <c r="Z44" s="381"/>
      <c r="AA44" s="381"/>
      <c r="AB44" s="381"/>
      <c r="AC44" s="381"/>
      <c r="AD44" s="381"/>
      <c r="AE44" s="381"/>
      <c r="AF44" s="381"/>
      <c r="AG44" s="381"/>
      <c r="AH44" s="381"/>
      <c r="AI44" s="381"/>
      <c r="AJ44" s="381"/>
      <c r="AK44" s="381"/>
      <c r="AL44" s="381"/>
      <c r="AM44" s="381"/>
      <c r="AN44" s="381"/>
      <c r="AO44" s="381"/>
      <c r="AP44" s="381"/>
      <c r="AQ44" s="381"/>
      <c r="AR44" s="381"/>
      <c r="AS44" s="381"/>
      <c r="AT44" s="381"/>
      <c r="AU44" s="381"/>
      <c r="AV44" s="381"/>
      <c r="AW44" s="381"/>
      <c r="AX44" s="381"/>
      <c r="AY44" s="381"/>
      <c r="AZ44" s="381"/>
      <c r="BA44" s="381"/>
      <c r="BB44" s="381"/>
      <c r="BC44" s="381"/>
      <c r="BD44" s="381"/>
      <c r="BE44" s="381"/>
      <c r="BF44" s="381"/>
      <c r="BG44" s="381"/>
      <c r="BH44" s="381"/>
      <c r="BI44" s="381"/>
      <c r="BJ44" s="381"/>
      <c r="BK44" s="381"/>
      <c r="BL44" s="381"/>
      <c r="BM44" s="381"/>
      <c r="BN44" s="381"/>
      <c r="BO44" s="381"/>
      <c r="BP44" s="381"/>
      <c r="BQ44" s="381"/>
      <c r="BR44" s="381"/>
      <c r="BS44" s="381"/>
      <c r="BT44" s="381"/>
      <c r="BU44" s="381"/>
      <c r="BV44" s="381"/>
      <c r="BW44" s="381"/>
      <c r="BX44" s="381"/>
      <c r="BY44" s="381"/>
      <c r="BZ44" s="381"/>
      <c r="CA44" s="381"/>
      <c r="CB44" s="381"/>
      <c r="CC44" s="381"/>
      <c r="CD44" s="381"/>
      <c r="CE44" s="381"/>
      <c r="CF44" s="381"/>
      <c r="CG44" s="381"/>
      <c r="CH44" s="381"/>
      <c r="CI44" s="381"/>
      <c r="CJ44" s="381"/>
      <c r="CK44" s="381"/>
      <c r="CL44" s="381"/>
      <c r="CM44" s="381"/>
      <c r="CN44" s="381"/>
      <c r="CO44" s="381"/>
      <c r="CP44" s="381"/>
      <c r="CQ44" s="381"/>
      <c r="CR44" s="381"/>
      <c r="CS44" s="381"/>
      <c r="CT44" s="381"/>
      <c r="CU44" s="381"/>
      <c r="CV44" s="381"/>
      <c r="CW44" s="381"/>
      <c r="CX44" s="381"/>
      <c r="CY44" s="382"/>
      <c r="CZ44" s="382"/>
      <c r="DA44" s="382"/>
      <c r="DB44" s="382"/>
      <c r="DC44" s="382"/>
      <c r="DD44" s="382"/>
      <c r="DE44" s="382"/>
      <c r="DF44" s="382"/>
      <c r="DG44" s="382"/>
      <c r="DH44" s="382"/>
      <c r="DI44" s="382"/>
      <c r="DJ44" s="382"/>
      <c r="DK44" s="382"/>
      <c r="DL44" s="382"/>
      <c r="DM44" s="382"/>
      <c r="DN44" s="382"/>
      <c r="DO44" s="382"/>
      <c r="DP44" s="382"/>
      <c r="DQ44" s="382"/>
      <c r="DR44" s="382"/>
      <c r="DS44" s="382"/>
      <c r="DT44" s="382"/>
    </row>
    <row r="45" spans="1:124" s="383" customFormat="1" ht="20.100000000000001" customHeight="1">
      <c r="A45" s="119"/>
      <c r="B45" s="130" t="s">
        <v>61</v>
      </c>
      <c r="C45" s="131">
        <v>0</v>
      </c>
      <c r="D45" s="203">
        <v>0</v>
      </c>
      <c r="E45" s="204">
        <v>0</v>
      </c>
      <c r="F45" s="205" t="s">
        <v>508</v>
      </c>
      <c r="G45" s="206" t="s">
        <v>508</v>
      </c>
      <c r="H45" s="207" t="s">
        <v>508</v>
      </c>
      <c r="I45" s="205" t="s">
        <v>166</v>
      </c>
      <c r="J45" s="206" t="s">
        <v>166</v>
      </c>
      <c r="K45" s="207" t="s">
        <v>166</v>
      </c>
      <c r="L45" s="205" t="s">
        <v>166</v>
      </c>
      <c r="M45" s="206" t="s">
        <v>166</v>
      </c>
      <c r="N45" s="207" t="s">
        <v>166</v>
      </c>
      <c r="O45" s="381"/>
      <c r="P45" s="381"/>
      <c r="Q45" s="381"/>
      <c r="R45" s="381"/>
      <c r="S45" s="381"/>
      <c r="T45" s="381"/>
      <c r="U45" s="381"/>
      <c r="V45" s="381"/>
      <c r="W45" s="381"/>
      <c r="X45" s="381"/>
      <c r="Y45" s="381"/>
      <c r="Z45" s="381"/>
      <c r="AA45" s="381"/>
      <c r="AB45" s="381"/>
      <c r="AC45" s="381"/>
      <c r="AD45" s="381"/>
      <c r="AE45" s="381"/>
      <c r="AF45" s="381"/>
      <c r="AG45" s="381"/>
      <c r="AH45" s="381"/>
      <c r="AI45" s="381"/>
      <c r="AJ45" s="381"/>
      <c r="AK45" s="381"/>
      <c r="AL45" s="381"/>
      <c r="AM45" s="381"/>
      <c r="AN45" s="381"/>
      <c r="AO45" s="381"/>
      <c r="AP45" s="381"/>
      <c r="AQ45" s="381"/>
      <c r="AR45" s="381"/>
      <c r="AS45" s="381"/>
      <c r="AT45" s="381"/>
      <c r="AU45" s="381"/>
      <c r="AV45" s="381"/>
      <c r="AW45" s="381"/>
      <c r="AX45" s="381"/>
      <c r="AY45" s="381"/>
      <c r="AZ45" s="381"/>
      <c r="BA45" s="381"/>
      <c r="BB45" s="381"/>
      <c r="BC45" s="381"/>
      <c r="BD45" s="381"/>
      <c r="BE45" s="381"/>
      <c r="BF45" s="381"/>
      <c r="BG45" s="381"/>
      <c r="BH45" s="381"/>
      <c r="BI45" s="381"/>
      <c r="BJ45" s="381"/>
      <c r="BK45" s="381"/>
      <c r="BL45" s="381"/>
      <c r="BM45" s="381"/>
      <c r="BN45" s="381"/>
      <c r="BO45" s="381"/>
      <c r="BP45" s="381"/>
      <c r="BQ45" s="381"/>
      <c r="BR45" s="381"/>
      <c r="BS45" s="381"/>
      <c r="BT45" s="381"/>
      <c r="BU45" s="381"/>
      <c r="BV45" s="381"/>
      <c r="BW45" s="381"/>
      <c r="BX45" s="381"/>
      <c r="BY45" s="381"/>
      <c r="BZ45" s="381"/>
      <c r="CA45" s="381"/>
      <c r="CB45" s="381"/>
      <c r="CC45" s="381"/>
      <c r="CD45" s="381"/>
      <c r="CE45" s="381"/>
      <c r="CF45" s="381"/>
      <c r="CG45" s="381"/>
      <c r="CH45" s="381"/>
      <c r="CI45" s="381"/>
      <c r="CJ45" s="381"/>
      <c r="CK45" s="381"/>
      <c r="CL45" s="381"/>
      <c r="CM45" s="381"/>
      <c r="CN45" s="381"/>
      <c r="CO45" s="381"/>
      <c r="CP45" s="381"/>
      <c r="CQ45" s="381"/>
      <c r="CR45" s="381"/>
      <c r="CS45" s="381"/>
      <c r="CT45" s="381"/>
      <c r="CU45" s="381"/>
      <c r="CV45" s="381"/>
      <c r="CW45" s="381"/>
      <c r="CX45" s="381"/>
      <c r="CY45" s="382"/>
      <c r="CZ45" s="382"/>
      <c r="DA45" s="382"/>
      <c r="DB45" s="382"/>
      <c r="DC45" s="382"/>
      <c r="DD45" s="382"/>
      <c r="DE45" s="382"/>
      <c r="DF45" s="382"/>
      <c r="DG45" s="382"/>
      <c r="DH45" s="382"/>
      <c r="DI45" s="382"/>
      <c r="DJ45" s="382"/>
      <c r="DK45" s="382"/>
      <c r="DL45" s="382"/>
      <c r="DM45" s="382"/>
      <c r="DN45" s="382"/>
      <c r="DO45" s="382"/>
      <c r="DP45" s="382"/>
      <c r="DQ45" s="382"/>
      <c r="DR45" s="382"/>
      <c r="DS45" s="382"/>
      <c r="DT45" s="382"/>
    </row>
    <row r="46" spans="1:124" s="383" customFormat="1" ht="20.100000000000001" customHeight="1">
      <c r="A46" s="119"/>
      <c r="B46" s="130" t="s">
        <v>41</v>
      </c>
      <c r="C46" s="131">
        <v>0</v>
      </c>
      <c r="D46" s="203">
        <v>0</v>
      </c>
      <c r="E46" s="204">
        <v>0</v>
      </c>
      <c r="F46" s="205" t="s">
        <v>508</v>
      </c>
      <c r="G46" s="206" t="s">
        <v>508</v>
      </c>
      <c r="H46" s="207" t="s">
        <v>508</v>
      </c>
      <c r="I46" s="205" t="s">
        <v>166</v>
      </c>
      <c r="J46" s="206" t="s">
        <v>166</v>
      </c>
      <c r="K46" s="207" t="s">
        <v>166</v>
      </c>
      <c r="L46" s="205" t="s">
        <v>166</v>
      </c>
      <c r="M46" s="206" t="s">
        <v>166</v>
      </c>
      <c r="N46" s="207" t="s">
        <v>166</v>
      </c>
      <c r="O46" s="381"/>
      <c r="P46" s="381"/>
      <c r="Q46" s="381"/>
      <c r="R46" s="381"/>
      <c r="S46" s="381"/>
      <c r="T46" s="381"/>
      <c r="U46" s="381"/>
      <c r="V46" s="381"/>
      <c r="W46" s="381"/>
      <c r="X46" s="381"/>
      <c r="Y46" s="381"/>
      <c r="Z46" s="381"/>
      <c r="AA46" s="381"/>
      <c r="AB46" s="381"/>
      <c r="AC46" s="381"/>
      <c r="AD46" s="381"/>
      <c r="AE46" s="381"/>
      <c r="AF46" s="381"/>
      <c r="AG46" s="381"/>
      <c r="AH46" s="381"/>
      <c r="AI46" s="381"/>
      <c r="AJ46" s="381"/>
      <c r="AK46" s="381"/>
      <c r="AL46" s="381"/>
      <c r="AM46" s="381"/>
      <c r="AN46" s="381"/>
      <c r="AO46" s="381"/>
      <c r="AP46" s="381"/>
      <c r="AQ46" s="381"/>
      <c r="AR46" s="381"/>
      <c r="AS46" s="381"/>
      <c r="AT46" s="381"/>
      <c r="AU46" s="381"/>
      <c r="AV46" s="381"/>
      <c r="AW46" s="381"/>
      <c r="AX46" s="381"/>
      <c r="AY46" s="381"/>
      <c r="AZ46" s="381"/>
      <c r="BA46" s="381"/>
      <c r="BB46" s="381"/>
      <c r="BC46" s="381"/>
      <c r="BD46" s="381"/>
      <c r="BE46" s="381"/>
      <c r="BF46" s="381"/>
      <c r="BG46" s="381"/>
      <c r="BH46" s="381"/>
      <c r="BI46" s="381"/>
      <c r="BJ46" s="381"/>
      <c r="BK46" s="381"/>
      <c r="BL46" s="381"/>
      <c r="BM46" s="381"/>
      <c r="BN46" s="381"/>
      <c r="BO46" s="381"/>
      <c r="BP46" s="381"/>
      <c r="BQ46" s="381"/>
      <c r="BR46" s="381"/>
      <c r="BS46" s="381"/>
      <c r="BT46" s="381"/>
      <c r="BU46" s="381"/>
      <c r="BV46" s="381"/>
      <c r="BW46" s="381"/>
      <c r="BX46" s="381"/>
      <c r="BY46" s="381"/>
      <c r="BZ46" s="381"/>
      <c r="CA46" s="381"/>
      <c r="CB46" s="381"/>
      <c r="CC46" s="381"/>
      <c r="CD46" s="381"/>
      <c r="CE46" s="381"/>
      <c r="CF46" s="381"/>
      <c r="CG46" s="381"/>
      <c r="CH46" s="381"/>
      <c r="CI46" s="381"/>
      <c r="CJ46" s="381"/>
      <c r="CK46" s="381"/>
      <c r="CL46" s="381"/>
      <c r="CM46" s="381"/>
      <c r="CN46" s="381"/>
      <c r="CO46" s="381"/>
      <c r="CP46" s="381"/>
      <c r="CQ46" s="381"/>
      <c r="CR46" s="381"/>
      <c r="CS46" s="381"/>
      <c r="CT46" s="381"/>
      <c r="CU46" s="381"/>
      <c r="CV46" s="381"/>
      <c r="CW46" s="381"/>
      <c r="CX46" s="381"/>
      <c r="CY46" s="382"/>
      <c r="CZ46" s="382"/>
      <c r="DA46" s="382"/>
      <c r="DB46" s="382"/>
      <c r="DC46" s="382"/>
      <c r="DD46" s="382"/>
      <c r="DE46" s="382"/>
      <c r="DF46" s="382"/>
      <c r="DG46" s="382"/>
      <c r="DH46" s="382"/>
      <c r="DI46" s="382"/>
      <c r="DJ46" s="382"/>
      <c r="DK46" s="382"/>
      <c r="DL46" s="382"/>
      <c r="DM46" s="382"/>
      <c r="DN46" s="382"/>
      <c r="DO46" s="382"/>
      <c r="DP46" s="382"/>
      <c r="DQ46" s="382"/>
      <c r="DR46" s="382"/>
      <c r="DS46" s="382"/>
      <c r="DT46" s="382"/>
    </row>
    <row r="47" spans="1:124" s="383" customFormat="1" ht="20.100000000000001" customHeight="1">
      <c r="A47" s="119"/>
      <c r="B47" s="130" t="s">
        <v>76</v>
      </c>
      <c r="C47" s="131">
        <v>0</v>
      </c>
      <c r="D47" s="203">
        <v>0</v>
      </c>
      <c r="E47" s="204">
        <v>0</v>
      </c>
      <c r="F47" s="205" t="s">
        <v>508</v>
      </c>
      <c r="G47" s="206" t="s">
        <v>508</v>
      </c>
      <c r="H47" s="207" t="s">
        <v>508</v>
      </c>
      <c r="I47" s="205" t="s">
        <v>166</v>
      </c>
      <c r="J47" s="206" t="s">
        <v>166</v>
      </c>
      <c r="K47" s="207" t="s">
        <v>166</v>
      </c>
      <c r="L47" s="205" t="s">
        <v>166</v>
      </c>
      <c r="M47" s="206" t="s">
        <v>166</v>
      </c>
      <c r="N47" s="207" t="s">
        <v>166</v>
      </c>
      <c r="O47" s="381"/>
      <c r="P47" s="381"/>
      <c r="Q47" s="381"/>
      <c r="R47" s="381"/>
      <c r="S47" s="381"/>
      <c r="T47" s="381"/>
      <c r="U47" s="381"/>
      <c r="V47" s="381"/>
      <c r="W47" s="381"/>
      <c r="X47" s="381"/>
      <c r="Y47" s="381"/>
      <c r="Z47" s="381"/>
      <c r="AA47" s="381"/>
      <c r="AB47" s="381"/>
      <c r="AC47" s="381"/>
      <c r="AD47" s="381"/>
      <c r="AE47" s="381"/>
      <c r="AF47" s="381"/>
      <c r="AG47" s="381"/>
      <c r="AH47" s="381"/>
      <c r="AI47" s="381"/>
      <c r="AJ47" s="381"/>
      <c r="AK47" s="381"/>
      <c r="AL47" s="381"/>
      <c r="AM47" s="381"/>
      <c r="AN47" s="381"/>
      <c r="AO47" s="381"/>
      <c r="AP47" s="381"/>
      <c r="AQ47" s="381"/>
      <c r="AR47" s="381"/>
      <c r="AS47" s="381"/>
      <c r="AT47" s="381"/>
      <c r="AU47" s="381"/>
      <c r="AV47" s="381"/>
      <c r="AW47" s="381"/>
      <c r="AX47" s="381"/>
      <c r="AY47" s="381"/>
      <c r="AZ47" s="381"/>
      <c r="BA47" s="381"/>
      <c r="BB47" s="381"/>
      <c r="BC47" s="381"/>
      <c r="BD47" s="381"/>
      <c r="BE47" s="381"/>
      <c r="BF47" s="381"/>
      <c r="BG47" s="381"/>
      <c r="BH47" s="381"/>
      <c r="BI47" s="381"/>
      <c r="BJ47" s="381"/>
      <c r="BK47" s="381"/>
      <c r="BL47" s="381"/>
      <c r="BM47" s="381"/>
      <c r="BN47" s="381"/>
      <c r="BO47" s="381"/>
      <c r="BP47" s="381"/>
      <c r="BQ47" s="381"/>
      <c r="BR47" s="381"/>
      <c r="BS47" s="381"/>
      <c r="BT47" s="381"/>
      <c r="BU47" s="381"/>
      <c r="BV47" s="381"/>
      <c r="BW47" s="381"/>
      <c r="BX47" s="381"/>
      <c r="BY47" s="381"/>
      <c r="BZ47" s="381"/>
      <c r="CA47" s="381"/>
      <c r="CB47" s="381"/>
      <c r="CC47" s="381"/>
      <c r="CD47" s="381"/>
      <c r="CE47" s="381"/>
      <c r="CF47" s="381"/>
      <c r="CG47" s="381"/>
      <c r="CH47" s="381"/>
      <c r="CI47" s="381"/>
      <c r="CJ47" s="381"/>
      <c r="CK47" s="381"/>
      <c r="CL47" s="381"/>
      <c r="CM47" s="381"/>
      <c r="CN47" s="381"/>
      <c r="CO47" s="381"/>
      <c r="CP47" s="381"/>
      <c r="CQ47" s="381"/>
      <c r="CR47" s="381"/>
      <c r="CS47" s="381"/>
      <c r="CT47" s="381"/>
      <c r="CU47" s="381"/>
      <c r="CV47" s="381"/>
      <c r="CW47" s="381"/>
      <c r="CX47" s="381"/>
      <c r="CY47" s="382"/>
      <c r="CZ47" s="382"/>
      <c r="DA47" s="382"/>
      <c r="DB47" s="382"/>
      <c r="DC47" s="382"/>
      <c r="DD47" s="382"/>
      <c r="DE47" s="382"/>
      <c r="DF47" s="382"/>
      <c r="DG47" s="382"/>
      <c r="DH47" s="382"/>
      <c r="DI47" s="382"/>
      <c r="DJ47" s="382"/>
      <c r="DK47" s="382"/>
      <c r="DL47" s="382"/>
      <c r="DM47" s="382"/>
      <c r="DN47" s="382"/>
      <c r="DO47" s="382"/>
      <c r="DP47" s="382"/>
      <c r="DQ47" s="382"/>
      <c r="DR47" s="382"/>
      <c r="DS47" s="382"/>
      <c r="DT47" s="382"/>
    </row>
    <row r="48" spans="1:124" s="383" customFormat="1" ht="20.100000000000001" customHeight="1">
      <c r="A48" s="119"/>
      <c r="B48" s="130" t="s">
        <v>31</v>
      </c>
      <c r="C48" s="131">
        <v>0</v>
      </c>
      <c r="D48" s="203">
        <v>18.466612999999999</v>
      </c>
      <c r="E48" s="204">
        <v>18.396429000000001</v>
      </c>
      <c r="F48" s="205" t="s">
        <v>508</v>
      </c>
      <c r="G48" s="206">
        <v>0</v>
      </c>
      <c r="H48" s="207">
        <v>0</v>
      </c>
      <c r="I48" s="205" t="s">
        <v>166</v>
      </c>
      <c r="J48" s="206" t="s">
        <v>166</v>
      </c>
      <c r="K48" s="207" t="s">
        <v>166</v>
      </c>
      <c r="L48" s="205" t="s">
        <v>166</v>
      </c>
      <c r="M48" s="206">
        <v>0.2248165378242345</v>
      </c>
      <c r="N48" s="207">
        <v>0.10662938986691385</v>
      </c>
      <c r="O48" s="381"/>
      <c r="P48" s="381"/>
      <c r="Q48" s="381"/>
      <c r="R48" s="381"/>
      <c r="S48" s="381"/>
      <c r="T48" s="381"/>
      <c r="U48" s="381"/>
      <c r="V48" s="381"/>
      <c r="W48" s="381"/>
      <c r="X48" s="381"/>
      <c r="Y48" s="381"/>
      <c r="Z48" s="381"/>
      <c r="AA48" s="381"/>
      <c r="AB48" s="381"/>
      <c r="AC48" s="381"/>
      <c r="AD48" s="381"/>
      <c r="AE48" s="381"/>
      <c r="AF48" s="381"/>
      <c r="AG48" s="381"/>
      <c r="AH48" s="381"/>
      <c r="AI48" s="381"/>
      <c r="AJ48" s="381"/>
      <c r="AK48" s="381"/>
      <c r="AL48" s="381"/>
      <c r="AM48" s="381"/>
      <c r="AN48" s="381"/>
      <c r="AO48" s="381"/>
      <c r="AP48" s="381"/>
      <c r="AQ48" s="381"/>
      <c r="AR48" s="381"/>
      <c r="AS48" s="381"/>
      <c r="AT48" s="381"/>
      <c r="AU48" s="381"/>
      <c r="AV48" s="381"/>
      <c r="AW48" s="381"/>
      <c r="AX48" s="381"/>
      <c r="AY48" s="381"/>
      <c r="AZ48" s="381"/>
      <c r="BA48" s="381"/>
      <c r="BB48" s="381"/>
      <c r="BC48" s="381"/>
      <c r="BD48" s="381"/>
      <c r="BE48" s="381"/>
      <c r="BF48" s="381"/>
      <c r="BG48" s="381"/>
      <c r="BH48" s="381"/>
      <c r="BI48" s="381"/>
      <c r="BJ48" s="381"/>
      <c r="BK48" s="381"/>
      <c r="BL48" s="381"/>
      <c r="BM48" s="381"/>
      <c r="BN48" s="381"/>
      <c r="BO48" s="381"/>
      <c r="BP48" s="381"/>
      <c r="BQ48" s="381"/>
      <c r="BR48" s="381"/>
      <c r="BS48" s="381"/>
      <c r="BT48" s="381"/>
      <c r="BU48" s="381"/>
      <c r="BV48" s="381"/>
      <c r="BW48" s="381"/>
      <c r="BX48" s="381"/>
      <c r="BY48" s="381"/>
      <c r="BZ48" s="381"/>
      <c r="CA48" s="381"/>
      <c r="CB48" s="381"/>
      <c r="CC48" s="381"/>
      <c r="CD48" s="381"/>
      <c r="CE48" s="381"/>
      <c r="CF48" s="381"/>
      <c r="CG48" s="381"/>
      <c r="CH48" s="381"/>
      <c r="CI48" s="381"/>
      <c r="CJ48" s="381"/>
      <c r="CK48" s="381"/>
      <c r="CL48" s="381"/>
      <c r="CM48" s="381"/>
      <c r="CN48" s="381"/>
      <c r="CO48" s="381"/>
      <c r="CP48" s="381"/>
      <c r="CQ48" s="381"/>
      <c r="CR48" s="381"/>
      <c r="CS48" s="381"/>
      <c r="CT48" s="381"/>
      <c r="CU48" s="381"/>
      <c r="CV48" s="381"/>
      <c r="CW48" s="381"/>
      <c r="CX48" s="381"/>
      <c r="CY48" s="382"/>
      <c r="CZ48" s="382"/>
      <c r="DA48" s="382"/>
      <c r="DB48" s="382"/>
      <c r="DC48" s="382"/>
      <c r="DD48" s="382"/>
      <c r="DE48" s="382"/>
      <c r="DF48" s="382"/>
      <c r="DG48" s="382"/>
      <c r="DH48" s="382"/>
      <c r="DI48" s="382"/>
      <c r="DJ48" s="382"/>
      <c r="DK48" s="382"/>
      <c r="DL48" s="382"/>
      <c r="DM48" s="382"/>
      <c r="DN48" s="382"/>
      <c r="DO48" s="382"/>
      <c r="DP48" s="382"/>
      <c r="DQ48" s="382"/>
      <c r="DR48" s="382"/>
      <c r="DS48" s="382"/>
      <c r="DT48" s="382"/>
    </row>
    <row r="49" spans="1:124" s="383" customFormat="1" ht="20.100000000000001" customHeight="1">
      <c r="A49" s="119"/>
      <c r="B49" s="130" t="s">
        <v>264</v>
      </c>
      <c r="C49" s="131">
        <v>0</v>
      </c>
      <c r="D49" s="203">
        <v>0</v>
      </c>
      <c r="E49" s="204">
        <v>0</v>
      </c>
      <c r="F49" s="205" t="s">
        <v>508</v>
      </c>
      <c r="G49" s="206" t="s">
        <v>508</v>
      </c>
      <c r="H49" s="207" t="s">
        <v>508</v>
      </c>
      <c r="I49" s="205" t="s">
        <v>166</v>
      </c>
      <c r="J49" s="206" t="s">
        <v>166</v>
      </c>
      <c r="K49" s="207" t="s">
        <v>166</v>
      </c>
      <c r="L49" s="205" t="s">
        <v>166</v>
      </c>
      <c r="M49" s="206" t="s">
        <v>166</v>
      </c>
      <c r="N49" s="207" t="s">
        <v>166</v>
      </c>
      <c r="O49" s="381"/>
      <c r="P49" s="381"/>
      <c r="Q49" s="381"/>
      <c r="R49" s="381"/>
      <c r="S49" s="381"/>
      <c r="T49" s="381"/>
      <c r="U49" s="381"/>
      <c r="V49" s="381"/>
      <c r="W49" s="381"/>
      <c r="X49" s="381"/>
      <c r="Y49" s="381"/>
      <c r="Z49" s="381"/>
      <c r="AA49" s="381"/>
      <c r="AB49" s="381"/>
      <c r="AC49" s="381"/>
      <c r="AD49" s="381"/>
      <c r="AE49" s="381"/>
      <c r="AF49" s="381"/>
      <c r="AG49" s="381"/>
      <c r="AH49" s="381"/>
      <c r="AI49" s="381"/>
      <c r="AJ49" s="381"/>
      <c r="AK49" s="381"/>
      <c r="AL49" s="381"/>
      <c r="AM49" s="381"/>
      <c r="AN49" s="381"/>
      <c r="AO49" s="381"/>
      <c r="AP49" s="381"/>
      <c r="AQ49" s="381"/>
      <c r="AR49" s="381"/>
      <c r="AS49" s="381"/>
      <c r="AT49" s="381"/>
      <c r="AU49" s="381"/>
      <c r="AV49" s="381"/>
      <c r="AW49" s="381"/>
      <c r="AX49" s="381"/>
      <c r="AY49" s="381"/>
      <c r="AZ49" s="381"/>
      <c r="BA49" s="381"/>
      <c r="BB49" s="381"/>
      <c r="BC49" s="381"/>
      <c r="BD49" s="381"/>
      <c r="BE49" s="381"/>
      <c r="BF49" s="381"/>
      <c r="BG49" s="381"/>
      <c r="BH49" s="381"/>
      <c r="BI49" s="381"/>
      <c r="BJ49" s="381"/>
      <c r="BK49" s="381"/>
      <c r="BL49" s="381"/>
      <c r="BM49" s="381"/>
      <c r="BN49" s="381"/>
      <c r="BO49" s="381"/>
      <c r="BP49" s="381"/>
      <c r="BQ49" s="381"/>
      <c r="BR49" s="381"/>
      <c r="BS49" s="381"/>
      <c r="BT49" s="381"/>
      <c r="BU49" s="381"/>
      <c r="BV49" s="381"/>
      <c r="BW49" s="381"/>
      <c r="BX49" s="381"/>
      <c r="BY49" s="381"/>
      <c r="BZ49" s="381"/>
      <c r="CA49" s="381"/>
      <c r="CB49" s="381"/>
      <c r="CC49" s="381"/>
      <c r="CD49" s="381"/>
      <c r="CE49" s="381"/>
      <c r="CF49" s="381"/>
      <c r="CG49" s="381"/>
      <c r="CH49" s="381"/>
      <c r="CI49" s="381"/>
      <c r="CJ49" s="381"/>
      <c r="CK49" s="381"/>
      <c r="CL49" s="381"/>
      <c r="CM49" s="381"/>
      <c r="CN49" s="381"/>
      <c r="CO49" s="381"/>
      <c r="CP49" s="381"/>
      <c r="CQ49" s="381"/>
      <c r="CR49" s="381"/>
      <c r="CS49" s="381"/>
      <c r="CT49" s="381"/>
      <c r="CU49" s="381"/>
      <c r="CV49" s="381"/>
      <c r="CW49" s="381"/>
      <c r="CX49" s="381"/>
      <c r="CY49" s="382"/>
      <c r="CZ49" s="382"/>
      <c r="DA49" s="382"/>
      <c r="DB49" s="382"/>
      <c r="DC49" s="382"/>
      <c r="DD49" s="382"/>
      <c r="DE49" s="382"/>
      <c r="DF49" s="382"/>
      <c r="DG49" s="382"/>
      <c r="DH49" s="382"/>
      <c r="DI49" s="382"/>
      <c r="DJ49" s="382"/>
      <c r="DK49" s="382"/>
      <c r="DL49" s="382"/>
      <c r="DM49" s="382"/>
      <c r="DN49" s="382"/>
      <c r="DO49" s="382"/>
      <c r="DP49" s="382"/>
      <c r="DQ49" s="382"/>
      <c r="DR49" s="382"/>
      <c r="DS49" s="382"/>
      <c r="DT49" s="382"/>
    </row>
    <row r="50" spans="1:124" s="383" customFormat="1" ht="20.100000000000001" customHeight="1">
      <c r="A50" s="119"/>
      <c r="B50" s="130" t="s">
        <v>78</v>
      </c>
      <c r="C50" s="131">
        <v>0</v>
      </c>
      <c r="D50" s="206">
        <v>0</v>
      </c>
      <c r="E50" s="207">
        <v>0</v>
      </c>
      <c r="F50" s="205" t="s">
        <v>508</v>
      </c>
      <c r="G50" s="206" t="s">
        <v>508</v>
      </c>
      <c r="H50" s="207" t="s">
        <v>508</v>
      </c>
      <c r="I50" s="205" t="s">
        <v>166</v>
      </c>
      <c r="J50" s="206" t="s">
        <v>166</v>
      </c>
      <c r="K50" s="207" t="s">
        <v>166</v>
      </c>
      <c r="L50" s="205" t="s">
        <v>166</v>
      </c>
      <c r="M50" s="206" t="s">
        <v>166</v>
      </c>
      <c r="N50" s="207" t="s">
        <v>166</v>
      </c>
      <c r="O50" s="381"/>
      <c r="P50" s="381"/>
      <c r="Q50" s="381"/>
      <c r="R50" s="381"/>
      <c r="S50" s="381"/>
      <c r="T50" s="381"/>
      <c r="U50" s="381"/>
      <c r="V50" s="381"/>
      <c r="W50" s="381"/>
      <c r="X50" s="381"/>
      <c r="Y50" s="381"/>
      <c r="Z50" s="381"/>
      <c r="AA50" s="381"/>
      <c r="AB50" s="381"/>
      <c r="AC50" s="381"/>
      <c r="AD50" s="381"/>
      <c r="AE50" s="381"/>
      <c r="AF50" s="381"/>
      <c r="AG50" s="381"/>
      <c r="AH50" s="381"/>
      <c r="AI50" s="381"/>
      <c r="AJ50" s="381"/>
      <c r="AK50" s="381"/>
      <c r="AL50" s="381"/>
      <c r="AM50" s="381"/>
      <c r="AN50" s="381"/>
      <c r="AO50" s="381"/>
      <c r="AP50" s="381"/>
      <c r="AQ50" s="381"/>
      <c r="AR50" s="381"/>
      <c r="AS50" s="381"/>
      <c r="AT50" s="381"/>
      <c r="AU50" s="381"/>
      <c r="AV50" s="381"/>
      <c r="AW50" s="381"/>
      <c r="AX50" s="381"/>
      <c r="AY50" s="381"/>
      <c r="AZ50" s="381"/>
      <c r="BA50" s="381"/>
      <c r="BB50" s="381"/>
      <c r="BC50" s="381"/>
      <c r="BD50" s="381"/>
      <c r="BE50" s="381"/>
      <c r="BF50" s="381"/>
      <c r="BG50" s="381"/>
      <c r="BH50" s="381"/>
      <c r="BI50" s="381"/>
      <c r="BJ50" s="381"/>
      <c r="BK50" s="381"/>
      <c r="BL50" s="381"/>
      <c r="BM50" s="381"/>
      <c r="BN50" s="381"/>
      <c r="BO50" s="381"/>
      <c r="BP50" s="381"/>
      <c r="BQ50" s="381"/>
      <c r="BR50" s="381"/>
      <c r="BS50" s="381"/>
      <c r="BT50" s="381"/>
      <c r="BU50" s="381"/>
      <c r="BV50" s="381"/>
      <c r="BW50" s="381"/>
      <c r="BX50" s="381"/>
      <c r="BY50" s="381"/>
      <c r="BZ50" s="381"/>
      <c r="CA50" s="381"/>
      <c r="CB50" s="381"/>
      <c r="CC50" s="381"/>
      <c r="CD50" s="381"/>
      <c r="CE50" s="381"/>
      <c r="CF50" s="381"/>
      <c r="CG50" s="381"/>
      <c r="CH50" s="381"/>
      <c r="CI50" s="381"/>
      <c r="CJ50" s="381"/>
      <c r="CK50" s="381"/>
      <c r="CL50" s="381"/>
      <c r="CM50" s="381"/>
      <c r="CN50" s="381"/>
      <c r="CO50" s="381"/>
      <c r="CP50" s="381"/>
      <c r="CQ50" s="381"/>
      <c r="CR50" s="381"/>
      <c r="CS50" s="381"/>
      <c r="CT50" s="381"/>
      <c r="CU50" s="381"/>
      <c r="CV50" s="381"/>
      <c r="CW50" s="381"/>
      <c r="CX50" s="381"/>
      <c r="CY50" s="382"/>
      <c r="CZ50" s="382"/>
      <c r="DA50" s="382"/>
      <c r="DB50" s="382"/>
      <c r="DC50" s="382"/>
      <c r="DD50" s="382"/>
      <c r="DE50" s="382"/>
      <c r="DF50" s="382"/>
      <c r="DG50" s="382"/>
      <c r="DH50" s="382"/>
      <c r="DI50" s="382"/>
      <c r="DJ50" s="382"/>
      <c r="DK50" s="382"/>
      <c r="DL50" s="382"/>
      <c r="DM50" s="382"/>
      <c r="DN50" s="382"/>
      <c r="DO50" s="382"/>
      <c r="DP50" s="382"/>
      <c r="DQ50" s="382"/>
      <c r="DR50" s="382"/>
      <c r="DS50" s="382"/>
      <c r="DT50" s="382"/>
    </row>
    <row r="51" spans="1:124" s="383" customFormat="1" ht="20.100000000000001" customHeight="1">
      <c r="A51" s="119"/>
      <c r="B51" s="130" t="s">
        <v>67</v>
      </c>
      <c r="C51" s="131">
        <v>0</v>
      </c>
      <c r="D51" s="203">
        <v>0</v>
      </c>
      <c r="E51" s="204">
        <v>0</v>
      </c>
      <c r="F51" s="205" t="s">
        <v>508</v>
      </c>
      <c r="G51" s="206" t="s">
        <v>508</v>
      </c>
      <c r="H51" s="207" t="s">
        <v>508</v>
      </c>
      <c r="I51" s="205" t="s">
        <v>166</v>
      </c>
      <c r="J51" s="206" t="s">
        <v>166</v>
      </c>
      <c r="K51" s="207" t="s">
        <v>166</v>
      </c>
      <c r="L51" s="205" t="s">
        <v>166</v>
      </c>
      <c r="M51" s="206" t="s">
        <v>166</v>
      </c>
      <c r="N51" s="207" t="s">
        <v>166</v>
      </c>
      <c r="O51" s="381"/>
      <c r="P51" s="381"/>
      <c r="Q51" s="381"/>
      <c r="R51" s="381"/>
      <c r="S51" s="381"/>
      <c r="T51" s="381"/>
      <c r="U51" s="381"/>
      <c r="V51" s="381"/>
      <c r="W51" s="381"/>
      <c r="X51" s="381"/>
      <c r="Y51" s="381"/>
      <c r="Z51" s="381"/>
      <c r="AA51" s="381"/>
      <c r="AB51" s="381"/>
      <c r="AC51" s="381"/>
      <c r="AD51" s="381"/>
      <c r="AE51" s="381"/>
      <c r="AF51" s="381"/>
      <c r="AG51" s="381"/>
      <c r="AH51" s="381"/>
      <c r="AI51" s="381"/>
      <c r="AJ51" s="381"/>
      <c r="AK51" s="381"/>
      <c r="AL51" s="381"/>
      <c r="AM51" s="381"/>
      <c r="AN51" s="381"/>
      <c r="AO51" s="381"/>
      <c r="AP51" s="381"/>
      <c r="AQ51" s="381"/>
      <c r="AR51" s="381"/>
      <c r="AS51" s="381"/>
      <c r="AT51" s="381"/>
      <c r="AU51" s="381"/>
      <c r="AV51" s="381"/>
      <c r="AW51" s="381"/>
      <c r="AX51" s="381"/>
      <c r="AY51" s="381"/>
      <c r="AZ51" s="381"/>
      <c r="BA51" s="381"/>
      <c r="BB51" s="381"/>
      <c r="BC51" s="381"/>
      <c r="BD51" s="381"/>
      <c r="BE51" s="381"/>
      <c r="BF51" s="381"/>
      <c r="BG51" s="381"/>
      <c r="BH51" s="381"/>
      <c r="BI51" s="381"/>
      <c r="BJ51" s="381"/>
      <c r="BK51" s="381"/>
      <c r="BL51" s="381"/>
      <c r="BM51" s="381"/>
      <c r="BN51" s="381"/>
      <c r="BO51" s="381"/>
      <c r="BP51" s="381"/>
      <c r="BQ51" s="381"/>
      <c r="BR51" s="381"/>
      <c r="BS51" s="381"/>
      <c r="BT51" s="381"/>
      <c r="BU51" s="381"/>
      <c r="BV51" s="381"/>
      <c r="BW51" s="381"/>
      <c r="BX51" s="381"/>
      <c r="BY51" s="381"/>
      <c r="BZ51" s="381"/>
      <c r="CA51" s="381"/>
      <c r="CB51" s="381"/>
      <c r="CC51" s="381"/>
      <c r="CD51" s="381"/>
      <c r="CE51" s="381"/>
      <c r="CF51" s="381"/>
      <c r="CG51" s="381"/>
      <c r="CH51" s="381"/>
      <c r="CI51" s="381"/>
      <c r="CJ51" s="381"/>
      <c r="CK51" s="381"/>
      <c r="CL51" s="381"/>
      <c r="CM51" s="381"/>
      <c r="CN51" s="381"/>
      <c r="CO51" s="381"/>
      <c r="CP51" s="381"/>
      <c r="CQ51" s="381"/>
      <c r="CR51" s="381"/>
      <c r="CS51" s="381"/>
      <c r="CT51" s="381"/>
      <c r="CU51" s="381"/>
      <c r="CV51" s="381"/>
      <c r="CW51" s="381"/>
      <c r="CX51" s="381"/>
      <c r="CY51" s="382"/>
      <c r="CZ51" s="382"/>
      <c r="DA51" s="382"/>
      <c r="DB51" s="382"/>
      <c r="DC51" s="382"/>
      <c r="DD51" s="382"/>
      <c r="DE51" s="382"/>
      <c r="DF51" s="382"/>
      <c r="DG51" s="382"/>
      <c r="DH51" s="382"/>
      <c r="DI51" s="382"/>
      <c r="DJ51" s="382"/>
      <c r="DK51" s="382"/>
      <c r="DL51" s="382"/>
      <c r="DM51" s="382"/>
      <c r="DN51" s="382"/>
      <c r="DO51" s="382"/>
      <c r="DP51" s="382"/>
      <c r="DQ51" s="382"/>
      <c r="DR51" s="382"/>
      <c r="DS51" s="382"/>
      <c r="DT51" s="382"/>
    </row>
    <row r="52" spans="1:124" s="383" customFormat="1" ht="20.100000000000001" customHeight="1">
      <c r="A52" s="119"/>
      <c r="B52" s="130" t="s">
        <v>281</v>
      </c>
      <c r="C52" s="131">
        <v>0</v>
      </c>
      <c r="D52" s="206">
        <v>0</v>
      </c>
      <c r="E52" s="207">
        <v>0</v>
      </c>
      <c r="F52" s="205" t="s">
        <v>508</v>
      </c>
      <c r="G52" s="206" t="s">
        <v>508</v>
      </c>
      <c r="H52" s="207" t="s">
        <v>508</v>
      </c>
      <c r="I52" s="205" t="s">
        <v>166</v>
      </c>
      <c r="J52" s="206" t="s">
        <v>166</v>
      </c>
      <c r="K52" s="207" t="s">
        <v>166</v>
      </c>
      <c r="L52" s="205" t="s">
        <v>166</v>
      </c>
      <c r="M52" s="206" t="s">
        <v>166</v>
      </c>
      <c r="N52" s="207" t="s">
        <v>166</v>
      </c>
      <c r="O52" s="381"/>
      <c r="P52" s="381"/>
      <c r="Q52" s="381"/>
      <c r="R52" s="381"/>
      <c r="S52" s="381"/>
      <c r="T52" s="381"/>
      <c r="U52" s="381"/>
      <c r="V52" s="381"/>
      <c r="W52" s="381"/>
      <c r="X52" s="381"/>
      <c r="Y52" s="381"/>
      <c r="Z52" s="381"/>
      <c r="AA52" s="381"/>
      <c r="AB52" s="381"/>
      <c r="AC52" s="381"/>
      <c r="AD52" s="381"/>
      <c r="AE52" s="381"/>
      <c r="AF52" s="381"/>
      <c r="AG52" s="381"/>
      <c r="AH52" s="381"/>
      <c r="AI52" s="381"/>
      <c r="AJ52" s="381"/>
      <c r="AK52" s="381"/>
      <c r="AL52" s="381"/>
      <c r="AM52" s="381"/>
      <c r="AN52" s="381"/>
      <c r="AO52" s="381"/>
      <c r="AP52" s="381"/>
      <c r="AQ52" s="381"/>
      <c r="AR52" s="381"/>
      <c r="AS52" s="381"/>
      <c r="AT52" s="381"/>
      <c r="AU52" s="381"/>
      <c r="AV52" s="381"/>
      <c r="AW52" s="381"/>
      <c r="AX52" s="381"/>
      <c r="AY52" s="381"/>
      <c r="AZ52" s="381"/>
      <c r="BA52" s="381"/>
      <c r="BB52" s="381"/>
      <c r="BC52" s="381"/>
      <c r="BD52" s="381"/>
      <c r="BE52" s="381"/>
      <c r="BF52" s="381"/>
      <c r="BG52" s="381"/>
      <c r="BH52" s="381"/>
      <c r="BI52" s="381"/>
      <c r="BJ52" s="381"/>
      <c r="BK52" s="381"/>
      <c r="BL52" s="381"/>
      <c r="BM52" s="381"/>
      <c r="BN52" s="381"/>
      <c r="BO52" s="381"/>
      <c r="BP52" s="381"/>
      <c r="BQ52" s="381"/>
      <c r="BR52" s="381"/>
      <c r="BS52" s="381"/>
      <c r="BT52" s="381"/>
      <c r="BU52" s="381"/>
      <c r="BV52" s="381"/>
      <c r="BW52" s="381"/>
      <c r="BX52" s="381"/>
      <c r="BY52" s="381"/>
      <c r="BZ52" s="381"/>
      <c r="CA52" s="381"/>
      <c r="CB52" s="381"/>
      <c r="CC52" s="381"/>
      <c r="CD52" s="381"/>
      <c r="CE52" s="381"/>
      <c r="CF52" s="381"/>
      <c r="CG52" s="381"/>
      <c r="CH52" s="381"/>
      <c r="CI52" s="381"/>
      <c r="CJ52" s="381"/>
      <c r="CK52" s="381"/>
      <c r="CL52" s="381"/>
      <c r="CM52" s="381"/>
      <c r="CN52" s="381"/>
      <c r="CO52" s="381"/>
      <c r="CP52" s="381"/>
      <c r="CQ52" s="381"/>
      <c r="CR52" s="381"/>
      <c r="CS52" s="381"/>
      <c r="CT52" s="381"/>
      <c r="CU52" s="381"/>
      <c r="CV52" s="381"/>
      <c r="CW52" s="381"/>
      <c r="CX52" s="381"/>
      <c r="CY52" s="382"/>
      <c r="CZ52" s="382"/>
      <c r="DA52" s="382"/>
      <c r="DB52" s="382"/>
      <c r="DC52" s="382"/>
      <c r="DD52" s="382"/>
      <c r="DE52" s="382"/>
      <c r="DF52" s="382"/>
      <c r="DG52" s="382"/>
      <c r="DH52" s="382"/>
      <c r="DI52" s="382"/>
      <c r="DJ52" s="382"/>
      <c r="DK52" s="382"/>
      <c r="DL52" s="382"/>
      <c r="DM52" s="382"/>
      <c r="DN52" s="382"/>
      <c r="DO52" s="382"/>
      <c r="DP52" s="382"/>
      <c r="DQ52" s="382"/>
      <c r="DR52" s="382"/>
      <c r="DS52" s="382"/>
      <c r="DT52" s="382"/>
    </row>
    <row r="53" spans="1:124" s="383" customFormat="1" ht="19.5" customHeight="1">
      <c r="A53" s="119"/>
      <c r="B53" s="130" t="s">
        <v>283</v>
      </c>
      <c r="C53" s="131">
        <v>0</v>
      </c>
      <c r="D53" s="203">
        <v>0</v>
      </c>
      <c r="E53" s="204">
        <v>0</v>
      </c>
      <c r="F53" s="205" t="s">
        <v>508</v>
      </c>
      <c r="G53" s="206" t="s">
        <v>508</v>
      </c>
      <c r="H53" s="207" t="s">
        <v>508</v>
      </c>
      <c r="I53" s="205" t="s">
        <v>166</v>
      </c>
      <c r="J53" s="206" t="s">
        <v>166</v>
      </c>
      <c r="K53" s="207" t="s">
        <v>166</v>
      </c>
      <c r="L53" s="205" t="s">
        <v>166</v>
      </c>
      <c r="M53" s="206" t="s">
        <v>166</v>
      </c>
      <c r="N53" s="207" t="s">
        <v>166</v>
      </c>
      <c r="O53" s="381"/>
      <c r="P53" s="381"/>
      <c r="Q53" s="381"/>
      <c r="R53" s="381"/>
      <c r="S53" s="381"/>
      <c r="T53" s="381"/>
      <c r="U53" s="381"/>
      <c r="V53" s="381"/>
      <c r="W53" s="381"/>
      <c r="X53" s="381"/>
      <c r="Y53" s="381"/>
      <c r="Z53" s="381"/>
      <c r="AA53" s="381"/>
      <c r="AB53" s="381"/>
      <c r="AC53" s="381"/>
      <c r="AD53" s="381"/>
      <c r="AE53" s="381"/>
      <c r="AF53" s="381"/>
      <c r="AG53" s="381"/>
      <c r="AH53" s="381"/>
      <c r="AI53" s="381"/>
      <c r="AJ53" s="381"/>
      <c r="AK53" s="381"/>
      <c r="AL53" s="381"/>
      <c r="AM53" s="381"/>
      <c r="AN53" s="381"/>
      <c r="AO53" s="381"/>
      <c r="AP53" s="381"/>
      <c r="AQ53" s="381"/>
      <c r="AR53" s="381"/>
      <c r="AS53" s="381"/>
      <c r="AT53" s="381"/>
      <c r="AU53" s="381"/>
      <c r="AV53" s="381"/>
      <c r="AW53" s="381"/>
      <c r="AX53" s="381"/>
      <c r="AY53" s="381"/>
      <c r="AZ53" s="381"/>
      <c r="BA53" s="381"/>
      <c r="BB53" s="381"/>
      <c r="BC53" s="381"/>
      <c r="BD53" s="381"/>
      <c r="BE53" s="381"/>
      <c r="BF53" s="381"/>
      <c r="BG53" s="381"/>
      <c r="BH53" s="381"/>
      <c r="BI53" s="381"/>
      <c r="BJ53" s="381"/>
      <c r="BK53" s="381"/>
      <c r="BL53" s="381"/>
      <c r="BM53" s="381"/>
      <c r="BN53" s="381"/>
      <c r="BO53" s="381"/>
      <c r="BP53" s="381"/>
      <c r="BQ53" s="381"/>
      <c r="BR53" s="381"/>
      <c r="BS53" s="381"/>
      <c r="BT53" s="381"/>
      <c r="BU53" s="381"/>
      <c r="BV53" s="381"/>
      <c r="BW53" s="381"/>
      <c r="BX53" s="381"/>
      <c r="BY53" s="381"/>
      <c r="BZ53" s="381"/>
      <c r="CA53" s="381"/>
      <c r="CB53" s="381"/>
      <c r="CC53" s="381"/>
      <c r="CD53" s="381"/>
      <c r="CE53" s="381"/>
      <c r="CF53" s="381"/>
      <c r="CG53" s="381"/>
      <c r="CH53" s="381"/>
      <c r="CI53" s="381"/>
      <c r="CJ53" s="381"/>
      <c r="CK53" s="381"/>
      <c r="CL53" s="381"/>
      <c r="CM53" s="381"/>
      <c r="CN53" s="381"/>
      <c r="CO53" s="381"/>
      <c r="CP53" s="381"/>
      <c r="CQ53" s="381"/>
      <c r="CR53" s="381"/>
      <c r="CS53" s="381"/>
      <c r="CT53" s="381"/>
      <c r="CU53" s="381"/>
      <c r="CV53" s="381"/>
      <c r="CW53" s="381"/>
      <c r="CX53" s="381"/>
      <c r="CY53" s="382"/>
      <c r="CZ53" s="382"/>
      <c r="DA53" s="382"/>
      <c r="DB53" s="382"/>
      <c r="DC53" s="382"/>
      <c r="DD53" s="382"/>
      <c r="DE53" s="382"/>
      <c r="DF53" s="382"/>
      <c r="DG53" s="382"/>
      <c r="DH53" s="382"/>
      <c r="DI53" s="382"/>
      <c r="DJ53" s="382"/>
      <c r="DK53" s="382"/>
      <c r="DL53" s="382"/>
      <c r="DM53" s="382"/>
      <c r="DN53" s="382"/>
      <c r="DO53" s="382"/>
      <c r="DP53" s="382"/>
      <c r="DQ53" s="382"/>
      <c r="DR53" s="382"/>
      <c r="DS53" s="382"/>
      <c r="DT53" s="382"/>
    </row>
    <row r="54" spans="1:124" s="383" customFormat="1" ht="19.5" customHeight="1">
      <c r="A54" s="119"/>
      <c r="B54" s="130" t="s">
        <v>57</v>
      </c>
      <c r="C54" s="131">
        <v>0</v>
      </c>
      <c r="D54" s="206">
        <v>0</v>
      </c>
      <c r="E54" s="207">
        <v>0</v>
      </c>
      <c r="F54" s="205" t="s">
        <v>508</v>
      </c>
      <c r="G54" s="206" t="s">
        <v>508</v>
      </c>
      <c r="H54" s="207" t="s">
        <v>508</v>
      </c>
      <c r="I54" s="205" t="s">
        <v>166</v>
      </c>
      <c r="J54" s="206" t="s">
        <v>166</v>
      </c>
      <c r="K54" s="207" t="s">
        <v>166</v>
      </c>
      <c r="L54" s="205" t="s">
        <v>166</v>
      </c>
      <c r="M54" s="206" t="s">
        <v>166</v>
      </c>
      <c r="N54" s="207" t="s">
        <v>166</v>
      </c>
      <c r="O54" s="381"/>
      <c r="P54" s="381"/>
      <c r="Q54" s="381"/>
      <c r="R54" s="381"/>
      <c r="S54" s="381"/>
      <c r="T54" s="381"/>
      <c r="U54" s="381"/>
      <c r="V54" s="381"/>
      <c r="W54" s="381"/>
      <c r="X54" s="381"/>
      <c r="Y54" s="381"/>
      <c r="Z54" s="381"/>
      <c r="AA54" s="381"/>
      <c r="AB54" s="381"/>
      <c r="AC54" s="381"/>
      <c r="AD54" s="381"/>
      <c r="AE54" s="381"/>
      <c r="AF54" s="381"/>
      <c r="AG54" s="381"/>
      <c r="AH54" s="381"/>
      <c r="AI54" s="381"/>
      <c r="AJ54" s="381"/>
      <c r="AK54" s="381"/>
      <c r="AL54" s="381"/>
      <c r="AM54" s="381"/>
      <c r="AN54" s="381"/>
      <c r="AO54" s="381"/>
      <c r="AP54" s="381"/>
      <c r="AQ54" s="381"/>
      <c r="AR54" s="381"/>
      <c r="AS54" s="381"/>
      <c r="AT54" s="381"/>
      <c r="AU54" s="381"/>
      <c r="AV54" s="381"/>
      <c r="AW54" s="381"/>
      <c r="AX54" s="381"/>
      <c r="AY54" s="381"/>
      <c r="AZ54" s="381"/>
      <c r="BA54" s="381"/>
      <c r="BB54" s="381"/>
      <c r="BC54" s="381"/>
      <c r="BD54" s="381"/>
      <c r="BE54" s="381"/>
      <c r="BF54" s="381"/>
      <c r="BG54" s="381"/>
      <c r="BH54" s="381"/>
      <c r="BI54" s="381"/>
      <c r="BJ54" s="381"/>
      <c r="BK54" s="381"/>
      <c r="BL54" s="381"/>
      <c r="BM54" s="381"/>
      <c r="BN54" s="381"/>
      <c r="BO54" s="381"/>
      <c r="BP54" s="381"/>
      <c r="BQ54" s="381"/>
      <c r="BR54" s="381"/>
      <c r="BS54" s="381"/>
      <c r="BT54" s="381"/>
      <c r="BU54" s="381"/>
      <c r="BV54" s="381"/>
      <c r="BW54" s="381"/>
      <c r="BX54" s="381"/>
      <c r="BY54" s="381"/>
      <c r="BZ54" s="381"/>
      <c r="CA54" s="381"/>
      <c r="CB54" s="381"/>
      <c r="CC54" s="381"/>
      <c r="CD54" s="381"/>
      <c r="CE54" s="381"/>
      <c r="CF54" s="381"/>
      <c r="CG54" s="381"/>
      <c r="CH54" s="381"/>
      <c r="CI54" s="381"/>
      <c r="CJ54" s="381"/>
      <c r="CK54" s="381"/>
      <c r="CL54" s="381"/>
      <c r="CM54" s="381"/>
      <c r="CN54" s="381"/>
      <c r="CO54" s="381"/>
      <c r="CP54" s="381"/>
      <c r="CQ54" s="381"/>
      <c r="CR54" s="381"/>
      <c r="CS54" s="381"/>
      <c r="CT54" s="381"/>
      <c r="CU54" s="381"/>
      <c r="CV54" s="381"/>
      <c r="CW54" s="381"/>
      <c r="CX54" s="381"/>
      <c r="CY54" s="382"/>
      <c r="CZ54" s="382"/>
      <c r="DA54" s="382"/>
      <c r="DB54" s="382"/>
      <c r="DC54" s="382"/>
      <c r="DD54" s="382"/>
      <c r="DE54" s="382"/>
      <c r="DF54" s="382"/>
      <c r="DG54" s="382"/>
      <c r="DH54" s="382"/>
      <c r="DI54" s="382"/>
      <c r="DJ54" s="382"/>
      <c r="DK54" s="382"/>
      <c r="DL54" s="382"/>
      <c r="DM54" s="382"/>
      <c r="DN54" s="382"/>
      <c r="DO54" s="382"/>
      <c r="DP54" s="382"/>
      <c r="DQ54" s="382"/>
      <c r="DR54" s="382"/>
      <c r="DS54" s="382"/>
      <c r="DT54" s="382"/>
    </row>
    <row r="55" spans="1:124" s="383" customFormat="1" ht="19.5" customHeight="1">
      <c r="A55" s="119"/>
      <c r="B55" s="130" t="s">
        <v>58</v>
      </c>
      <c r="C55" s="131">
        <v>0</v>
      </c>
      <c r="D55" s="206">
        <v>0</v>
      </c>
      <c r="E55" s="207">
        <v>0</v>
      </c>
      <c r="F55" s="205" t="s">
        <v>508</v>
      </c>
      <c r="G55" s="206" t="s">
        <v>508</v>
      </c>
      <c r="H55" s="207" t="s">
        <v>508</v>
      </c>
      <c r="I55" s="205" t="s">
        <v>166</v>
      </c>
      <c r="J55" s="206" t="s">
        <v>166</v>
      </c>
      <c r="K55" s="207" t="s">
        <v>166</v>
      </c>
      <c r="L55" s="205" t="s">
        <v>166</v>
      </c>
      <c r="M55" s="206" t="s">
        <v>166</v>
      </c>
      <c r="N55" s="207" t="s">
        <v>166</v>
      </c>
      <c r="O55" s="381"/>
      <c r="P55" s="381"/>
      <c r="Q55" s="381"/>
      <c r="R55" s="381"/>
      <c r="S55" s="381"/>
      <c r="T55" s="381"/>
      <c r="U55" s="381"/>
      <c r="V55" s="381"/>
      <c r="W55" s="381"/>
      <c r="X55" s="381"/>
      <c r="Y55" s="381"/>
      <c r="Z55" s="381"/>
      <c r="AA55" s="381"/>
      <c r="AB55" s="381"/>
      <c r="AC55" s="381"/>
      <c r="AD55" s="381"/>
      <c r="AE55" s="381"/>
      <c r="AF55" s="381"/>
      <c r="AG55" s="381"/>
      <c r="AH55" s="381"/>
      <c r="AI55" s="381"/>
      <c r="AJ55" s="381"/>
      <c r="AK55" s="381"/>
      <c r="AL55" s="381"/>
      <c r="AM55" s="381"/>
      <c r="AN55" s="381"/>
      <c r="AO55" s="381"/>
      <c r="AP55" s="381"/>
      <c r="AQ55" s="381"/>
      <c r="AR55" s="381"/>
      <c r="AS55" s="381"/>
      <c r="AT55" s="381"/>
      <c r="AU55" s="381"/>
      <c r="AV55" s="381"/>
      <c r="AW55" s="381"/>
      <c r="AX55" s="381"/>
      <c r="AY55" s="381"/>
      <c r="AZ55" s="381"/>
      <c r="BA55" s="381"/>
      <c r="BB55" s="381"/>
      <c r="BC55" s="381"/>
      <c r="BD55" s="381"/>
      <c r="BE55" s="381"/>
      <c r="BF55" s="381"/>
      <c r="BG55" s="381"/>
      <c r="BH55" s="381"/>
      <c r="BI55" s="381"/>
      <c r="BJ55" s="381"/>
      <c r="BK55" s="381"/>
      <c r="BL55" s="381"/>
      <c r="BM55" s="381"/>
      <c r="BN55" s="381"/>
      <c r="BO55" s="381"/>
      <c r="BP55" s="381"/>
      <c r="BQ55" s="381"/>
      <c r="BR55" s="381"/>
      <c r="BS55" s="381"/>
      <c r="BT55" s="381"/>
      <c r="BU55" s="381"/>
      <c r="BV55" s="381"/>
      <c r="BW55" s="381"/>
      <c r="BX55" s="381"/>
      <c r="BY55" s="381"/>
      <c r="BZ55" s="381"/>
      <c r="CA55" s="381"/>
      <c r="CB55" s="381"/>
      <c r="CC55" s="381"/>
      <c r="CD55" s="381"/>
      <c r="CE55" s="381"/>
      <c r="CF55" s="381"/>
      <c r="CG55" s="381"/>
      <c r="CH55" s="381"/>
      <c r="CI55" s="381"/>
      <c r="CJ55" s="381"/>
      <c r="CK55" s="381"/>
      <c r="CL55" s="381"/>
      <c r="CM55" s="381"/>
      <c r="CN55" s="381"/>
      <c r="CO55" s="381"/>
      <c r="CP55" s="381"/>
      <c r="CQ55" s="381"/>
      <c r="CR55" s="381"/>
      <c r="CS55" s="381"/>
      <c r="CT55" s="381"/>
      <c r="CU55" s="381"/>
      <c r="CV55" s="381"/>
      <c r="CW55" s="381"/>
      <c r="CX55" s="381"/>
      <c r="CY55" s="382"/>
      <c r="CZ55" s="382"/>
      <c r="DA55" s="382"/>
      <c r="DB55" s="382"/>
      <c r="DC55" s="382"/>
      <c r="DD55" s="382"/>
      <c r="DE55" s="382"/>
      <c r="DF55" s="382"/>
      <c r="DG55" s="382"/>
      <c r="DH55" s="382"/>
      <c r="DI55" s="382"/>
      <c r="DJ55" s="382"/>
      <c r="DK55" s="382"/>
      <c r="DL55" s="382"/>
      <c r="DM55" s="382"/>
      <c r="DN55" s="382"/>
      <c r="DO55" s="382"/>
      <c r="DP55" s="382"/>
      <c r="DQ55" s="382"/>
      <c r="DR55" s="382"/>
      <c r="DS55" s="382"/>
      <c r="DT55" s="382"/>
    </row>
    <row r="56" spans="1:124" s="383" customFormat="1" ht="19.5" customHeight="1">
      <c r="A56" s="119"/>
      <c r="B56" s="130" t="s">
        <v>59</v>
      </c>
      <c r="C56" s="131">
        <v>0</v>
      </c>
      <c r="D56" s="206">
        <v>0</v>
      </c>
      <c r="E56" s="207">
        <v>0</v>
      </c>
      <c r="F56" s="205" t="s">
        <v>508</v>
      </c>
      <c r="G56" s="206" t="s">
        <v>508</v>
      </c>
      <c r="H56" s="207" t="s">
        <v>508</v>
      </c>
      <c r="I56" s="205" t="s">
        <v>166</v>
      </c>
      <c r="J56" s="206" t="s">
        <v>166</v>
      </c>
      <c r="K56" s="207" t="s">
        <v>166</v>
      </c>
      <c r="L56" s="205" t="s">
        <v>166</v>
      </c>
      <c r="M56" s="206" t="s">
        <v>166</v>
      </c>
      <c r="N56" s="207" t="s">
        <v>166</v>
      </c>
      <c r="O56" s="381"/>
      <c r="P56" s="381"/>
      <c r="Q56" s="381"/>
      <c r="R56" s="381"/>
      <c r="S56" s="381"/>
      <c r="T56" s="381"/>
      <c r="U56" s="381"/>
      <c r="V56" s="381"/>
      <c r="W56" s="381"/>
      <c r="X56" s="381"/>
      <c r="Y56" s="381"/>
      <c r="Z56" s="381"/>
      <c r="AA56" s="381"/>
      <c r="AB56" s="381"/>
      <c r="AC56" s="381"/>
      <c r="AD56" s="381"/>
      <c r="AE56" s="381"/>
      <c r="AF56" s="381"/>
      <c r="AG56" s="381"/>
      <c r="AH56" s="381"/>
      <c r="AI56" s="381"/>
      <c r="AJ56" s="381"/>
      <c r="AK56" s="381"/>
      <c r="AL56" s="381"/>
      <c r="AM56" s="381"/>
      <c r="AN56" s="381"/>
      <c r="AO56" s="381"/>
      <c r="AP56" s="381"/>
      <c r="AQ56" s="381"/>
      <c r="AR56" s="381"/>
      <c r="AS56" s="381"/>
      <c r="AT56" s="381"/>
      <c r="AU56" s="381"/>
      <c r="AV56" s="381"/>
      <c r="AW56" s="381"/>
      <c r="AX56" s="381"/>
      <c r="AY56" s="381"/>
      <c r="AZ56" s="381"/>
      <c r="BA56" s="381"/>
      <c r="BB56" s="381"/>
      <c r="BC56" s="381"/>
      <c r="BD56" s="381"/>
      <c r="BE56" s="381"/>
      <c r="BF56" s="381"/>
      <c r="BG56" s="381"/>
      <c r="BH56" s="381"/>
      <c r="BI56" s="381"/>
      <c r="BJ56" s="381"/>
      <c r="BK56" s="381"/>
      <c r="BL56" s="381"/>
      <c r="BM56" s="381"/>
      <c r="BN56" s="381"/>
      <c r="BO56" s="381"/>
      <c r="BP56" s="381"/>
      <c r="BQ56" s="381"/>
      <c r="BR56" s="381"/>
      <c r="BS56" s="381"/>
      <c r="BT56" s="381"/>
      <c r="BU56" s="381"/>
      <c r="BV56" s="381"/>
      <c r="BW56" s="381"/>
      <c r="BX56" s="381"/>
      <c r="BY56" s="381"/>
      <c r="BZ56" s="381"/>
      <c r="CA56" s="381"/>
      <c r="CB56" s="381"/>
      <c r="CC56" s="381"/>
      <c r="CD56" s="381"/>
      <c r="CE56" s="381"/>
      <c r="CF56" s="381"/>
      <c r="CG56" s="381"/>
      <c r="CH56" s="381"/>
      <c r="CI56" s="381"/>
      <c r="CJ56" s="381"/>
      <c r="CK56" s="381"/>
      <c r="CL56" s="381"/>
      <c r="CM56" s="381"/>
      <c r="CN56" s="381"/>
      <c r="CO56" s="381"/>
      <c r="CP56" s="381"/>
      <c r="CQ56" s="381"/>
      <c r="CR56" s="381"/>
      <c r="CS56" s="381"/>
      <c r="CT56" s="381"/>
      <c r="CU56" s="381"/>
      <c r="CV56" s="381"/>
      <c r="CW56" s="381"/>
      <c r="CX56" s="381"/>
      <c r="CY56" s="382"/>
      <c r="CZ56" s="382"/>
      <c r="DA56" s="382"/>
      <c r="DB56" s="382"/>
      <c r="DC56" s="382"/>
      <c r="DD56" s="382"/>
      <c r="DE56" s="382"/>
      <c r="DF56" s="382"/>
      <c r="DG56" s="382"/>
      <c r="DH56" s="382"/>
      <c r="DI56" s="382"/>
      <c r="DJ56" s="382"/>
      <c r="DK56" s="382"/>
      <c r="DL56" s="382"/>
      <c r="DM56" s="382"/>
      <c r="DN56" s="382"/>
      <c r="DO56" s="382"/>
      <c r="DP56" s="382"/>
      <c r="DQ56" s="382"/>
      <c r="DR56" s="382"/>
      <c r="DS56" s="382"/>
      <c r="DT56" s="382"/>
    </row>
    <row r="57" spans="1:124" s="383" customFormat="1" ht="19.5" customHeight="1">
      <c r="A57" s="119"/>
      <c r="B57" s="130" t="s">
        <v>72</v>
      </c>
      <c r="C57" s="131">
        <v>0</v>
      </c>
      <c r="D57" s="206">
        <v>0</v>
      </c>
      <c r="E57" s="207">
        <v>0</v>
      </c>
      <c r="F57" s="205" t="s">
        <v>508</v>
      </c>
      <c r="G57" s="206" t="s">
        <v>508</v>
      </c>
      <c r="H57" s="207" t="s">
        <v>508</v>
      </c>
      <c r="I57" s="205" t="s">
        <v>166</v>
      </c>
      <c r="J57" s="206" t="s">
        <v>166</v>
      </c>
      <c r="K57" s="207" t="s">
        <v>166</v>
      </c>
      <c r="L57" s="205" t="s">
        <v>166</v>
      </c>
      <c r="M57" s="206" t="s">
        <v>166</v>
      </c>
      <c r="N57" s="207" t="s">
        <v>166</v>
      </c>
      <c r="O57" s="381"/>
      <c r="P57" s="381"/>
      <c r="Q57" s="381"/>
      <c r="R57" s="381"/>
      <c r="S57" s="381"/>
      <c r="T57" s="381"/>
      <c r="U57" s="381"/>
      <c r="V57" s="381"/>
      <c r="W57" s="381"/>
      <c r="X57" s="381"/>
      <c r="Y57" s="381"/>
      <c r="Z57" s="381"/>
      <c r="AA57" s="381"/>
      <c r="AB57" s="381"/>
      <c r="AC57" s="381"/>
      <c r="AD57" s="381"/>
      <c r="AE57" s="381"/>
      <c r="AF57" s="381"/>
      <c r="AG57" s="381"/>
      <c r="AH57" s="381"/>
      <c r="AI57" s="381"/>
      <c r="AJ57" s="381"/>
      <c r="AK57" s="381"/>
      <c r="AL57" s="381"/>
      <c r="AM57" s="381"/>
      <c r="AN57" s="381"/>
      <c r="AO57" s="381"/>
      <c r="AP57" s="381"/>
      <c r="AQ57" s="381"/>
      <c r="AR57" s="381"/>
      <c r="AS57" s="381"/>
      <c r="AT57" s="381"/>
      <c r="AU57" s="381"/>
      <c r="AV57" s="381"/>
      <c r="AW57" s="381"/>
      <c r="AX57" s="381"/>
      <c r="AY57" s="381"/>
      <c r="AZ57" s="381"/>
      <c r="BA57" s="381"/>
      <c r="BB57" s="381"/>
      <c r="BC57" s="381"/>
      <c r="BD57" s="381"/>
      <c r="BE57" s="381"/>
      <c r="BF57" s="381"/>
      <c r="BG57" s="381"/>
      <c r="BH57" s="381"/>
      <c r="BI57" s="381"/>
      <c r="BJ57" s="381"/>
      <c r="BK57" s="381"/>
      <c r="BL57" s="381"/>
      <c r="BM57" s="381"/>
      <c r="BN57" s="381"/>
      <c r="BO57" s="381"/>
      <c r="BP57" s="381"/>
      <c r="BQ57" s="381"/>
      <c r="BR57" s="381"/>
      <c r="BS57" s="381"/>
      <c r="BT57" s="381"/>
      <c r="BU57" s="381"/>
      <c r="BV57" s="381"/>
      <c r="BW57" s="381"/>
      <c r="BX57" s="381"/>
      <c r="BY57" s="381"/>
      <c r="BZ57" s="381"/>
      <c r="CA57" s="381"/>
      <c r="CB57" s="381"/>
      <c r="CC57" s="381"/>
      <c r="CD57" s="381"/>
      <c r="CE57" s="381"/>
      <c r="CF57" s="381"/>
      <c r="CG57" s="381"/>
      <c r="CH57" s="381"/>
      <c r="CI57" s="381"/>
      <c r="CJ57" s="381"/>
      <c r="CK57" s="381"/>
      <c r="CL57" s="381"/>
      <c r="CM57" s="381"/>
      <c r="CN57" s="381"/>
      <c r="CO57" s="381"/>
      <c r="CP57" s="381"/>
      <c r="CQ57" s="381"/>
      <c r="CR57" s="381"/>
      <c r="CS57" s="381"/>
      <c r="CT57" s="381"/>
      <c r="CU57" s="381"/>
      <c r="CV57" s="381"/>
      <c r="CW57" s="381"/>
      <c r="CX57" s="381"/>
      <c r="CY57" s="382"/>
      <c r="CZ57" s="382"/>
      <c r="DA57" s="382"/>
      <c r="DB57" s="382"/>
      <c r="DC57" s="382"/>
      <c r="DD57" s="382"/>
      <c r="DE57" s="382"/>
      <c r="DF57" s="382"/>
      <c r="DG57" s="382"/>
      <c r="DH57" s="382"/>
      <c r="DI57" s="382"/>
      <c r="DJ57" s="382"/>
      <c r="DK57" s="382"/>
      <c r="DL57" s="382"/>
      <c r="DM57" s="382"/>
      <c r="DN57" s="382"/>
      <c r="DO57" s="382"/>
      <c r="DP57" s="382"/>
      <c r="DQ57" s="382"/>
      <c r="DR57" s="382"/>
      <c r="DS57" s="382"/>
      <c r="DT57" s="382"/>
    </row>
    <row r="58" spans="1:124" s="383" customFormat="1" ht="17.399999999999999">
      <c r="A58" s="384"/>
      <c r="B58" s="210"/>
      <c r="C58" s="211"/>
      <c r="D58" s="212"/>
      <c r="E58" s="213"/>
      <c r="F58" s="214"/>
      <c r="G58" s="215"/>
      <c r="H58" s="216"/>
      <c r="I58" s="214"/>
      <c r="J58" s="215"/>
      <c r="K58" s="216"/>
      <c r="L58" s="214"/>
      <c r="M58" s="215"/>
      <c r="N58" s="216"/>
      <c r="O58" s="381"/>
      <c r="P58" s="381"/>
      <c r="Q58" s="381"/>
      <c r="R58" s="381"/>
      <c r="S58" s="381"/>
      <c r="T58" s="381"/>
      <c r="U58" s="381"/>
      <c r="V58" s="381"/>
      <c r="W58" s="381"/>
      <c r="X58" s="381"/>
      <c r="Y58" s="381"/>
      <c r="Z58" s="381"/>
      <c r="AA58" s="381"/>
      <c r="AB58" s="381"/>
      <c r="AC58" s="381"/>
      <c r="AD58" s="381"/>
      <c r="AE58" s="381"/>
      <c r="AF58" s="381"/>
      <c r="AG58" s="381"/>
      <c r="AH58" s="381"/>
      <c r="AI58" s="381"/>
      <c r="AJ58" s="381"/>
      <c r="AK58" s="381"/>
      <c r="AL58" s="381"/>
      <c r="AM58" s="381"/>
      <c r="AN58" s="381"/>
      <c r="AO58" s="381"/>
      <c r="AP58" s="381"/>
      <c r="AQ58" s="381"/>
      <c r="AR58" s="381"/>
      <c r="AS58" s="381"/>
      <c r="AT58" s="381"/>
      <c r="AU58" s="381"/>
      <c r="AV58" s="381"/>
      <c r="AW58" s="381"/>
      <c r="AX58" s="381"/>
      <c r="AY58" s="381"/>
      <c r="AZ58" s="381"/>
      <c r="BA58" s="381"/>
      <c r="BB58" s="381"/>
      <c r="BC58" s="381"/>
      <c r="BD58" s="381"/>
      <c r="BE58" s="381"/>
      <c r="BF58" s="381"/>
      <c r="BG58" s="381"/>
      <c r="BH58" s="381"/>
      <c r="BI58" s="381"/>
      <c r="BJ58" s="381"/>
      <c r="BK58" s="381"/>
      <c r="BL58" s="381"/>
      <c r="BM58" s="381"/>
      <c r="BN58" s="381"/>
      <c r="BO58" s="381"/>
      <c r="BP58" s="381"/>
      <c r="BQ58" s="381"/>
      <c r="BR58" s="381"/>
      <c r="BS58" s="381"/>
      <c r="BT58" s="381"/>
      <c r="BU58" s="381"/>
      <c r="BV58" s="381"/>
      <c r="BW58" s="381"/>
      <c r="BX58" s="381"/>
      <c r="BY58" s="381"/>
      <c r="BZ58" s="381"/>
      <c r="CA58" s="381"/>
      <c r="CB58" s="381"/>
      <c r="CC58" s="381"/>
      <c r="CD58" s="381"/>
      <c r="CE58" s="381"/>
      <c r="CF58" s="381"/>
      <c r="CG58" s="381"/>
      <c r="CH58" s="381"/>
      <c r="CI58" s="381"/>
      <c r="CJ58" s="381"/>
      <c r="CK58" s="381"/>
      <c r="CL58" s="381"/>
      <c r="CM58" s="381"/>
      <c r="CN58" s="381"/>
      <c r="CO58" s="381"/>
      <c r="CP58" s="381"/>
      <c r="CQ58" s="381"/>
      <c r="CR58" s="381"/>
      <c r="CS58" s="381"/>
      <c r="CT58" s="381"/>
      <c r="CU58" s="381"/>
      <c r="CV58" s="381"/>
      <c r="CW58" s="381"/>
      <c r="CX58" s="381"/>
      <c r="CY58" s="382"/>
      <c r="CZ58" s="382"/>
      <c r="DA58" s="382"/>
      <c r="DB58" s="382"/>
    </row>
    <row r="59" spans="1:124" s="383" customFormat="1" ht="20.100000000000001" customHeight="1">
      <c r="A59" s="384"/>
      <c r="B59" s="384"/>
      <c r="C59" s="385"/>
      <c r="D59" s="384"/>
      <c r="E59" s="385"/>
      <c r="F59" s="384"/>
      <c r="G59" s="384"/>
      <c r="H59" s="384"/>
      <c r="I59" s="384"/>
      <c r="J59" s="384"/>
      <c r="K59" s="384"/>
      <c r="L59" s="384"/>
      <c r="M59" s="384"/>
      <c r="N59" s="384"/>
      <c r="O59" s="384"/>
      <c r="P59" s="384"/>
      <c r="Q59" s="384"/>
      <c r="R59" s="384"/>
      <c r="S59" s="384"/>
      <c r="T59" s="384"/>
      <c r="U59" s="384"/>
      <c r="V59" s="384"/>
      <c r="W59" s="384"/>
      <c r="X59" s="384"/>
      <c r="Y59" s="384"/>
      <c r="Z59" s="384"/>
      <c r="AA59" s="384"/>
      <c r="AB59" s="384"/>
      <c r="AC59" s="384"/>
      <c r="AD59" s="384"/>
      <c r="AE59" s="384"/>
      <c r="AF59" s="384"/>
      <c r="AG59" s="384"/>
      <c r="AH59" s="384"/>
      <c r="AI59" s="384"/>
      <c r="AJ59" s="384"/>
      <c r="AK59" s="384"/>
      <c r="AL59" s="384"/>
      <c r="AM59" s="384"/>
      <c r="AN59" s="384"/>
      <c r="AO59" s="384"/>
      <c r="AP59" s="384"/>
      <c r="AQ59" s="384"/>
      <c r="AR59" s="384"/>
      <c r="AS59" s="384"/>
      <c r="AT59" s="384"/>
      <c r="AU59" s="384"/>
      <c r="AV59" s="384"/>
      <c r="AW59" s="384"/>
      <c r="AX59" s="384"/>
      <c r="AY59" s="384"/>
      <c r="AZ59" s="384"/>
      <c r="BA59" s="384"/>
      <c r="BB59" s="384"/>
      <c r="BC59" s="384"/>
      <c r="BD59" s="384"/>
      <c r="BE59" s="384"/>
      <c r="BF59" s="384"/>
      <c r="BG59" s="384"/>
      <c r="BH59" s="384"/>
      <c r="BI59" s="384"/>
      <c r="BJ59" s="384"/>
      <c r="BK59" s="384"/>
      <c r="BL59" s="384"/>
      <c r="BM59" s="384"/>
      <c r="BN59" s="384"/>
      <c r="BO59" s="384"/>
      <c r="BP59" s="384"/>
      <c r="BQ59" s="384"/>
      <c r="BR59" s="384"/>
      <c r="BS59" s="384"/>
      <c r="BT59" s="384"/>
      <c r="BU59" s="384"/>
      <c r="BV59" s="384"/>
      <c r="BW59" s="384"/>
      <c r="BX59" s="384"/>
      <c r="BY59" s="384"/>
      <c r="BZ59" s="384"/>
      <c r="CA59" s="384"/>
      <c r="CB59" s="384"/>
      <c r="CC59" s="384"/>
      <c r="CD59" s="384"/>
      <c r="CE59" s="384"/>
      <c r="CF59" s="384"/>
      <c r="CG59" s="384"/>
      <c r="CH59" s="384"/>
      <c r="CI59" s="384"/>
      <c r="CJ59" s="384"/>
      <c r="CK59" s="384"/>
      <c r="CL59" s="384"/>
      <c r="CM59" s="384"/>
      <c r="CN59" s="384"/>
      <c r="CO59" s="384"/>
      <c r="CP59" s="384"/>
      <c r="CQ59" s="384"/>
      <c r="CR59" s="384"/>
      <c r="CS59" s="384"/>
      <c r="CT59" s="384"/>
      <c r="CU59" s="384"/>
      <c r="CV59" s="384"/>
      <c r="CW59" s="384"/>
      <c r="CX59" s="384"/>
    </row>
    <row r="60" spans="1:124" ht="20.100000000000001" customHeight="1">
      <c r="B60" s="384"/>
      <c r="C60" s="142"/>
      <c r="D60" s="142"/>
      <c r="E60" s="142"/>
      <c r="F60" s="142"/>
      <c r="G60" s="142"/>
      <c r="H60" s="142"/>
      <c r="I60" s="142"/>
      <c r="J60" s="142"/>
      <c r="K60" s="142"/>
      <c r="L60" s="142"/>
      <c r="M60" s="142"/>
      <c r="N60" s="142"/>
    </row>
    <row r="61" spans="1:124" ht="20.100000000000001" customHeight="1">
      <c r="B61" s="143"/>
      <c r="C61" s="142"/>
      <c r="D61" s="142"/>
      <c r="E61" s="142"/>
      <c r="F61" s="142"/>
      <c r="G61" s="142"/>
      <c r="H61" s="142"/>
      <c r="I61" s="142"/>
      <c r="J61" s="142"/>
      <c r="K61" s="142"/>
      <c r="L61" s="142"/>
      <c r="M61" s="142"/>
      <c r="N61" s="142"/>
    </row>
    <row r="62" spans="1:124" ht="20.100000000000001" customHeight="1">
      <c r="B62" s="143"/>
      <c r="C62" s="143"/>
      <c r="D62" s="143"/>
      <c r="E62" s="143"/>
      <c r="F62" s="143"/>
      <c r="G62" s="386"/>
      <c r="H62" s="143"/>
      <c r="I62" s="143"/>
      <c r="J62" s="143"/>
      <c r="K62" s="143"/>
      <c r="L62" s="143"/>
      <c r="M62" s="143"/>
      <c r="N62" s="143"/>
    </row>
    <row r="63" spans="1:124" ht="20.100000000000001" customHeight="1">
      <c r="B63" s="143"/>
      <c r="C63" s="143"/>
      <c r="D63" s="143"/>
      <c r="E63" s="143"/>
      <c r="F63" s="143"/>
      <c r="G63" s="143"/>
      <c r="H63" s="143"/>
      <c r="I63" s="143"/>
      <c r="J63" s="386"/>
      <c r="K63" s="143"/>
      <c r="L63" s="143"/>
      <c r="M63" s="143"/>
      <c r="N63" s="143"/>
    </row>
    <row r="64" spans="1:124" ht="20.100000000000001" customHeight="1">
      <c r="B64" s="143"/>
      <c r="C64" s="142"/>
      <c r="D64" s="142"/>
      <c r="E64" s="142"/>
      <c r="F64" s="142"/>
      <c r="G64" s="142"/>
      <c r="H64" s="142"/>
      <c r="I64" s="142"/>
      <c r="J64" s="142"/>
      <c r="K64" s="142"/>
      <c r="L64" s="142"/>
      <c r="M64" s="142"/>
      <c r="N64" s="142"/>
    </row>
    <row r="65" spans="2:2" ht="20.100000000000001" customHeight="1">
      <c r="B65" s="143"/>
    </row>
    <row r="66" spans="2:2" ht="20.100000000000001" customHeight="1">
      <c r="B66" s="110"/>
    </row>
    <row r="67" spans="2:2" ht="20.100000000000001" customHeight="1"/>
    <row r="68" spans="2:2" ht="20.100000000000001" customHeight="1">
      <c r="B68" s="66"/>
    </row>
    <row r="69" spans="2:2" ht="13.65" customHeight="1"/>
    <row r="70" spans="2:2" ht="13.65" hidden="1" customHeight="1"/>
    <row r="79" spans="2:2" ht="15" hidden="1" customHeight="1"/>
    <row r="80" spans="2:2"/>
    <row r="81"/>
    <row r="82"/>
    <row r="83"/>
    <row r="84"/>
    <row r="85"/>
    <row r="86"/>
    <row r="87"/>
    <row r="88"/>
    <row r="89"/>
    <row r="90"/>
    <row r="91"/>
    <row r="92"/>
    <row r="93"/>
    <row r="94"/>
    <row r="95"/>
    <row r="96"/>
    <row r="97"/>
    <row r="9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0"/>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66" customWidth="1"/>
    <col min="2" max="2" width="35.6640625" style="66" customWidth="1"/>
    <col min="3" max="22" width="16.6640625" style="66" customWidth="1"/>
    <col min="23" max="23" width="19" style="66" customWidth="1"/>
    <col min="24" max="24" width="6.6640625" style="66" customWidth="1"/>
    <col min="25" max="25" width="0" style="66" hidden="1" customWidth="1"/>
    <col min="26" max="102" width="11.44140625" style="66" hidden="1" customWidth="1"/>
    <col min="103" max="16384" width="11.44140625" style="77" hidden="1"/>
  </cols>
  <sheetData>
    <row r="1" spans="1:102" ht="95.1" customHeight="1"/>
    <row r="2" spans="1:102" s="258" customFormat="1" ht="20.100000000000001" customHeight="1">
      <c r="A2" s="97"/>
      <c r="B2" s="113" t="s">
        <v>19</v>
      </c>
      <c r="C2" s="97"/>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c r="BP2" s="97"/>
      <c r="BQ2" s="97"/>
      <c r="BR2" s="97"/>
      <c r="BS2" s="97"/>
      <c r="BT2" s="97"/>
      <c r="BU2" s="97"/>
      <c r="BV2" s="97"/>
      <c r="BW2" s="97"/>
      <c r="BX2" s="97"/>
      <c r="BY2" s="97"/>
      <c r="BZ2" s="97"/>
      <c r="CA2" s="97"/>
      <c r="CB2" s="97"/>
      <c r="CC2" s="97"/>
      <c r="CD2" s="97"/>
      <c r="CE2" s="97"/>
      <c r="CF2" s="97"/>
      <c r="CG2" s="97"/>
      <c r="CH2" s="97"/>
      <c r="CI2" s="97"/>
      <c r="CJ2" s="97"/>
      <c r="CK2" s="97"/>
      <c r="CL2" s="97"/>
      <c r="CM2" s="97"/>
      <c r="CN2" s="97"/>
      <c r="CO2" s="97"/>
      <c r="CP2" s="97"/>
      <c r="CQ2" s="97"/>
      <c r="CR2" s="97"/>
      <c r="CS2" s="97"/>
      <c r="CT2" s="97"/>
      <c r="CU2" s="97"/>
      <c r="CV2" s="97"/>
      <c r="CW2" s="97"/>
      <c r="CX2" s="97"/>
    </row>
    <row r="3" spans="1:102" s="187" customFormat="1" ht="20.100000000000001" customHeight="1">
      <c r="A3" s="99"/>
      <c r="B3" s="117" t="s">
        <v>0</v>
      </c>
      <c r="C3" s="99"/>
      <c r="D3" s="99"/>
      <c r="E3" s="99"/>
      <c r="F3" s="99"/>
      <c r="G3" s="99"/>
      <c r="H3" s="99"/>
      <c r="I3" s="99"/>
      <c r="J3" s="99"/>
      <c r="K3" s="99"/>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99"/>
      <c r="BP3" s="99"/>
      <c r="BQ3" s="99"/>
      <c r="BR3" s="99"/>
      <c r="BS3" s="99"/>
      <c r="BT3" s="99"/>
      <c r="BU3" s="99"/>
      <c r="BV3" s="99"/>
      <c r="BW3" s="99"/>
      <c r="BX3" s="99"/>
      <c r="BY3" s="99"/>
      <c r="BZ3" s="99"/>
      <c r="CA3" s="99"/>
      <c r="CB3" s="99"/>
      <c r="CC3" s="99"/>
      <c r="CD3" s="99"/>
      <c r="CE3" s="99"/>
      <c r="CF3" s="99"/>
      <c r="CG3" s="99"/>
      <c r="CH3" s="99"/>
      <c r="CI3" s="99"/>
      <c r="CJ3" s="99"/>
      <c r="CK3" s="99"/>
      <c r="CL3" s="99"/>
      <c r="CM3" s="99"/>
      <c r="CN3" s="99"/>
      <c r="CO3" s="99"/>
      <c r="CP3" s="99"/>
      <c r="CQ3" s="99"/>
      <c r="CR3" s="99"/>
      <c r="CS3" s="99"/>
      <c r="CT3" s="99"/>
      <c r="CU3" s="99"/>
      <c r="CV3" s="99"/>
      <c r="CW3" s="99"/>
      <c r="CX3" s="99"/>
    </row>
    <row r="4" spans="1:102" s="187" customFormat="1" ht="20.100000000000001" customHeight="1">
      <c r="A4" s="99"/>
      <c r="B4" s="259"/>
      <c r="C4" s="76"/>
      <c r="D4" s="76"/>
      <c r="E4" s="76"/>
      <c r="F4" s="76"/>
      <c r="G4" s="76"/>
      <c r="H4" s="76"/>
      <c r="I4" s="76"/>
      <c r="J4" s="76"/>
      <c r="K4" s="76"/>
      <c r="L4" s="76"/>
      <c r="M4" s="76"/>
      <c r="N4" s="76"/>
      <c r="O4" s="76"/>
      <c r="P4" s="76"/>
      <c r="Q4" s="76"/>
      <c r="R4" s="76"/>
      <c r="S4" s="76"/>
      <c r="T4" s="76"/>
      <c r="U4" s="76"/>
      <c r="V4" s="76"/>
      <c r="W4" s="76"/>
      <c r="X4" s="99"/>
      <c r="Y4" s="99"/>
      <c r="Z4" s="99"/>
      <c r="AA4" s="99"/>
      <c r="AB4" s="99"/>
      <c r="AC4" s="99"/>
      <c r="AD4" s="99"/>
      <c r="AE4" s="99"/>
      <c r="AF4" s="99"/>
      <c r="AG4" s="99"/>
      <c r="AH4" s="99"/>
      <c r="AI4" s="99"/>
      <c r="AJ4" s="99"/>
      <c r="AK4" s="99"/>
      <c r="AL4" s="99"/>
      <c r="AM4" s="99"/>
      <c r="AN4" s="99"/>
      <c r="AO4" s="99"/>
      <c r="AP4" s="99"/>
      <c r="AQ4" s="99"/>
      <c r="AR4" s="99"/>
      <c r="AS4" s="99"/>
      <c r="AT4" s="99"/>
      <c r="AU4" s="99"/>
      <c r="AV4" s="99"/>
      <c r="AW4" s="99"/>
      <c r="AX4" s="99"/>
      <c r="AY4" s="99"/>
      <c r="AZ4" s="99"/>
      <c r="BA4" s="99"/>
      <c r="BB4" s="99"/>
      <c r="BC4" s="99"/>
      <c r="BD4" s="99"/>
      <c r="BE4" s="99"/>
      <c r="BF4" s="99"/>
      <c r="BG4" s="99"/>
      <c r="BH4" s="99"/>
      <c r="BI4" s="99"/>
      <c r="BJ4" s="99"/>
      <c r="BK4" s="99"/>
      <c r="BL4" s="99"/>
      <c r="BM4" s="99"/>
      <c r="BN4" s="99"/>
      <c r="BO4" s="99"/>
      <c r="BP4" s="99"/>
      <c r="BQ4" s="99"/>
      <c r="BR4" s="99"/>
      <c r="BS4" s="99"/>
      <c r="BT4" s="99"/>
      <c r="BU4" s="99"/>
      <c r="BV4" s="99"/>
      <c r="BW4" s="99"/>
      <c r="BX4" s="99"/>
      <c r="BY4" s="99"/>
      <c r="BZ4" s="99"/>
      <c r="CA4" s="99"/>
      <c r="CB4" s="99"/>
      <c r="CC4" s="99"/>
      <c r="CD4" s="99"/>
      <c r="CE4" s="99"/>
      <c r="CF4" s="99"/>
      <c r="CG4" s="99"/>
      <c r="CH4" s="99"/>
      <c r="CI4" s="99"/>
      <c r="CJ4" s="99"/>
      <c r="CK4" s="99"/>
      <c r="CL4" s="99"/>
      <c r="CM4" s="99"/>
      <c r="CN4" s="99"/>
      <c r="CO4" s="99"/>
      <c r="CP4" s="99"/>
      <c r="CQ4" s="99"/>
      <c r="CR4" s="99"/>
      <c r="CS4" s="99"/>
      <c r="CT4" s="99"/>
      <c r="CU4" s="99"/>
      <c r="CV4" s="99"/>
      <c r="CW4" s="99"/>
      <c r="CX4" s="99"/>
    </row>
    <row r="5" spans="1:102" s="389" customFormat="1" ht="42.75" customHeight="1">
      <c r="A5" s="387"/>
      <c r="B5" s="388"/>
      <c r="C5" s="766" t="s">
        <v>20</v>
      </c>
      <c r="D5" s="767"/>
      <c r="E5" s="768"/>
      <c r="F5" s="766" t="s">
        <v>21</v>
      </c>
      <c r="G5" s="767"/>
      <c r="H5" s="768"/>
      <c r="I5" s="766" t="s">
        <v>279</v>
      </c>
      <c r="J5" s="767"/>
      <c r="K5" s="768"/>
      <c r="L5" s="766" t="s">
        <v>280</v>
      </c>
      <c r="M5" s="767"/>
      <c r="N5" s="768"/>
      <c r="O5" s="742" t="s">
        <v>10</v>
      </c>
      <c r="P5" s="743"/>
      <c r="Q5" s="744"/>
      <c r="R5" s="742" t="s">
        <v>11</v>
      </c>
      <c r="S5" s="743"/>
      <c r="T5" s="744"/>
      <c r="U5" s="762" t="s">
        <v>4</v>
      </c>
      <c r="V5" s="763"/>
      <c r="W5" s="764"/>
      <c r="X5" s="119"/>
      <c r="Y5" s="387"/>
      <c r="Z5" s="387"/>
      <c r="AA5" s="387"/>
      <c r="AB5" s="387"/>
      <c r="AC5" s="387"/>
      <c r="AD5" s="387"/>
      <c r="AE5" s="387"/>
      <c r="AF5" s="387"/>
      <c r="AG5" s="387"/>
      <c r="AH5" s="387"/>
      <c r="AI5" s="387"/>
      <c r="AJ5" s="387"/>
      <c r="AK5" s="387"/>
      <c r="AL5" s="387"/>
      <c r="AM5" s="387"/>
      <c r="AN5" s="387"/>
      <c r="AO5" s="387"/>
      <c r="AP5" s="387"/>
      <c r="AQ5" s="387"/>
      <c r="AR5" s="387"/>
      <c r="AS5" s="387"/>
      <c r="AT5" s="387"/>
      <c r="AU5" s="387"/>
      <c r="AV5" s="387"/>
      <c r="AW5" s="387"/>
      <c r="AX5" s="387"/>
      <c r="AY5" s="387"/>
      <c r="AZ5" s="387"/>
      <c r="BA5" s="387"/>
      <c r="BB5" s="387"/>
      <c r="BC5" s="387"/>
      <c r="BD5" s="387"/>
      <c r="BE5" s="387"/>
      <c r="BF5" s="387"/>
      <c r="BG5" s="387"/>
      <c r="BH5" s="387"/>
      <c r="BI5" s="387"/>
      <c r="BJ5" s="387"/>
      <c r="BK5" s="387"/>
      <c r="BL5" s="387"/>
      <c r="BM5" s="387"/>
      <c r="BN5" s="387"/>
      <c r="BO5" s="387"/>
      <c r="BP5" s="387"/>
      <c r="BQ5" s="387"/>
      <c r="BR5" s="387"/>
      <c r="BS5" s="387"/>
      <c r="BT5" s="387"/>
      <c r="BU5" s="387"/>
      <c r="BV5" s="387"/>
      <c r="BW5" s="387"/>
      <c r="BX5" s="387"/>
      <c r="BY5" s="387"/>
      <c r="BZ5" s="387"/>
      <c r="CA5" s="387"/>
      <c r="CB5" s="387"/>
      <c r="CC5" s="387"/>
      <c r="CD5" s="387"/>
      <c r="CE5" s="387"/>
      <c r="CF5" s="387"/>
      <c r="CG5" s="387"/>
      <c r="CH5" s="387"/>
      <c r="CI5" s="387"/>
      <c r="CJ5" s="387"/>
      <c r="CK5" s="387"/>
      <c r="CL5" s="387"/>
      <c r="CM5" s="387"/>
      <c r="CN5" s="387"/>
      <c r="CO5" s="387"/>
      <c r="CP5" s="387"/>
      <c r="CQ5" s="387"/>
      <c r="CR5" s="387"/>
      <c r="CS5" s="387"/>
      <c r="CT5" s="387"/>
      <c r="CU5" s="387"/>
      <c r="CV5" s="387"/>
      <c r="CW5" s="387"/>
      <c r="CX5" s="387"/>
    </row>
    <row r="6" spans="1:102" s="392" customFormat="1" ht="20.100000000000001" customHeight="1">
      <c r="A6" s="119"/>
      <c r="B6" s="390"/>
      <c r="C6" s="160">
        <v>45200</v>
      </c>
      <c r="D6" s="161">
        <v>45536</v>
      </c>
      <c r="E6" s="162">
        <v>45566</v>
      </c>
      <c r="F6" s="160">
        <f>C6</f>
        <v>45200</v>
      </c>
      <c r="G6" s="161">
        <f t="shared" ref="G6" si="0">D6</f>
        <v>45536</v>
      </c>
      <c r="H6" s="162">
        <f>E6</f>
        <v>45566</v>
      </c>
      <c r="I6" s="160">
        <f>C6</f>
        <v>45200</v>
      </c>
      <c r="J6" s="161">
        <f>D6</f>
        <v>45536</v>
      </c>
      <c r="K6" s="162">
        <f>E6</f>
        <v>45566</v>
      </c>
      <c r="L6" s="160">
        <f>C6</f>
        <v>45200</v>
      </c>
      <c r="M6" s="161">
        <f>D6</f>
        <v>45536</v>
      </c>
      <c r="N6" s="162">
        <f>E6</f>
        <v>45566</v>
      </c>
      <c r="O6" s="160">
        <f>C6</f>
        <v>45200</v>
      </c>
      <c r="P6" s="161">
        <f>D6</f>
        <v>45536</v>
      </c>
      <c r="Q6" s="162">
        <f>E6</f>
        <v>45566</v>
      </c>
      <c r="R6" s="160">
        <f>C6</f>
        <v>45200</v>
      </c>
      <c r="S6" s="161">
        <f>D6</f>
        <v>45536</v>
      </c>
      <c r="T6" s="162">
        <f>E6</f>
        <v>45566</v>
      </c>
      <c r="U6" s="160">
        <f>C6</f>
        <v>45200</v>
      </c>
      <c r="V6" s="161">
        <f>D6</f>
        <v>45536</v>
      </c>
      <c r="W6" s="162">
        <f>E6</f>
        <v>45566</v>
      </c>
      <c r="X6" s="119"/>
      <c r="Y6" s="391"/>
      <c r="Z6" s="391"/>
      <c r="AA6" s="391"/>
      <c r="AB6" s="391"/>
      <c r="AC6" s="391"/>
      <c r="AD6" s="391"/>
      <c r="AE6" s="391"/>
      <c r="AF6" s="391"/>
      <c r="AG6" s="391"/>
      <c r="AH6" s="391"/>
      <c r="AI6" s="391"/>
      <c r="AJ6" s="391"/>
      <c r="AK6" s="391"/>
      <c r="AL6" s="391"/>
      <c r="AM6" s="391"/>
      <c r="AN6" s="391"/>
      <c r="AO6" s="391"/>
      <c r="AP6" s="391"/>
      <c r="AQ6" s="391"/>
      <c r="AR6" s="391"/>
      <c r="AS6" s="391"/>
      <c r="AT6" s="391"/>
      <c r="AU6" s="391"/>
      <c r="AV6" s="391"/>
      <c r="AW6" s="391"/>
      <c r="AX6" s="391"/>
      <c r="AY6" s="391"/>
      <c r="AZ6" s="391"/>
      <c r="BA6" s="391"/>
      <c r="BB6" s="391"/>
      <c r="BC6" s="391"/>
      <c r="BD6" s="391"/>
      <c r="BE6" s="391"/>
      <c r="BF6" s="391"/>
      <c r="BG6" s="391"/>
      <c r="BH6" s="391"/>
      <c r="BI6" s="391"/>
      <c r="BJ6" s="391"/>
      <c r="BK6" s="391"/>
      <c r="BL6" s="391"/>
      <c r="BM6" s="391"/>
      <c r="BN6" s="391"/>
      <c r="BO6" s="391"/>
      <c r="BP6" s="391"/>
      <c r="BQ6" s="391"/>
      <c r="BR6" s="391"/>
      <c r="BS6" s="391"/>
      <c r="BT6" s="391"/>
      <c r="BU6" s="391"/>
      <c r="BV6" s="391"/>
      <c r="BW6" s="391"/>
      <c r="BX6" s="391"/>
      <c r="BY6" s="391"/>
      <c r="BZ6" s="391"/>
      <c r="CA6" s="391"/>
      <c r="CB6" s="391"/>
      <c r="CC6" s="391"/>
      <c r="CD6" s="391"/>
      <c r="CE6" s="391"/>
      <c r="CF6" s="391"/>
      <c r="CG6" s="391"/>
      <c r="CH6" s="391"/>
      <c r="CI6" s="391"/>
      <c r="CJ6" s="391"/>
      <c r="CK6" s="391"/>
      <c r="CL6" s="391"/>
      <c r="CM6" s="391"/>
      <c r="CN6" s="391"/>
      <c r="CO6" s="391"/>
      <c r="CP6" s="391"/>
      <c r="CQ6" s="391"/>
      <c r="CR6" s="391"/>
      <c r="CS6" s="391"/>
      <c r="CT6" s="391"/>
      <c r="CU6" s="391"/>
      <c r="CV6" s="391"/>
      <c r="CW6" s="391"/>
      <c r="CX6" s="391"/>
    </row>
    <row r="7" spans="1:102" s="392" customFormat="1" ht="20.100000000000001" customHeight="1">
      <c r="A7" s="119"/>
      <c r="B7" s="393" t="s">
        <v>284</v>
      </c>
      <c r="C7" s="196">
        <v>7992705.4495571395</v>
      </c>
      <c r="D7" s="288">
        <v>8520586.8782525193</v>
      </c>
      <c r="E7" s="329">
        <v>8681142.9416814093</v>
      </c>
      <c r="F7" s="196">
        <v>5039511.8002534099</v>
      </c>
      <c r="G7" s="288">
        <v>5364467.3464687103</v>
      </c>
      <c r="H7" s="329">
        <v>5444268.7406369206</v>
      </c>
      <c r="I7" s="196">
        <v>1924146.9450925402</v>
      </c>
      <c r="J7" s="288">
        <v>2034453.96229346</v>
      </c>
      <c r="K7" s="329">
        <v>2039858.6947415103</v>
      </c>
      <c r="L7" s="196">
        <v>342496.11048944993</v>
      </c>
      <c r="M7" s="288">
        <v>343373.16820658994</v>
      </c>
      <c r="N7" s="329">
        <v>419258.13121913001</v>
      </c>
      <c r="O7" s="196">
        <v>310388.97102972999</v>
      </c>
      <c r="P7" s="288">
        <v>372417.50747755007</v>
      </c>
      <c r="Q7" s="329">
        <v>392083.41173537</v>
      </c>
      <c r="R7" s="196">
        <v>350794.18832576007</v>
      </c>
      <c r="S7" s="288">
        <v>378597.34694700001</v>
      </c>
      <c r="T7" s="329">
        <v>358392.33566034003</v>
      </c>
      <c r="U7" s="394">
        <v>25367.434366249996</v>
      </c>
      <c r="V7" s="395">
        <v>27277.546859210001</v>
      </c>
      <c r="W7" s="396">
        <v>27281.627688140001</v>
      </c>
      <c r="X7" s="208"/>
      <c r="Y7" s="391"/>
      <c r="Z7" s="391"/>
      <c r="AA7" s="391"/>
      <c r="AB7" s="391"/>
      <c r="AC7" s="391"/>
      <c r="AD7" s="391"/>
      <c r="AE7" s="391"/>
      <c r="AF7" s="391"/>
      <c r="AG7" s="391"/>
      <c r="AH7" s="391"/>
      <c r="AI7" s="391"/>
      <c r="AJ7" s="391"/>
      <c r="AK7" s="391"/>
      <c r="AL7" s="391"/>
      <c r="AM7" s="391"/>
      <c r="AN7" s="391"/>
      <c r="AO7" s="391"/>
      <c r="AP7" s="391"/>
      <c r="AQ7" s="391"/>
      <c r="AR7" s="391"/>
      <c r="AS7" s="391"/>
      <c r="AT7" s="391"/>
      <c r="AU7" s="391"/>
      <c r="AV7" s="391"/>
      <c r="AW7" s="391"/>
      <c r="AX7" s="391"/>
      <c r="AY7" s="391"/>
      <c r="AZ7" s="391"/>
      <c r="BA7" s="391"/>
      <c r="BB7" s="391"/>
      <c r="BC7" s="391"/>
      <c r="BD7" s="391"/>
      <c r="BE7" s="391"/>
      <c r="BF7" s="391"/>
      <c r="BG7" s="391"/>
      <c r="BH7" s="391"/>
      <c r="BI7" s="391"/>
      <c r="BJ7" s="391"/>
      <c r="BK7" s="391"/>
      <c r="BL7" s="391"/>
      <c r="BM7" s="391"/>
      <c r="BN7" s="391"/>
      <c r="BO7" s="391"/>
      <c r="BP7" s="391"/>
      <c r="BQ7" s="391"/>
      <c r="BR7" s="391"/>
      <c r="BS7" s="391"/>
      <c r="BT7" s="391"/>
      <c r="BU7" s="391"/>
      <c r="BV7" s="391"/>
      <c r="BW7" s="391"/>
      <c r="BX7" s="391"/>
      <c r="BY7" s="391"/>
      <c r="BZ7" s="391"/>
      <c r="CA7" s="391"/>
      <c r="CB7" s="391"/>
      <c r="CC7" s="391"/>
      <c r="CD7" s="391"/>
      <c r="CE7" s="391"/>
      <c r="CF7" s="391"/>
      <c r="CG7" s="391"/>
      <c r="CH7" s="391"/>
      <c r="CI7" s="391"/>
      <c r="CJ7" s="391"/>
      <c r="CK7" s="391"/>
      <c r="CL7" s="391"/>
      <c r="CM7" s="391"/>
      <c r="CN7" s="391"/>
      <c r="CO7" s="391"/>
      <c r="CP7" s="391"/>
      <c r="CQ7" s="391"/>
      <c r="CR7" s="391"/>
      <c r="CS7" s="391"/>
      <c r="CT7" s="391"/>
      <c r="CU7" s="391"/>
      <c r="CV7" s="391"/>
      <c r="CW7" s="391"/>
      <c r="CX7" s="391"/>
    </row>
    <row r="8" spans="1:102" s="167" customFormat="1" ht="20.100000000000001" customHeight="1">
      <c r="A8" s="119"/>
      <c r="B8" s="130" t="s">
        <v>51</v>
      </c>
      <c r="C8" s="131">
        <v>1744834.4907984601</v>
      </c>
      <c r="D8" s="203">
        <v>1887722.8815643499</v>
      </c>
      <c r="E8" s="204">
        <v>1935671.2903111801</v>
      </c>
      <c r="F8" s="131">
        <v>1335884.65389421</v>
      </c>
      <c r="G8" s="203">
        <v>1457335.6004885901</v>
      </c>
      <c r="H8" s="204">
        <v>1488749.0233056298</v>
      </c>
      <c r="I8" s="131">
        <v>250319.24357692999</v>
      </c>
      <c r="J8" s="203">
        <v>260082.65385263</v>
      </c>
      <c r="K8" s="204">
        <v>258011.44352530999</v>
      </c>
      <c r="L8" s="131">
        <v>22163.517163110002</v>
      </c>
      <c r="M8" s="203">
        <v>21393.459353999999</v>
      </c>
      <c r="N8" s="204">
        <v>21421.69497398</v>
      </c>
      <c r="O8" s="131">
        <v>89667.881018999993</v>
      </c>
      <c r="P8" s="203">
        <v>118811.9132555</v>
      </c>
      <c r="Q8" s="204">
        <v>137059.45781286</v>
      </c>
      <c r="R8" s="131">
        <v>39504.622514859999</v>
      </c>
      <c r="S8" s="203">
        <v>23222.92062194</v>
      </c>
      <c r="T8" s="204">
        <v>23540.308125900003</v>
      </c>
      <c r="U8" s="397">
        <v>7294.5726303500005</v>
      </c>
      <c r="V8" s="398">
        <v>6876.3339916899995</v>
      </c>
      <c r="W8" s="399">
        <v>6889.3625675000003</v>
      </c>
      <c r="X8" s="111"/>
      <c r="Y8" s="166"/>
      <c r="Z8" s="166"/>
      <c r="AA8" s="166"/>
      <c r="AB8" s="166"/>
      <c r="AC8" s="166"/>
      <c r="AD8" s="166"/>
      <c r="AE8" s="166"/>
      <c r="AF8" s="166"/>
      <c r="AG8" s="166"/>
      <c r="AH8" s="166"/>
      <c r="AI8" s="166"/>
      <c r="AJ8" s="166"/>
      <c r="AK8" s="166"/>
      <c r="AL8" s="166"/>
      <c r="AM8" s="166"/>
      <c r="AN8" s="166"/>
      <c r="AO8" s="166"/>
      <c r="AP8" s="166"/>
      <c r="AQ8" s="166"/>
      <c r="AR8" s="166"/>
      <c r="AS8" s="166"/>
      <c r="AT8" s="166"/>
      <c r="AU8" s="166"/>
      <c r="AV8" s="166"/>
      <c r="AW8" s="166"/>
      <c r="AX8" s="166"/>
      <c r="AY8" s="166"/>
      <c r="AZ8" s="166"/>
      <c r="BA8" s="166"/>
      <c r="BB8" s="166"/>
      <c r="BC8" s="166"/>
      <c r="BD8" s="166"/>
      <c r="BE8" s="166"/>
      <c r="BF8" s="166"/>
      <c r="BG8" s="166"/>
      <c r="BH8" s="166"/>
      <c r="BI8" s="166"/>
      <c r="BJ8" s="166"/>
      <c r="BK8" s="166"/>
      <c r="BL8" s="166"/>
      <c r="BM8" s="166"/>
      <c r="BN8" s="166"/>
      <c r="BO8" s="166"/>
      <c r="BP8" s="166"/>
      <c r="BQ8" s="166"/>
      <c r="BR8" s="166"/>
      <c r="BS8" s="166"/>
      <c r="BT8" s="166"/>
      <c r="BU8" s="166"/>
      <c r="BV8" s="166"/>
      <c r="BW8" s="166"/>
      <c r="BX8" s="166"/>
      <c r="BY8" s="166"/>
      <c r="BZ8" s="166"/>
      <c r="CA8" s="166"/>
      <c r="CB8" s="166"/>
      <c r="CC8" s="166"/>
      <c r="CD8" s="166"/>
      <c r="CE8" s="166"/>
      <c r="CF8" s="166"/>
      <c r="CG8" s="166"/>
      <c r="CH8" s="166"/>
      <c r="CI8" s="166"/>
      <c r="CJ8" s="166"/>
      <c r="CK8" s="166"/>
      <c r="CL8" s="166"/>
      <c r="CM8" s="166"/>
      <c r="CN8" s="166"/>
      <c r="CO8" s="166"/>
      <c r="CP8" s="166"/>
      <c r="CQ8" s="166"/>
      <c r="CR8" s="166"/>
      <c r="CS8" s="166"/>
      <c r="CT8" s="166"/>
      <c r="CU8" s="166"/>
      <c r="CV8" s="166"/>
      <c r="CW8" s="166"/>
      <c r="CX8" s="166"/>
    </row>
    <row r="9" spans="1:102" s="167" customFormat="1" ht="20.100000000000001" customHeight="1">
      <c r="A9" s="119"/>
      <c r="B9" s="130" t="s">
        <v>74</v>
      </c>
      <c r="C9" s="131">
        <v>1010534.2242909999</v>
      </c>
      <c r="D9" s="203">
        <v>1033043.44998</v>
      </c>
      <c r="E9" s="204">
        <v>1036785.128828</v>
      </c>
      <c r="F9" s="131">
        <v>573732.12012700003</v>
      </c>
      <c r="G9" s="203">
        <v>584870.75370500004</v>
      </c>
      <c r="H9" s="204">
        <v>601768.932057</v>
      </c>
      <c r="I9" s="131">
        <v>278656.415691</v>
      </c>
      <c r="J9" s="203">
        <v>259069.92118899999</v>
      </c>
      <c r="K9" s="204">
        <v>263401.35891200003</v>
      </c>
      <c r="L9" s="131">
        <v>41898.612140999998</v>
      </c>
      <c r="M9" s="203">
        <v>53251.706600999998</v>
      </c>
      <c r="N9" s="204">
        <v>51346.200133999999</v>
      </c>
      <c r="O9" s="131">
        <v>79955.776530000003</v>
      </c>
      <c r="P9" s="203">
        <v>84297.304996999999</v>
      </c>
      <c r="Q9" s="204">
        <v>84586.166370000006</v>
      </c>
      <c r="R9" s="131">
        <v>33822.850567000001</v>
      </c>
      <c r="S9" s="203">
        <v>48875.780271000003</v>
      </c>
      <c r="T9" s="204">
        <v>33015.310042999998</v>
      </c>
      <c r="U9" s="397">
        <v>2468.449235</v>
      </c>
      <c r="V9" s="398">
        <v>2677.983217</v>
      </c>
      <c r="W9" s="399">
        <v>2667.1613120000002</v>
      </c>
      <c r="X9" s="111"/>
      <c r="Y9" s="166"/>
      <c r="Z9" s="166"/>
      <c r="AA9" s="166"/>
      <c r="AB9" s="166"/>
      <c r="AC9" s="166"/>
      <c r="AD9" s="166"/>
      <c r="AE9" s="166"/>
      <c r="AF9" s="166"/>
      <c r="AG9" s="166"/>
      <c r="AH9" s="166"/>
      <c r="AI9" s="166"/>
      <c r="AJ9" s="166"/>
      <c r="AK9" s="166"/>
      <c r="AL9" s="166"/>
      <c r="AM9" s="166"/>
      <c r="AN9" s="166"/>
      <c r="AO9" s="166"/>
      <c r="AP9" s="166"/>
      <c r="AQ9" s="166"/>
      <c r="AR9" s="166"/>
      <c r="AS9" s="166"/>
      <c r="AT9" s="166"/>
      <c r="AU9" s="166"/>
      <c r="AV9" s="166"/>
      <c r="AW9" s="166"/>
      <c r="AX9" s="166"/>
      <c r="AY9" s="166"/>
      <c r="AZ9" s="166"/>
      <c r="BA9" s="166"/>
      <c r="BB9" s="166"/>
      <c r="BC9" s="166"/>
      <c r="BD9" s="166"/>
      <c r="BE9" s="166"/>
      <c r="BF9" s="166"/>
      <c r="BG9" s="166"/>
      <c r="BH9" s="166"/>
      <c r="BI9" s="166"/>
      <c r="BJ9" s="166"/>
      <c r="BK9" s="166"/>
      <c r="BL9" s="166"/>
      <c r="BM9" s="166"/>
      <c r="BN9" s="166"/>
      <c r="BO9" s="166"/>
      <c r="BP9" s="166"/>
      <c r="BQ9" s="166"/>
      <c r="BR9" s="166"/>
      <c r="BS9" s="166"/>
      <c r="BT9" s="166"/>
      <c r="BU9" s="166"/>
      <c r="BV9" s="166"/>
      <c r="BW9" s="166"/>
      <c r="BX9" s="166"/>
      <c r="BY9" s="166"/>
      <c r="BZ9" s="166"/>
      <c r="CA9" s="166"/>
      <c r="CB9" s="166"/>
      <c r="CC9" s="166"/>
      <c r="CD9" s="166"/>
      <c r="CE9" s="166"/>
      <c r="CF9" s="166"/>
      <c r="CG9" s="166"/>
      <c r="CH9" s="166"/>
      <c r="CI9" s="166"/>
      <c r="CJ9" s="166"/>
      <c r="CK9" s="166"/>
      <c r="CL9" s="166"/>
      <c r="CM9" s="166"/>
      <c r="CN9" s="166"/>
      <c r="CO9" s="166"/>
      <c r="CP9" s="166"/>
      <c r="CQ9" s="166"/>
      <c r="CR9" s="166"/>
      <c r="CS9" s="166"/>
      <c r="CT9" s="166"/>
      <c r="CU9" s="166"/>
      <c r="CV9" s="166"/>
      <c r="CW9" s="166"/>
      <c r="CX9" s="166"/>
    </row>
    <row r="10" spans="1:102" s="167" customFormat="1" ht="20.100000000000001" customHeight="1">
      <c r="A10" s="119"/>
      <c r="B10" s="130" t="s">
        <v>47</v>
      </c>
      <c r="C10" s="131">
        <v>1069466.77705806</v>
      </c>
      <c r="D10" s="203">
        <v>1154816.9472462002</v>
      </c>
      <c r="E10" s="204">
        <v>1156294.77082775</v>
      </c>
      <c r="F10" s="131">
        <v>695504.85310481989</v>
      </c>
      <c r="G10" s="203">
        <v>713036.79611088999</v>
      </c>
      <c r="H10" s="204">
        <v>721982.09450249001</v>
      </c>
      <c r="I10" s="131">
        <v>313324.27489921998</v>
      </c>
      <c r="J10" s="203">
        <v>372290.72142075002</v>
      </c>
      <c r="K10" s="204">
        <v>365249.00729212002</v>
      </c>
      <c r="L10" s="131">
        <v>13515.29725331</v>
      </c>
      <c r="M10" s="203">
        <v>3905.2332466299999</v>
      </c>
      <c r="N10" s="204">
        <v>3812.1160345300004</v>
      </c>
      <c r="O10" s="131">
        <v>34248.17293696</v>
      </c>
      <c r="P10" s="203">
        <v>48769.468548089993</v>
      </c>
      <c r="Q10" s="204">
        <v>48792.032446620004</v>
      </c>
      <c r="R10" s="131">
        <v>9452.4661103999988</v>
      </c>
      <c r="S10" s="203">
        <v>12891.688233680001</v>
      </c>
      <c r="T10" s="204">
        <v>12653.45199428</v>
      </c>
      <c r="U10" s="397">
        <v>3421.7127533499997</v>
      </c>
      <c r="V10" s="398">
        <v>3923.0396861599997</v>
      </c>
      <c r="W10" s="399">
        <v>3806.0685577099998</v>
      </c>
      <c r="X10" s="111"/>
      <c r="Y10" s="166"/>
      <c r="Z10" s="166"/>
      <c r="AA10" s="166"/>
      <c r="AB10" s="166"/>
      <c r="AC10" s="166"/>
      <c r="AD10" s="166"/>
      <c r="AE10" s="166"/>
      <c r="AF10" s="166"/>
      <c r="AG10" s="166"/>
      <c r="AH10" s="166"/>
      <c r="AI10" s="166"/>
      <c r="AJ10" s="166"/>
      <c r="AK10" s="166"/>
      <c r="AL10" s="166"/>
      <c r="AM10" s="166"/>
      <c r="AN10" s="166"/>
      <c r="AO10" s="166"/>
      <c r="AP10" s="166"/>
      <c r="AQ10" s="166"/>
      <c r="AR10" s="166"/>
      <c r="AS10" s="166"/>
      <c r="AT10" s="166"/>
      <c r="AU10" s="166"/>
      <c r="AV10" s="166"/>
      <c r="AW10" s="166"/>
      <c r="AX10" s="166"/>
      <c r="AY10" s="166"/>
      <c r="AZ10" s="166"/>
      <c r="BA10" s="166"/>
      <c r="BB10" s="166"/>
      <c r="BC10" s="166"/>
      <c r="BD10" s="166"/>
      <c r="BE10" s="166"/>
      <c r="BF10" s="166"/>
      <c r="BG10" s="166"/>
      <c r="BH10" s="166"/>
      <c r="BI10" s="166"/>
      <c r="BJ10" s="166"/>
      <c r="BK10" s="166"/>
      <c r="BL10" s="166"/>
      <c r="BM10" s="166"/>
      <c r="BN10" s="166"/>
      <c r="BO10" s="166"/>
      <c r="BP10" s="166"/>
      <c r="BQ10" s="166"/>
      <c r="BR10" s="166"/>
      <c r="BS10" s="166"/>
      <c r="BT10" s="166"/>
      <c r="BU10" s="166"/>
      <c r="BV10" s="166"/>
      <c r="BW10" s="166"/>
      <c r="BX10" s="166"/>
      <c r="BY10" s="166"/>
      <c r="BZ10" s="166"/>
      <c r="CA10" s="166"/>
      <c r="CB10" s="166"/>
      <c r="CC10" s="166"/>
      <c r="CD10" s="166"/>
      <c r="CE10" s="166"/>
      <c r="CF10" s="166"/>
      <c r="CG10" s="166"/>
      <c r="CH10" s="166"/>
      <c r="CI10" s="166"/>
      <c r="CJ10" s="166"/>
      <c r="CK10" s="166"/>
      <c r="CL10" s="166"/>
      <c r="CM10" s="166"/>
      <c r="CN10" s="166"/>
      <c r="CO10" s="166"/>
      <c r="CP10" s="166"/>
      <c r="CQ10" s="166"/>
      <c r="CR10" s="166"/>
      <c r="CS10" s="166"/>
      <c r="CT10" s="166"/>
      <c r="CU10" s="166"/>
      <c r="CV10" s="166"/>
      <c r="CW10" s="166"/>
      <c r="CX10" s="166"/>
    </row>
    <row r="11" spans="1:102" s="167" customFormat="1" ht="20.100000000000001" customHeight="1">
      <c r="A11" s="119"/>
      <c r="B11" s="130" t="s">
        <v>36</v>
      </c>
      <c r="C11" s="131">
        <v>926384.39475998003</v>
      </c>
      <c r="D11" s="203">
        <v>965592.75498857</v>
      </c>
      <c r="E11" s="204">
        <v>954444.33627453004</v>
      </c>
      <c r="F11" s="131">
        <v>685641.96824626997</v>
      </c>
      <c r="G11" s="203">
        <v>724510.64202601998</v>
      </c>
      <c r="H11" s="204">
        <v>714352.90747223003</v>
      </c>
      <c r="I11" s="131">
        <v>123388.51931062</v>
      </c>
      <c r="J11" s="203">
        <v>116345.09179207</v>
      </c>
      <c r="K11" s="204">
        <v>116557.72956786001</v>
      </c>
      <c r="L11" s="131">
        <v>98594.517724470003</v>
      </c>
      <c r="M11" s="203">
        <v>105527.98592989</v>
      </c>
      <c r="N11" s="204">
        <v>103878.887993</v>
      </c>
      <c r="O11" s="131">
        <v>4651.0164719200002</v>
      </c>
      <c r="P11" s="203">
        <v>4345.1707736499993</v>
      </c>
      <c r="Q11" s="204">
        <v>4434.6186563400006</v>
      </c>
      <c r="R11" s="131">
        <v>6833.53632165</v>
      </c>
      <c r="S11" s="203">
        <v>6608.1144598599994</v>
      </c>
      <c r="T11" s="204">
        <v>6900.7649152399999</v>
      </c>
      <c r="U11" s="397">
        <v>7274.8366850500006</v>
      </c>
      <c r="V11" s="398">
        <v>8255.7500070799997</v>
      </c>
      <c r="W11" s="399">
        <v>8319.4276698599988</v>
      </c>
      <c r="X11" s="111"/>
      <c r="Y11" s="166"/>
      <c r="Z11" s="166"/>
      <c r="AA11" s="166"/>
      <c r="AB11" s="166"/>
      <c r="AC11" s="166"/>
      <c r="AD11" s="166"/>
      <c r="AE11" s="166"/>
      <c r="AF11" s="166"/>
      <c r="AG11" s="166"/>
      <c r="AH11" s="166"/>
      <c r="AI11" s="166"/>
      <c r="AJ11" s="166"/>
      <c r="AK11" s="166"/>
      <c r="AL11" s="166"/>
      <c r="AM11" s="166"/>
      <c r="AN11" s="166"/>
      <c r="AO11" s="166"/>
      <c r="AP11" s="166"/>
      <c r="AQ11" s="166"/>
      <c r="AR11" s="166"/>
      <c r="AS11" s="166"/>
      <c r="AT11" s="166"/>
      <c r="AU11" s="166"/>
      <c r="AV11" s="166"/>
      <c r="AW11" s="166"/>
      <c r="AX11" s="166"/>
      <c r="AY11" s="166"/>
      <c r="AZ11" s="166"/>
      <c r="BA11" s="166"/>
      <c r="BB11" s="166"/>
      <c r="BC11" s="166"/>
      <c r="BD11" s="166"/>
      <c r="BE11" s="166"/>
      <c r="BF11" s="166"/>
      <c r="BG11" s="166"/>
      <c r="BH11" s="166"/>
      <c r="BI11" s="166"/>
      <c r="BJ11" s="166"/>
      <c r="BK11" s="166"/>
      <c r="BL11" s="166"/>
      <c r="BM11" s="166"/>
      <c r="BN11" s="166"/>
      <c r="BO11" s="166"/>
      <c r="BP11" s="166"/>
      <c r="BQ11" s="166"/>
      <c r="BR11" s="166"/>
      <c r="BS11" s="166"/>
      <c r="BT11" s="166"/>
      <c r="BU11" s="166"/>
      <c r="BV11" s="166"/>
      <c r="BW11" s="166"/>
      <c r="BX11" s="166"/>
      <c r="BY11" s="166"/>
      <c r="BZ11" s="166"/>
      <c r="CA11" s="166"/>
      <c r="CB11" s="166"/>
      <c r="CC11" s="166"/>
      <c r="CD11" s="166"/>
      <c r="CE11" s="166"/>
      <c r="CF11" s="166"/>
      <c r="CG11" s="166"/>
      <c r="CH11" s="166"/>
      <c r="CI11" s="166"/>
      <c r="CJ11" s="166"/>
      <c r="CK11" s="166"/>
      <c r="CL11" s="166"/>
      <c r="CM11" s="166"/>
      <c r="CN11" s="166"/>
      <c r="CO11" s="166"/>
      <c r="CP11" s="166"/>
      <c r="CQ11" s="166"/>
      <c r="CR11" s="166"/>
      <c r="CS11" s="166"/>
      <c r="CT11" s="166"/>
      <c r="CU11" s="166"/>
      <c r="CV11" s="166"/>
      <c r="CW11" s="166"/>
      <c r="CX11" s="166"/>
    </row>
    <row r="12" spans="1:102" s="167" customFormat="1" ht="20.100000000000001" customHeight="1">
      <c r="A12" s="119"/>
      <c r="B12" s="130" t="s">
        <v>60</v>
      </c>
      <c r="C12" s="131">
        <v>529540.67097099999</v>
      </c>
      <c r="D12" s="203">
        <v>579365.65842900006</v>
      </c>
      <c r="E12" s="204">
        <v>598666.27036900003</v>
      </c>
      <c r="F12" s="131">
        <v>348454.01953799999</v>
      </c>
      <c r="G12" s="203">
        <v>366432.45131600002</v>
      </c>
      <c r="H12" s="204">
        <v>387449.53247899999</v>
      </c>
      <c r="I12" s="131">
        <v>156128.20345199999</v>
      </c>
      <c r="J12" s="203">
        <v>161535.715723</v>
      </c>
      <c r="K12" s="204">
        <v>163461.56827700001</v>
      </c>
      <c r="L12" s="131">
        <v>3185.1286960000002</v>
      </c>
      <c r="M12" s="203">
        <v>16288.367</v>
      </c>
      <c r="N12" s="204">
        <v>16301.183462999999</v>
      </c>
      <c r="O12" s="131">
        <v>11491.46169</v>
      </c>
      <c r="P12" s="203">
        <v>19279.784610999999</v>
      </c>
      <c r="Q12" s="204">
        <v>19385.366497999999</v>
      </c>
      <c r="R12" s="131">
        <v>8371.3569829999997</v>
      </c>
      <c r="S12" s="203">
        <v>13677.027232</v>
      </c>
      <c r="T12" s="204">
        <v>9889.4095039999993</v>
      </c>
      <c r="U12" s="397">
        <v>1910.500612</v>
      </c>
      <c r="V12" s="398">
        <v>2152.312547</v>
      </c>
      <c r="W12" s="399">
        <v>2179.2101480000001</v>
      </c>
      <c r="X12" s="111"/>
      <c r="Y12" s="166"/>
      <c r="Z12" s="166"/>
      <c r="AA12" s="166"/>
      <c r="AB12" s="166"/>
      <c r="AC12" s="166"/>
      <c r="AD12" s="166"/>
      <c r="AE12" s="166"/>
      <c r="AF12" s="166"/>
      <c r="AG12" s="166"/>
      <c r="AH12" s="166"/>
      <c r="AI12" s="166"/>
      <c r="AJ12" s="166"/>
      <c r="AK12" s="166"/>
      <c r="AL12" s="166"/>
      <c r="AM12" s="166"/>
      <c r="AN12" s="166"/>
      <c r="AO12" s="166"/>
      <c r="AP12" s="166"/>
      <c r="AQ12" s="166"/>
      <c r="AR12" s="166"/>
      <c r="AS12" s="166"/>
      <c r="AT12" s="166"/>
      <c r="AU12" s="166"/>
      <c r="AV12" s="166"/>
      <c r="AW12" s="166"/>
      <c r="AX12" s="166"/>
      <c r="AY12" s="166"/>
      <c r="AZ12" s="166"/>
      <c r="BA12" s="166"/>
      <c r="BB12" s="166"/>
      <c r="BC12" s="166"/>
      <c r="BD12" s="166"/>
      <c r="BE12" s="166"/>
      <c r="BF12" s="166"/>
      <c r="BG12" s="166"/>
      <c r="BH12" s="166"/>
      <c r="BI12" s="166"/>
      <c r="BJ12" s="166"/>
      <c r="BK12" s="166"/>
      <c r="BL12" s="166"/>
      <c r="BM12" s="166"/>
      <c r="BN12" s="166"/>
      <c r="BO12" s="166"/>
      <c r="BP12" s="166"/>
      <c r="BQ12" s="166"/>
      <c r="BR12" s="166"/>
      <c r="BS12" s="166"/>
      <c r="BT12" s="166"/>
      <c r="BU12" s="166"/>
      <c r="BV12" s="166"/>
      <c r="BW12" s="166"/>
      <c r="BX12" s="166"/>
      <c r="BY12" s="166"/>
      <c r="BZ12" s="166"/>
      <c r="CA12" s="166"/>
      <c r="CB12" s="166"/>
      <c r="CC12" s="166"/>
      <c r="CD12" s="166"/>
      <c r="CE12" s="166"/>
      <c r="CF12" s="166"/>
      <c r="CG12" s="166"/>
      <c r="CH12" s="166"/>
      <c r="CI12" s="166"/>
      <c r="CJ12" s="166"/>
      <c r="CK12" s="166"/>
      <c r="CL12" s="166"/>
      <c r="CM12" s="166"/>
      <c r="CN12" s="166"/>
      <c r="CO12" s="166"/>
      <c r="CP12" s="166"/>
      <c r="CQ12" s="166"/>
      <c r="CR12" s="166"/>
      <c r="CS12" s="166"/>
      <c r="CT12" s="166"/>
      <c r="CU12" s="166"/>
      <c r="CV12" s="166"/>
      <c r="CW12" s="166"/>
      <c r="CX12" s="166"/>
    </row>
    <row r="13" spans="1:102" s="167" customFormat="1" ht="20.100000000000001" customHeight="1">
      <c r="A13" s="119"/>
      <c r="B13" s="130" t="s">
        <v>75</v>
      </c>
      <c r="C13" s="131">
        <v>573975.80540800001</v>
      </c>
      <c r="D13" s="203">
        <v>594724.43426999997</v>
      </c>
      <c r="E13" s="204">
        <v>596078.99874399998</v>
      </c>
      <c r="F13" s="131">
        <v>268532.91639999999</v>
      </c>
      <c r="G13" s="203">
        <v>290789.91766199999</v>
      </c>
      <c r="H13" s="204">
        <v>275710.00342199998</v>
      </c>
      <c r="I13" s="131">
        <v>224379.17583399999</v>
      </c>
      <c r="J13" s="203">
        <v>207582.89992299999</v>
      </c>
      <c r="K13" s="204">
        <v>213086.40990599999</v>
      </c>
      <c r="L13" s="131">
        <v>38402.239093999997</v>
      </c>
      <c r="M13" s="203">
        <v>25263.235334000001</v>
      </c>
      <c r="N13" s="204">
        <v>33640.125297999999</v>
      </c>
      <c r="O13" s="131">
        <v>10690.008153999999</v>
      </c>
      <c r="P13" s="203">
        <v>29349.904001999999</v>
      </c>
      <c r="Q13" s="204">
        <v>29458.245430999999</v>
      </c>
      <c r="R13" s="131">
        <v>30715.317262</v>
      </c>
      <c r="S13" s="203">
        <v>40269.152193000002</v>
      </c>
      <c r="T13" s="204">
        <v>42704.464478000002</v>
      </c>
      <c r="U13" s="397">
        <v>1256.1486640000001</v>
      </c>
      <c r="V13" s="398">
        <v>1469.3251560000001</v>
      </c>
      <c r="W13" s="399">
        <v>1479.750209</v>
      </c>
      <c r="X13" s="111"/>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6"/>
      <c r="CW13" s="166"/>
      <c r="CX13" s="166"/>
    </row>
    <row r="14" spans="1:102" s="167" customFormat="1" ht="20.100000000000001" customHeight="1">
      <c r="A14" s="119"/>
      <c r="B14" s="130" t="s">
        <v>62</v>
      </c>
      <c r="C14" s="131">
        <v>354432.46186800004</v>
      </c>
      <c r="D14" s="203">
        <v>421058.22381200001</v>
      </c>
      <c r="E14" s="204">
        <v>427861.72822600004</v>
      </c>
      <c r="F14" s="131">
        <v>240810.24554500001</v>
      </c>
      <c r="G14" s="203">
        <v>305691.66774</v>
      </c>
      <c r="H14" s="204">
        <v>311350.01953500003</v>
      </c>
      <c r="I14" s="131">
        <v>44589.386974000001</v>
      </c>
      <c r="J14" s="203">
        <v>51188.577938000002</v>
      </c>
      <c r="K14" s="204">
        <v>53055.639526999999</v>
      </c>
      <c r="L14" s="131">
        <v>0</v>
      </c>
      <c r="M14" s="203">
        <v>1802.6</v>
      </c>
      <c r="N14" s="204">
        <v>1818.72</v>
      </c>
      <c r="O14" s="131">
        <v>46707.702297999997</v>
      </c>
      <c r="P14" s="203">
        <v>32033.330870000002</v>
      </c>
      <c r="Q14" s="204">
        <v>32065.712213999999</v>
      </c>
      <c r="R14" s="131">
        <v>21854.234400000001</v>
      </c>
      <c r="S14" s="203">
        <v>29875.606688</v>
      </c>
      <c r="T14" s="204">
        <v>29116.927023</v>
      </c>
      <c r="U14" s="397">
        <v>470.892651</v>
      </c>
      <c r="V14" s="398">
        <v>466.44057600000002</v>
      </c>
      <c r="W14" s="399">
        <v>454.70992699999999</v>
      </c>
      <c r="X14" s="111"/>
      <c r="Y14" s="166"/>
      <c r="Z14" s="166"/>
      <c r="AA14" s="166"/>
      <c r="AB14" s="166"/>
      <c r="AC14" s="166"/>
      <c r="AD14" s="166"/>
      <c r="AE14" s="166"/>
      <c r="AF14" s="166"/>
      <c r="AG14" s="166"/>
      <c r="AH14" s="166"/>
      <c r="AI14" s="166"/>
      <c r="AJ14" s="166"/>
      <c r="AK14" s="166"/>
      <c r="AL14" s="166"/>
      <c r="AM14" s="166"/>
      <c r="AN14" s="166"/>
      <c r="AO14" s="166"/>
      <c r="AP14" s="166"/>
      <c r="AQ14" s="166"/>
      <c r="AR14" s="166"/>
      <c r="AS14" s="166"/>
      <c r="AT14" s="166"/>
      <c r="AU14" s="166"/>
      <c r="AV14" s="166"/>
      <c r="AW14" s="166"/>
      <c r="AX14" s="166"/>
      <c r="AY14" s="166"/>
      <c r="AZ14" s="166"/>
      <c r="BA14" s="166"/>
      <c r="BB14" s="166"/>
      <c r="BC14" s="166"/>
      <c r="BD14" s="166"/>
      <c r="BE14" s="166"/>
      <c r="BF14" s="166"/>
      <c r="BG14" s="166"/>
      <c r="BH14" s="166"/>
      <c r="BI14" s="166"/>
      <c r="BJ14" s="166"/>
      <c r="BK14" s="166"/>
      <c r="BL14" s="166"/>
      <c r="BM14" s="166"/>
      <c r="BN14" s="166"/>
      <c r="BO14" s="166"/>
      <c r="BP14" s="166"/>
      <c r="BQ14" s="166"/>
      <c r="BR14" s="166"/>
      <c r="BS14" s="166"/>
      <c r="BT14" s="166"/>
      <c r="BU14" s="166"/>
      <c r="BV14" s="166"/>
      <c r="BW14" s="166"/>
      <c r="BX14" s="166"/>
      <c r="BY14" s="166"/>
      <c r="BZ14" s="166"/>
      <c r="CA14" s="166"/>
      <c r="CB14" s="166"/>
      <c r="CC14" s="166"/>
      <c r="CD14" s="166"/>
      <c r="CE14" s="166"/>
      <c r="CF14" s="166"/>
      <c r="CG14" s="166"/>
      <c r="CH14" s="166"/>
      <c r="CI14" s="166"/>
      <c r="CJ14" s="166"/>
      <c r="CK14" s="166"/>
      <c r="CL14" s="166"/>
      <c r="CM14" s="166"/>
      <c r="CN14" s="166"/>
      <c r="CO14" s="166"/>
      <c r="CP14" s="166"/>
      <c r="CQ14" s="166"/>
      <c r="CR14" s="166"/>
      <c r="CS14" s="166"/>
      <c r="CT14" s="166"/>
      <c r="CU14" s="166"/>
      <c r="CV14" s="166"/>
      <c r="CW14" s="166"/>
      <c r="CX14" s="166"/>
    </row>
    <row r="15" spans="1:102" s="167" customFormat="1" ht="20.100000000000001" customHeight="1">
      <c r="A15" s="119"/>
      <c r="B15" s="130" t="s">
        <v>40</v>
      </c>
      <c r="C15" s="131">
        <v>264080.29832942999</v>
      </c>
      <c r="D15" s="203">
        <v>287440.56421773002</v>
      </c>
      <c r="E15" s="204">
        <v>289014.66042138002</v>
      </c>
      <c r="F15" s="131">
        <v>111255.10560971001</v>
      </c>
      <c r="G15" s="203">
        <v>116638.24496639</v>
      </c>
      <c r="H15" s="204">
        <v>117552.38375028</v>
      </c>
      <c r="I15" s="131">
        <v>66156.374696369996</v>
      </c>
      <c r="J15" s="203">
        <v>70830.535467710011</v>
      </c>
      <c r="K15" s="204">
        <v>71832.023753850008</v>
      </c>
      <c r="L15" s="131">
        <v>43191.996566019996</v>
      </c>
      <c r="M15" s="203">
        <v>53714.225310739996</v>
      </c>
      <c r="N15" s="204">
        <v>51188.379622259999</v>
      </c>
      <c r="O15" s="131">
        <v>0</v>
      </c>
      <c r="P15" s="203">
        <v>0</v>
      </c>
      <c r="Q15" s="204">
        <v>0</v>
      </c>
      <c r="R15" s="131">
        <v>43246.477956660005</v>
      </c>
      <c r="S15" s="203">
        <v>46040.231335589997</v>
      </c>
      <c r="T15" s="204">
        <v>48226.276102960001</v>
      </c>
      <c r="U15" s="397">
        <v>230.34350067</v>
      </c>
      <c r="V15" s="398">
        <v>217.3271373</v>
      </c>
      <c r="W15" s="399">
        <v>215.59719203</v>
      </c>
      <c r="X15" s="111"/>
      <c r="Y15" s="166"/>
      <c r="Z15" s="166"/>
      <c r="AA15" s="166"/>
      <c r="AB15" s="166"/>
      <c r="AC15" s="166"/>
      <c r="AD15" s="166"/>
      <c r="AE15" s="166"/>
      <c r="AF15" s="166"/>
      <c r="AG15" s="166"/>
      <c r="AH15" s="166"/>
      <c r="AI15" s="166"/>
      <c r="AJ15" s="166"/>
      <c r="AK15" s="166"/>
      <c r="AL15" s="166"/>
      <c r="AM15" s="166"/>
      <c r="AN15" s="166"/>
      <c r="AO15" s="166"/>
      <c r="AP15" s="166"/>
      <c r="AQ15" s="166"/>
      <c r="AR15" s="166"/>
      <c r="AS15" s="166"/>
      <c r="AT15" s="166"/>
      <c r="AU15" s="166"/>
      <c r="AV15" s="166"/>
      <c r="AW15" s="166"/>
      <c r="AX15" s="166"/>
      <c r="AY15" s="166"/>
      <c r="AZ15" s="166"/>
      <c r="BA15" s="166"/>
      <c r="BB15" s="166"/>
      <c r="BC15" s="166"/>
      <c r="BD15" s="166"/>
      <c r="BE15" s="166"/>
      <c r="BF15" s="166"/>
      <c r="BG15" s="166"/>
      <c r="BH15" s="166"/>
      <c r="BI15" s="166"/>
      <c r="BJ15" s="166"/>
      <c r="BK15" s="166"/>
      <c r="BL15" s="166"/>
      <c r="BM15" s="166"/>
      <c r="BN15" s="166"/>
      <c r="BO15" s="166"/>
      <c r="BP15" s="166"/>
      <c r="BQ15" s="166"/>
      <c r="BR15" s="166"/>
      <c r="BS15" s="166"/>
      <c r="BT15" s="166"/>
      <c r="BU15" s="166"/>
      <c r="BV15" s="166"/>
      <c r="BW15" s="166"/>
      <c r="BX15" s="166"/>
      <c r="BY15" s="166"/>
      <c r="BZ15" s="166"/>
      <c r="CA15" s="166"/>
      <c r="CB15" s="166"/>
      <c r="CC15" s="166"/>
      <c r="CD15" s="166"/>
      <c r="CE15" s="166"/>
      <c r="CF15" s="166"/>
      <c r="CG15" s="166"/>
      <c r="CH15" s="166"/>
      <c r="CI15" s="166"/>
      <c r="CJ15" s="166"/>
      <c r="CK15" s="166"/>
      <c r="CL15" s="166"/>
      <c r="CM15" s="166"/>
      <c r="CN15" s="166"/>
      <c r="CO15" s="166"/>
      <c r="CP15" s="166"/>
      <c r="CQ15" s="166"/>
      <c r="CR15" s="166"/>
      <c r="CS15" s="166"/>
      <c r="CT15" s="166"/>
      <c r="CU15" s="166"/>
      <c r="CV15" s="166"/>
      <c r="CW15" s="166"/>
      <c r="CX15" s="166"/>
    </row>
    <row r="16" spans="1:102" s="167" customFormat="1" ht="20.100000000000001" customHeight="1">
      <c r="A16" s="119"/>
      <c r="B16" s="130" t="s">
        <v>38</v>
      </c>
      <c r="C16" s="131">
        <v>223702.66744848</v>
      </c>
      <c r="D16" s="203">
        <v>222874.58494152001</v>
      </c>
      <c r="E16" s="204">
        <v>223937.14383098998</v>
      </c>
      <c r="F16" s="131">
        <v>174971.12522161999</v>
      </c>
      <c r="G16" s="203">
        <v>170374.80807877998</v>
      </c>
      <c r="H16" s="204">
        <v>171337.22054564001</v>
      </c>
      <c r="I16" s="131">
        <v>48314.96310157</v>
      </c>
      <c r="J16" s="203">
        <v>52199.68977941</v>
      </c>
      <c r="K16" s="204">
        <v>52599.92328535</v>
      </c>
      <c r="L16" s="131">
        <v>416.57912529000004</v>
      </c>
      <c r="M16" s="203">
        <v>0</v>
      </c>
      <c r="N16" s="204">
        <v>0</v>
      </c>
      <c r="O16" s="131">
        <v>0</v>
      </c>
      <c r="P16" s="203">
        <v>0</v>
      </c>
      <c r="Q16" s="204">
        <v>0</v>
      </c>
      <c r="R16" s="131">
        <v>0</v>
      </c>
      <c r="S16" s="203">
        <v>300.08708332999998</v>
      </c>
      <c r="T16" s="204">
        <v>0</v>
      </c>
      <c r="U16" s="397">
        <v>0</v>
      </c>
      <c r="V16" s="398">
        <v>0</v>
      </c>
      <c r="W16" s="399">
        <v>0</v>
      </c>
      <c r="X16" s="111"/>
      <c r="Y16" s="166"/>
      <c r="Z16" s="166"/>
      <c r="AA16" s="166"/>
      <c r="AB16" s="166"/>
      <c r="AC16" s="166"/>
      <c r="AD16" s="166"/>
      <c r="AE16" s="166"/>
      <c r="AF16" s="166"/>
      <c r="AG16" s="166"/>
      <c r="AH16" s="166"/>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c r="BI16" s="166"/>
      <c r="BJ16" s="166"/>
      <c r="BK16" s="166"/>
      <c r="BL16" s="166"/>
      <c r="BM16" s="166"/>
      <c r="BN16" s="166"/>
      <c r="BO16" s="166"/>
      <c r="BP16" s="166"/>
      <c r="BQ16" s="166"/>
      <c r="BR16" s="166"/>
      <c r="BS16" s="166"/>
      <c r="BT16" s="166"/>
      <c r="BU16" s="166"/>
      <c r="BV16" s="166"/>
      <c r="BW16" s="166"/>
      <c r="BX16" s="166"/>
      <c r="BY16" s="166"/>
      <c r="BZ16" s="166"/>
      <c r="CA16" s="166"/>
      <c r="CB16" s="166"/>
      <c r="CC16" s="166"/>
      <c r="CD16" s="166"/>
      <c r="CE16" s="166"/>
      <c r="CF16" s="166"/>
      <c r="CG16" s="166"/>
      <c r="CH16" s="166"/>
      <c r="CI16" s="166"/>
      <c r="CJ16" s="166"/>
      <c r="CK16" s="166"/>
      <c r="CL16" s="166"/>
      <c r="CM16" s="166"/>
      <c r="CN16" s="166"/>
      <c r="CO16" s="166"/>
      <c r="CP16" s="166"/>
      <c r="CQ16" s="166"/>
      <c r="CR16" s="166"/>
      <c r="CS16" s="166"/>
      <c r="CT16" s="166"/>
      <c r="CU16" s="166"/>
      <c r="CV16" s="166"/>
      <c r="CW16" s="166"/>
      <c r="CX16" s="166"/>
    </row>
    <row r="17" spans="1:102" s="167" customFormat="1" ht="20.100000000000001" customHeight="1">
      <c r="A17" s="119"/>
      <c r="B17" s="130" t="s">
        <v>69</v>
      </c>
      <c r="C17" s="131">
        <v>69901.661252320002</v>
      </c>
      <c r="D17" s="203">
        <v>66618.76963214</v>
      </c>
      <c r="E17" s="204">
        <v>67386.366595390005</v>
      </c>
      <c r="F17" s="131">
        <v>30074.953290720001</v>
      </c>
      <c r="G17" s="203">
        <v>34092.426231760001</v>
      </c>
      <c r="H17" s="204">
        <v>34723.860722910002</v>
      </c>
      <c r="I17" s="131">
        <v>20176.415775770001</v>
      </c>
      <c r="J17" s="203">
        <v>23148.16228706</v>
      </c>
      <c r="K17" s="204">
        <v>22325.146006610001</v>
      </c>
      <c r="L17" s="131">
        <v>16237.114439389999</v>
      </c>
      <c r="M17" s="203">
        <v>7270.7108048</v>
      </c>
      <c r="N17" s="204">
        <v>7829.1341757700002</v>
      </c>
      <c r="O17" s="131">
        <v>2187.0973418499998</v>
      </c>
      <c r="P17" s="203">
        <v>700.21634863999998</v>
      </c>
      <c r="Q17" s="204">
        <v>1139.7432492600001</v>
      </c>
      <c r="R17" s="131">
        <v>1222.9384571800001</v>
      </c>
      <c r="S17" s="203">
        <v>1403.73667731</v>
      </c>
      <c r="T17" s="204">
        <v>1364.9169256600001</v>
      </c>
      <c r="U17" s="397">
        <v>3.1419474100000002</v>
      </c>
      <c r="V17" s="398">
        <v>3.5172825699999999</v>
      </c>
      <c r="W17" s="399">
        <v>3.5655151800000002</v>
      </c>
      <c r="X17" s="111"/>
      <c r="Y17" s="166"/>
      <c r="Z17" s="166"/>
      <c r="AA17" s="166"/>
      <c r="AB17" s="166"/>
      <c r="AC17" s="166"/>
      <c r="AD17" s="166"/>
      <c r="AE17" s="166"/>
      <c r="AF17" s="166"/>
      <c r="AG17" s="166"/>
      <c r="AH17" s="166"/>
      <c r="AI17" s="166"/>
      <c r="AJ17" s="166"/>
      <c r="AK17" s="166"/>
      <c r="AL17" s="166"/>
      <c r="AM17" s="166"/>
      <c r="AN17" s="166"/>
      <c r="AO17" s="166"/>
      <c r="AP17" s="166"/>
      <c r="AQ17" s="166"/>
      <c r="AR17" s="166"/>
      <c r="AS17" s="166"/>
      <c r="AT17" s="166"/>
      <c r="AU17" s="166"/>
      <c r="AV17" s="166"/>
      <c r="AW17" s="166"/>
      <c r="AX17" s="166"/>
      <c r="AY17" s="166"/>
      <c r="AZ17" s="166"/>
      <c r="BA17" s="166"/>
      <c r="BB17" s="166"/>
      <c r="BC17" s="166"/>
      <c r="BD17" s="166"/>
      <c r="BE17" s="166"/>
      <c r="BF17" s="166"/>
      <c r="BG17" s="166"/>
      <c r="BH17" s="166"/>
      <c r="BI17" s="166"/>
      <c r="BJ17" s="166"/>
      <c r="BK17" s="166"/>
      <c r="BL17" s="166"/>
      <c r="BM17" s="166"/>
      <c r="BN17" s="166"/>
      <c r="BO17" s="166"/>
      <c r="BP17" s="166"/>
      <c r="BQ17" s="166"/>
      <c r="BR17" s="166"/>
      <c r="BS17" s="166"/>
      <c r="BT17" s="166"/>
      <c r="BU17" s="166"/>
      <c r="BV17" s="166"/>
      <c r="BW17" s="166"/>
      <c r="BX17" s="166"/>
      <c r="BY17" s="166"/>
      <c r="BZ17" s="166"/>
      <c r="CA17" s="166"/>
      <c r="CB17" s="166"/>
      <c r="CC17" s="166"/>
      <c r="CD17" s="166"/>
      <c r="CE17" s="166"/>
      <c r="CF17" s="166"/>
      <c r="CG17" s="166"/>
      <c r="CH17" s="166"/>
      <c r="CI17" s="166"/>
      <c r="CJ17" s="166"/>
      <c r="CK17" s="166"/>
      <c r="CL17" s="166"/>
      <c r="CM17" s="166"/>
      <c r="CN17" s="166"/>
      <c r="CO17" s="166"/>
      <c r="CP17" s="166"/>
      <c r="CQ17" s="166"/>
      <c r="CR17" s="166"/>
      <c r="CS17" s="166"/>
      <c r="CT17" s="166"/>
      <c r="CU17" s="166"/>
      <c r="CV17" s="166"/>
      <c r="CW17" s="166"/>
      <c r="CX17" s="166"/>
    </row>
    <row r="18" spans="1:102" s="167" customFormat="1" ht="20.100000000000001" customHeight="1">
      <c r="A18" s="119"/>
      <c r="B18" s="130" t="s">
        <v>34</v>
      </c>
      <c r="C18" s="131">
        <v>91589.421371999997</v>
      </c>
      <c r="D18" s="203">
        <v>91651.152780000004</v>
      </c>
      <c r="E18" s="204">
        <v>90280.211777999997</v>
      </c>
      <c r="F18" s="131">
        <v>42884.914471999997</v>
      </c>
      <c r="G18" s="203">
        <v>41747.131614999998</v>
      </c>
      <c r="H18" s="204">
        <v>43358.135565999997</v>
      </c>
      <c r="I18" s="131">
        <v>41535.122028999998</v>
      </c>
      <c r="J18" s="203">
        <v>44592.014325999997</v>
      </c>
      <c r="K18" s="204">
        <v>42892.711458999998</v>
      </c>
      <c r="L18" s="131">
        <v>0</v>
      </c>
      <c r="M18" s="203">
        <v>0</v>
      </c>
      <c r="N18" s="204">
        <v>0</v>
      </c>
      <c r="O18" s="131">
        <v>1468.948987</v>
      </c>
      <c r="P18" s="203">
        <v>1195.9297779999999</v>
      </c>
      <c r="Q18" s="204">
        <v>990.644227</v>
      </c>
      <c r="R18" s="131">
        <v>5574.6819009999999</v>
      </c>
      <c r="S18" s="203">
        <v>3934.4764409999998</v>
      </c>
      <c r="T18" s="204">
        <v>2854.0953650000001</v>
      </c>
      <c r="U18" s="397">
        <v>125.75398300000001</v>
      </c>
      <c r="V18" s="398">
        <v>181.60061999999999</v>
      </c>
      <c r="W18" s="399">
        <v>184.62516099999999</v>
      </c>
      <c r="X18" s="111"/>
      <c r="Y18" s="166"/>
      <c r="Z18" s="166"/>
      <c r="AA18" s="166"/>
      <c r="AB18" s="166"/>
      <c r="AC18" s="166"/>
      <c r="AD18" s="166"/>
      <c r="AE18" s="166"/>
      <c r="AF18" s="166"/>
      <c r="AG18" s="166"/>
      <c r="AH18" s="166"/>
      <c r="AI18" s="166"/>
      <c r="AJ18" s="166"/>
      <c r="AK18" s="166"/>
      <c r="AL18" s="166"/>
      <c r="AM18" s="166"/>
      <c r="AN18" s="166"/>
      <c r="AO18" s="166"/>
      <c r="AP18" s="166"/>
      <c r="AQ18" s="166"/>
      <c r="AR18" s="166"/>
      <c r="AS18" s="166"/>
      <c r="AT18" s="166"/>
      <c r="AU18" s="166"/>
      <c r="AV18" s="166"/>
      <c r="AW18" s="166"/>
      <c r="AX18" s="166"/>
      <c r="AY18" s="166"/>
      <c r="AZ18" s="166"/>
      <c r="BA18" s="166"/>
      <c r="BB18" s="166"/>
      <c r="BC18" s="166"/>
      <c r="BD18" s="166"/>
      <c r="BE18" s="166"/>
      <c r="BF18" s="166"/>
      <c r="BG18" s="166"/>
      <c r="BH18" s="166"/>
      <c r="BI18" s="166"/>
      <c r="BJ18" s="166"/>
      <c r="BK18" s="166"/>
      <c r="BL18" s="166"/>
      <c r="BM18" s="166"/>
      <c r="BN18" s="166"/>
      <c r="BO18" s="166"/>
      <c r="BP18" s="166"/>
      <c r="BQ18" s="166"/>
      <c r="BR18" s="166"/>
      <c r="BS18" s="166"/>
      <c r="BT18" s="166"/>
      <c r="BU18" s="166"/>
      <c r="BV18" s="166"/>
      <c r="BW18" s="166"/>
      <c r="BX18" s="166"/>
      <c r="BY18" s="166"/>
      <c r="BZ18" s="166"/>
      <c r="CA18" s="166"/>
      <c r="CB18" s="166"/>
      <c r="CC18" s="166"/>
      <c r="CD18" s="166"/>
      <c r="CE18" s="166"/>
      <c r="CF18" s="166"/>
      <c r="CG18" s="166"/>
      <c r="CH18" s="166"/>
      <c r="CI18" s="166"/>
      <c r="CJ18" s="166"/>
      <c r="CK18" s="166"/>
      <c r="CL18" s="166"/>
      <c r="CM18" s="166"/>
      <c r="CN18" s="166"/>
      <c r="CO18" s="166"/>
      <c r="CP18" s="166"/>
      <c r="CQ18" s="166"/>
      <c r="CR18" s="166"/>
      <c r="CS18" s="166"/>
      <c r="CT18" s="166"/>
      <c r="CU18" s="166"/>
      <c r="CV18" s="166"/>
      <c r="CW18" s="166"/>
      <c r="CX18" s="166"/>
    </row>
    <row r="19" spans="1:102" s="167" customFormat="1" ht="20.100000000000001" customHeight="1">
      <c r="A19" s="119"/>
      <c r="B19" s="130" t="s">
        <v>48</v>
      </c>
      <c r="C19" s="131">
        <v>157627.3436968</v>
      </c>
      <c r="D19" s="203">
        <v>177287.55325375</v>
      </c>
      <c r="E19" s="204">
        <v>178027.90049293</v>
      </c>
      <c r="F19" s="131">
        <v>71035.392398929995</v>
      </c>
      <c r="G19" s="203">
        <v>75090.655155939996</v>
      </c>
      <c r="H19" s="204">
        <v>79931.178452079999</v>
      </c>
      <c r="I19" s="131">
        <v>79520.812553779993</v>
      </c>
      <c r="J19" s="203">
        <v>94390.457954049998</v>
      </c>
      <c r="K19" s="204">
        <v>89426.978576189998</v>
      </c>
      <c r="L19" s="131">
        <v>307.59899838999996</v>
      </c>
      <c r="M19" s="203">
        <v>763.40336075000005</v>
      </c>
      <c r="N19" s="204">
        <v>1072.969546</v>
      </c>
      <c r="O19" s="131">
        <v>2389.5386939999999</v>
      </c>
      <c r="P19" s="203">
        <v>3250.0091836699999</v>
      </c>
      <c r="Q19" s="204">
        <v>3738.5286602900001</v>
      </c>
      <c r="R19" s="131">
        <v>4361.1116955799998</v>
      </c>
      <c r="S19" s="203">
        <v>3773.9276736300003</v>
      </c>
      <c r="T19" s="204">
        <v>3836.7712704899996</v>
      </c>
      <c r="U19" s="397">
        <v>12.889356119999999</v>
      </c>
      <c r="V19" s="398">
        <v>19.099925710000001</v>
      </c>
      <c r="W19" s="399">
        <v>21.473987879999999</v>
      </c>
      <c r="X19" s="111"/>
      <c r="Y19" s="166"/>
      <c r="Z19" s="166"/>
      <c r="AA19" s="166"/>
      <c r="AB19" s="166"/>
      <c r="AC19" s="166"/>
      <c r="AD19" s="166"/>
      <c r="AE19" s="166"/>
      <c r="AF19" s="166"/>
      <c r="AG19" s="166"/>
      <c r="AH19" s="166"/>
      <c r="AI19" s="166"/>
      <c r="AJ19" s="166"/>
      <c r="AK19" s="166"/>
      <c r="AL19" s="166"/>
      <c r="AM19" s="166"/>
      <c r="AN19" s="166"/>
      <c r="AO19" s="166"/>
      <c r="AP19" s="166"/>
      <c r="AQ19" s="166"/>
      <c r="AR19" s="166"/>
      <c r="AS19" s="166"/>
      <c r="AT19" s="166"/>
      <c r="AU19" s="166"/>
      <c r="AV19" s="166"/>
      <c r="AW19" s="166"/>
      <c r="AX19" s="166"/>
      <c r="AY19" s="166"/>
      <c r="AZ19" s="166"/>
      <c r="BA19" s="166"/>
      <c r="BB19" s="166"/>
      <c r="BC19" s="166"/>
      <c r="BD19" s="166"/>
      <c r="BE19" s="166"/>
      <c r="BF19" s="166"/>
      <c r="BG19" s="166"/>
      <c r="BH19" s="166"/>
      <c r="BI19" s="166"/>
      <c r="BJ19" s="166"/>
      <c r="BK19" s="166"/>
      <c r="BL19" s="166"/>
      <c r="BM19" s="166"/>
      <c r="BN19" s="166"/>
      <c r="BO19" s="166"/>
      <c r="BP19" s="166"/>
      <c r="BQ19" s="166"/>
      <c r="BR19" s="166"/>
      <c r="BS19" s="166"/>
      <c r="BT19" s="166"/>
      <c r="BU19" s="166"/>
      <c r="BV19" s="166"/>
      <c r="BW19" s="166"/>
      <c r="BX19" s="166"/>
      <c r="BY19" s="166"/>
      <c r="BZ19" s="166"/>
      <c r="CA19" s="166"/>
      <c r="CB19" s="166"/>
      <c r="CC19" s="166"/>
      <c r="CD19" s="166"/>
      <c r="CE19" s="166"/>
      <c r="CF19" s="166"/>
      <c r="CG19" s="166"/>
      <c r="CH19" s="166"/>
      <c r="CI19" s="166"/>
      <c r="CJ19" s="166"/>
      <c r="CK19" s="166"/>
      <c r="CL19" s="166"/>
      <c r="CM19" s="166"/>
      <c r="CN19" s="166"/>
      <c r="CO19" s="166"/>
      <c r="CP19" s="166"/>
      <c r="CQ19" s="166"/>
      <c r="CR19" s="166"/>
      <c r="CS19" s="166"/>
      <c r="CT19" s="166"/>
      <c r="CU19" s="166"/>
      <c r="CV19" s="166"/>
      <c r="CW19" s="166"/>
      <c r="CX19" s="166"/>
    </row>
    <row r="20" spans="1:102" s="167" customFormat="1" ht="20.100000000000001" customHeight="1">
      <c r="A20" s="119"/>
      <c r="B20" s="130" t="s">
        <v>66</v>
      </c>
      <c r="C20" s="131">
        <v>92957.662094999992</v>
      </c>
      <c r="D20" s="203">
        <v>54331.035214000003</v>
      </c>
      <c r="E20" s="204">
        <v>64831.566269000003</v>
      </c>
      <c r="F20" s="131">
        <v>77388.759443999996</v>
      </c>
      <c r="G20" s="203">
        <v>52853.061469</v>
      </c>
      <c r="H20" s="204">
        <v>56835.611761</v>
      </c>
      <c r="I20" s="131">
        <v>0</v>
      </c>
      <c r="J20" s="203">
        <v>0</v>
      </c>
      <c r="K20" s="204">
        <v>0</v>
      </c>
      <c r="L20" s="131">
        <v>8452.9489279999998</v>
      </c>
      <c r="M20" s="203">
        <v>0</v>
      </c>
      <c r="N20" s="204">
        <v>6494.272371</v>
      </c>
      <c r="O20" s="131">
        <v>0</v>
      </c>
      <c r="P20" s="203">
        <v>0</v>
      </c>
      <c r="Q20" s="204">
        <v>0</v>
      </c>
      <c r="R20" s="131">
        <v>7115.9537229999996</v>
      </c>
      <c r="S20" s="203">
        <v>1477.973745</v>
      </c>
      <c r="T20" s="204">
        <v>1501.682137</v>
      </c>
      <c r="U20" s="397">
        <v>0</v>
      </c>
      <c r="V20" s="398">
        <v>0</v>
      </c>
      <c r="W20" s="399">
        <v>0</v>
      </c>
      <c r="X20" s="111"/>
      <c r="Y20" s="166"/>
      <c r="Z20" s="166"/>
      <c r="AA20" s="166"/>
      <c r="AB20" s="166"/>
      <c r="AC20" s="166"/>
      <c r="AD20" s="166"/>
      <c r="AE20" s="166"/>
      <c r="AF20" s="166"/>
      <c r="AG20" s="166"/>
      <c r="AH20" s="166"/>
      <c r="AI20" s="166"/>
      <c r="AJ20" s="166"/>
      <c r="AK20" s="166"/>
      <c r="AL20" s="166"/>
      <c r="AM20" s="166"/>
      <c r="AN20" s="166"/>
      <c r="AO20" s="166"/>
      <c r="AP20" s="166"/>
      <c r="AQ20" s="166"/>
      <c r="AR20" s="166"/>
      <c r="AS20" s="166"/>
      <c r="AT20" s="166"/>
      <c r="AU20" s="166"/>
      <c r="AV20" s="166"/>
      <c r="AW20" s="166"/>
      <c r="AX20" s="166"/>
      <c r="AY20" s="166"/>
      <c r="AZ20" s="166"/>
      <c r="BA20" s="166"/>
      <c r="BB20" s="166"/>
      <c r="BC20" s="166"/>
      <c r="BD20" s="166"/>
      <c r="BE20" s="166"/>
      <c r="BF20" s="166"/>
      <c r="BG20" s="166"/>
      <c r="BH20" s="166"/>
      <c r="BI20" s="166"/>
      <c r="BJ20" s="166"/>
      <c r="BK20" s="166"/>
      <c r="BL20" s="166"/>
      <c r="BM20" s="166"/>
      <c r="BN20" s="166"/>
      <c r="BO20" s="166"/>
      <c r="BP20" s="166"/>
      <c r="BQ20" s="166"/>
      <c r="BR20" s="166"/>
      <c r="BS20" s="166"/>
      <c r="BT20" s="166"/>
      <c r="BU20" s="166"/>
      <c r="BV20" s="166"/>
      <c r="BW20" s="166"/>
      <c r="BX20" s="166"/>
      <c r="BY20" s="166"/>
      <c r="BZ20" s="166"/>
      <c r="CA20" s="166"/>
      <c r="CB20" s="166"/>
      <c r="CC20" s="166"/>
      <c r="CD20" s="166"/>
      <c r="CE20" s="166"/>
      <c r="CF20" s="166"/>
      <c r="CG20" s="166"/>
      <c r="CH20" s="166"/>
      <c r="CI20" s="166"/>
      <c r="CJ20" s="166"/>
      <c r="CK20" s="166"/>
      <c r="CL20" s="166"/>
      <c r="CM20" s="166"/>
      <c r="CN20" s="166"/>
      <c r="CO20" s="166"/>
      <c r="CP20" s="166"/>
      <c r="CQ20" s="166"/>
      <c r="CR20" s="166"/>
      <c r="CS20" s="166"/>
      <c r="CT20" s="166"/>
      <c r="CU20" s="166"/>
      <c r="CV20" s="166"/>
      <c r="CW20" s="166"/>
      <c r="CX20" s="166"/>
    </row>
    <row r="21" spans="1:102" s="167" customFormat="1" ht="20.100000000000001" customHeight="1">
      <c r="A21" s="119"/>
      <c r="B21" s="130" t="s">
        <v>44</v>
      </c>
      <c r="C21" s="131">
        <v>51082.210929000001</v>
      </c>
      <c r="D21" s="203">
        <v>48725.223575999997</v>
      </c>
      <c r="E21" s="204">
        <v>112039.310469</v>
      </c>
      <c r="F21" s="131">
        <v>41128.236382000003</v>
      </c>
      <c r="G21" s="203">
        <v>37882.506708000001</v>
      </c>
      <c r="H21" s="204">
        <v>37963.350233999998</v>
      </c>
      <c r="I21" s="131">
        <v>701.96593299999995</v>
      </c>
      <c r="J21" s="203">
        <v>2855.1202330000001</v>
      </c>
      <c r="K21" s="204">
        <v>1771.250571</v>
      </c>
      <c r="L21" s="131">
        <v>9252.0086140000003</v>
      </c>
      <c r="M21" s="203">
        <v>7987.5966349999999</v>
      </c>
      <c r="N21" s="204">
        <v>72304.709663999995</v>
      </c>
      <c r="O21" s="131">
        <v>0</v>
      </c>
      <c r="P21" s="203">
        <v>0</v>
      </c>
      <c r="Q21" s="204">
        <v>0</v>
      </c>
      <c r="R21" s="131">
        <v>0</v>
      </c>
      <c r="S21" s="203">
        <v>0</v>
      </c>
      <c r="T21" s="204">
        <v>0</v>
      </c>
      <c r="U21" s="397">
        <v>0</v>
      </c>
      <c r="V21" s="398">
        <v>0</v>
      </c>
      <c r="W21" s="399">
        <v>0</v>
      </c>
      <c r="X21" s="111"/>
      <c r="Y21" s="166"/>
      <c r="Z21" s="166"/>
      <c r="AA21" s="166"/>
      <c r="AB21" s="166"/>
      <c r="AC21" s="166"/>
      <c r="AD21" s="166"/>
      <c r="AE21" s="166"/>
      <c r="AF21" s="166"/>
      <c r="AG21" s="166"/>
      <c r="AH21" s="166"/>
      <c r="AI21" s="166"/>
      <c r="AJ21" s="166"/>
      <c r="AK21" s="166"/>
      <c r="AL21" s="166"/>
      <c r="AM21" s="166"/>
      <c r="AN21" s="166"/>
      <c r="AO21" s="166"/>
      <c r="AP21" s="166"/>
      <c r="AQ21" s="166"/>
      <c r="AR21" s="166"/>
      <c r="AS21" s="166"/>
      <c r="AT21" s="166"/>
      <c r="AU21" s="166"/>
      <c r="AV21" s="166"/>
      <c r="AW21" s="166"/>
      <c r="AX21" s="166"/>
      <c r="AY21" s="166"/>
      <c r="AZ21" s="166"/>
      <c r="BA21" s="166"/>
      <c r="BB21" s="166"/>
      <c r="BC21" s="166"/>
      <c r="BD21" s="166"/>
      <c r="BE21" s="166"/>
      <c r="BF21" s="166"/>
      <c r="BG21" s="166"/>
      <c r="BH21" s="166"/>
      <c r="BI21" s="166"/>
      <c r="BJ21" s="166"/>
      <c r="BK21" s="166"/>
      <c r="BL21" s="166"/>
      <c r="BM21" s="166"/>
      <c r="BN21" s="166"/>
      <c r="BO21" s="166"/>
      <c r="BP21" s="166"/>
      <c r="BQ21" s="166"/>
      <c r="BR21" s="166"/>
      <c r="BS21" s="166"/>
      <c r="BT21" s="166"/>
      <c r="BU21" s="166"/>
      <c r="BV21" s="166"/>
      <c r="BW21" s="166"/>
      <c r="BX21" s="166"/>
      <c r="BY21" s="166"/>
      <c r="BZ21" s="166"/>
      <c r="CA21" s="166"/>
      <c r="CB21" s="166"/>
      <c r="CC21" s="166"/>
      <c r="CD21" s="166"/>
      <c r="CE21" s="166"/>
      <c r="CF21" s="166"/>
      <c r="CG21" s="166"/>
      <c r="CH21" s="166"/>
      <c r="CI21" s="166"/>
      <c r="CJ21" s="166"/>
      <c r="CK21" s="166"/>
      <c r="CL21" s="166"/>
      <c r="CM21" s="166"/>
      <c r="CN21" s="166"/>
      <c r="CO21" s="166"/>
      <c r="CP21" s="166"/>
      <c r="CQ21" s="166"/>
      <c r="CR21" s="166"/>
      <c r="CS21" s="166"/>
      <c r="CT21" s="166"/>
      <c r="CU21" s="166"/>
      <c r="CV21" s="166"/>
      <c r="CW21" s="166"/>
      <c r="CX21" s="166"/>
    </row>
    <row r="22" spans="1:102" s="167" customFormat="1" ht="20.100000000000001" customHeight="1">
      <c r="A22" s="119"/>
      <c r="B22" s="130" t="s">
        <v>54</v>
      </c>
      <c r="C22" s="131">
        <v>42149.146190000007</v>
      </c>
      <c r="D22" s="203">
        <v>55509.599070999997</v>
      </c>
      <c r="E22" s="204">
        <v>57577.190150000002</v>
      </c>
      <c r="F22" s="131">
        <v>12233.193595000001</v>
      </c>
      <c r="G22" s="203">
        <v>15567.144861999999</v>
      </c>
      <c r="H22" s="204">
        <v>11893.171894999999</v>
      </c>
      <c r="I22" s="131">
        <v>29834.272036999999</v>
      </c>
      <c r="J22" s="203">
        <v>39849.532851000004</v>
      </c>
      <c r="K22" s="204">
        <v>45590.944428000003</v>
      </c>
      <c r="L22" s="131">
        <v>0</v>
      </c>
      <c r="M22" s="203">
        <v>0</v>
      </c>
      <c r="N22" s="204">
        <v>0</v>
      </c>
      <c r="O22" s="131">
        <v>0</v>
      </c>
      <c r="P22" s="203">
        <v>0</v>
      </c>
      <c r="Q22" s="204">
        <v>0</v>
      </c>
      <c r="R22" s="131">
        <v>15.653616</v>
      </c>
      <c r="S22" s="203">
        <v>0</v>
      </c>
      <c r="T22" s="204">
        <v>0</v>
      </c>
      <c r="U22" s="397">
        <v>66.026942000000005</v>
      </c>
      <c r="V22" s="398">
        <v>92.921357999999998</v>
      </c>
      <c r="W22" s="399">
        <v>93.073826999999994</v>
      </c>
      <c r="X22" s="111"/>
      <c r="Y22" s="166"/>
      <c r="Z22" s="166"/>
      <c r="AA22" s="166"/>
      <c r="AB22" s="166"/>
      <c r="AC22" s="166"/>
      <c r="AD22" s="166"/>
      <c r="AE22" s="166"/>
      <c r="AF22" s="166"/>
      <c r="AG22" s="166"/>
      <c r="AH22" s="166"/>
      <c r="AI22" s="166"/>
      <c r="AJ22" s="166"/>
      <c r="AK22" s="166"/>
      <c r="AL22" s="166"/>
      <c r="AM22" s="166"/>
      <c r="AN22" s="166"/>
      <c r="AO22" s="166"/>
      <c r="AP22" s="166"/>
      <c r="AQ22" s="166"/>
      <c r="AR22" s="166"/>
      <c r="AS22" s="166"/>
      <c r="AT22" s="166"/>
      <c r="AU22" s="166"/>
      <c r="AV22" s="166"/>
      <c r="AW22" s="166"/>
      <c r="AX22" s="166"/>
      <c r="AY22" s="166"/>
      <c r="AZ22" s="166"/>
      <c r="BA22" s="166"/>
      <c r="BB22" s="166"/>
      <c r="BC22" s="166"/>
      <c r="BD22" s="166"/>
      <c r="BE22" s="166"/>
      <c r="BF22" s="166"/>
      <c r="BG22" s="166"/>
      <c r="BH22" s="166"/>
      <c r="BI22" s="166"/>
      <c r="BJ22" s="166"/>
      <c r="BK22" s="166"/>
      <c r="BL22" s="166"/>
      <c r="BM22" s="166"/>
      <c r="BN22" s="166"/>
      <c r="BO22" s="166"/>
      <c r="BP22" s="166"/>
      <c r="BQ22" s="166"/>
      <c r="BR22" s="166"/>
      <c r="BS22" s="166"/>
      <c r="BT22" s="166"/>
      <c r="BU22" s="166"/>
      <c r="BV22" s="166"/>
      <c r="BW22" s="166"/>
      <c r="BX22" s="166"/>
      <c r="BY22" s="166"/>
      <c r="BZ22" s="166"/>
      <c r="CA22" s="166"/>
      <c r="CB22" s="166"/>
      <c r="CC22" s="166"/>
      <c r="CD22" s="166"/>
      <c r="CE22" s="166"/>
      <c r="CF22" s="166"/>
      <c r="CG22" s="166"/>
      <c r="CH22" s="166"/>
      <c r="CI22" s="166"/>
      <c r="CJ22" s="166"/>
      <c r="CK22" s="166"/>
      <c r="CL22" s="166"/>
      <c r="CM22" s="166"/>
      <c r="CN22" s="166"/>
      <c r="CO22" s="166"/>
      <c r="CP22" s="166"/>
      <c r="CQ22" s="166"/>
      <c r="CR22" s="166"/>
      <c r="CS22" s="166"/>
      <c r="CT22" s="166"/>
      <c r="CU22" s="166"/>
      <c r="CV22" s="166"/>
      <c r="CW22" s="166"/>
      <c r="CX22" s="166"/>
    </row>
    <row r="23" spans="1:102" s="167" customFormat="1" ht="20.100000000000001" customHeight="1">
      <c r="A23" s="119"/>
      <c r="B23" s="130" t="s">
        <v>65</v>
      </c>
      <c r="C23" s="131">
        <v>39900.790996999996</v>
      </c>
      <c r="D23" s="203">
        <v>48331.829449999997</v>
      </c>
      <c r="E23" s="204">
        <v>47174.004429000001</v>
      </c>
      <c r="F23" s="131">
        <v>7564.0778620000001</v>
      </c>
      <c r="G23" s="203">
        <v>7771.3224950000003</v>
      </c>
      <c r="H23" s="204">
        <v>6916.2298360000004</v>
      </c>
      <c r="I23" s="131">
        <v>10211.259244000001</v>
      </c>
      <c r="J23" s="203">
        <v>11500.610474999999</v>
      </c>
      <c r="K23" s="204">
        <v>9768.7493680000007</v>
      </c>
      <c r="L23" s="131">
        <v>16975.985126</v>
      </c>
      <c r="M23" s="203">
        <v>23978.985400000001</v>
      </c>
      <c r="N23" s="204">
        <v>25575.381066999998</v>
      </c>
      <c r="O23" s="131">
        <v>436.23632700000002</v>
      </c>
      <c r="P23" s="203">
        <v>475.54583500000001</v>
      </c>
      <c r="Q23" s="204">
        <v>484.28512499999999</v>
      </c>
      <c r="R23" s="131">
        <v>4713.2261589999998</v>
      </c>
      <c r="S23" s="203">
        <v>4604.678852</v>
      </c>
      <c r="T23" s="204">
        <v>4428.6726349999999</v>
      </c>
      <c r="U23" s="397">
        <v>6.2789999999999999E-3</v>
      </c>
      <c r="V23" s="398">
        <v>0.68639300000000003</v>
      </c>
      <c r="W23" s="399">
        <v>0.68639799999999995</v>
      </c>
      <c r="X23" s="111"/>
      <c r="Y23" s="166"/>
      <c r="Z23" s="166"/>
      <c r="AA23" s="166"/>
      <c r="AB23" s="166"/>
      <c r="AC23" s="166"/>
      <c r="AD23" s="166"/>
      <c r="AE23" s="166"/>
      <c r="AF23" s="166"/>
      <c r="AG23" s="166"/>
      <c r="AH23" s="166"/>
      <c r="AI23" s="166"/>
      <c r="AJ23" s="166"/>
      <c r="AK23" s="166"/>
      <c r="AL23" s="166"/>
      <c r="AM23" s="166"/>
      <c r="AN23" s="166"/>
      <c r="AO23" s="166"/>
      <c r="AP23" s="166"/>
      <c r="AQ23" s="166"/>
      <c r="AR23" s="166"/>
      <c r="AS23" s="166"/>
      <c r="AT23" s="166"/>
      <c r="AU23" s="166"/>
      <c r="AV23" s="166"/>
      <c r="AW23" s="166"/>
      <c r="AX23" s="166"/>
      <c r="AY23" s="166"/>
      <c r="AZ23" s="166"/>
      <c r="BA23" s="166"/>
      <c r="BB23" s="166"/>
      <c r="BC23" s="166"/>
      <c r="BD23" s="166"/>
      <c r="BE23" s="166"/>
      <c r="BF23" s="166"/>
      <c r="BG23" s="166"/>
      <c r="BH23" s="166"/>
      <c r="BI23" s="166"/>
      <c r="BJ23" s="166"/>
      <c r="BK23" s="166"/>
      <c r="BL23" s="166"/>
      <c r="BM23" s="166"/>
      <c r="BN23" s="166"/>
      <c r="BO23" s="166"/>
      <c r="BP23" s="166"/>
      <c r="BQ23" s="166"/>
      <c r="BR23" s="166"/>
      <c r="BS23" s="166"/>
      <c r="BT23" s="166"/>
      <c r="BU23" s="166"/>
      <c r="BV23" s="166"/>
      <c r="BW23" s="166"/>
      <c r="BX23" s="166"/>
      <c r="BY23" s="166"/>
      <c r="BZ23" s="166"/>
      <c r="CA23" s="166"/>
      <c r="CB23" s="166"/>
      <c r="CC23" s="166"/>
      <c r="CD23" s="166"/>
      <c r="CE23" s="166"/>
      <c r="CF23" s="166"/>
      <c r="CG23" s="166"/>
      <c r="CH23" s="166"/>
      <c r="CI23" s="166"/>
      <c r="CJ23" s="166"/>
      <c r="CK23" s="166"/>
      <c r="CL23" s="166"/>
      <c r="CM23" s="166"/>
      <c r="CN23" s="166"/>
      <c r="CO23" s="166"/>
      <c r="CP23" s="166"/>
      <c r="CQ23" s="166"/>
      <c r="CR23" s="166"/>
      <c r="CS23" s="166"/>
      <c r="CT23" s="166"/>
      <c r="CU23" s="166"/>
      <c r="CV23" s="166"/>
      <c r="CW23" s="166"/>
      <c r="CX23" s="166"/>
    </row>
    <row r="24" spans="1:102" s="167" customFormat="1" ht="20.100000000000001" customHeight="1">
      <c r="A24" s="119"/>
      <c r="B24" s="130" t="s">
        <v>42</v>
      </c>
      <c r="C24" s="131">
        <v>119173.11990783</v>
      </c>
      <c r="D24" s="203">
        <v>136681.86738231999</v>
      </c>
      <c r="E24" s="204">
        <v>137763.94024216</v>
      </c>
      <c r="F24" s="131">
        <v>113321.25170045</v>
      </c>
      <c r="G24" s="203">
        <v>128524.91695037</v>
      </c>
      <c r="H24" s="204">
        <v>129016.81929989999</v>
      </c>
      <c r="I24" s="131">
        <v>3722.9523888499998</v>
      </c>
      <c r="J24" s="203">
        <v>4130.5957417700001</v>
      </c>
      <c r="K24" s="204">
        <v>4269.3118708800002</v>
      </c>
      <c r="L24" s="131">
        <v>0</v>
      </c>
      <c r="M24" s="203">
        <v>0</v>
      </c>
      <c r="N24" s="204">
        <v>0</v>
      </c>
      <c r="O24" s="131">
        <v>0</v>
      </c>
      <c r="P24" s="203">
        <v>0</v>
      </c>
      <c r="Q24" s="204">
        <v>0</v>
      </c>
      <c r="R24" s="131">
        <v>1619.93444127</v>
      </c>
      <c r="S24" s="203">
        <v>3418.8504203899997</v>
      </c>
      <c r="T24" s="204">
        <v>3853.9366527900002</v>
      </c>
      <c r="U24" s="397">
        <v>508.98137725999999</v>
      </c>
      <c r="V24" s="398">
        <v>607.50426978999997</v>
      </c>
      <c r="W24" s="399">
        <v>623.87241859000005</v>
      </c>
      <c r="X24" s="111"/>
      <c r="Y24" s="166"/>
      <c r="Z24" s="166"/>
      <c r="AA24" s="166"/>
      <c r="AB24" s="166"/>
      <c r="AC24" s="166"/>
      <c r="AD24" s="166"/>
      <c r="AE24" s="166"/>
      <c r="AF24" s="166"/>
      <c r="AG24" s="166"/>
      <c r="AH24" s="166"/>
      <c r="AI24" s="166"/>
      <c r="AJ24" s="166"/>
      <c r="AK24" s="166"/>
      <c r="AL24" s="166"/>
      <c r="AM24" s="166"/>
      <c r="AN24" s="166"/>
      <c r="AO24" s="166"/>
      <c r="AP24" s="166"/>
      <c r="AQ24" s="166"/>
      <c r="AR24" s="166"/>
      <c r="AS24" s="166"/>
      <c r="AT24" s="166"/>
      <c r="AU24" s="166"/>
      <c r="AV24" s="166"/>
      <c r="AW24" s="166"/>
      <c r="AX24" s="166"/>
      <c r="AY24" s="166"/>
      <c r="AZ24" s="166"/>
      <c r="BA24" s="166"/>
      <c r="BB24" s="166"/>
      <c r="BC24" s="166"/>
      <c r="BD24" s="166"/>
      <c r="BE24" s="166"/>
      <c r="BF24" s="166"/>
      <c r="BG24" s="166"/>
      <c r="BH24" s="166"/>
      <c r="BI24" s="166"/>
      <c r="BJ24" s="166"/>
      <c r="BK24" s="166"/>
      <c r="BL24" s="166"/>
      <c r="BM24" s="166"/>
      <c r="BN24" s="166"/>
      <c r="BO24" s="166"/>
      <c r="BP24" s="166"/>
      <c r="BQ24" s="166"/>
      <c r="BR24" s="166"/>
      <c r="BS24" s="166"/>
      <c r="BT24" s="166"/>
      <c r="BU24" s="166"/>
      <c r="BV24" s="166"/>
      <c r="BW24" s="166"/>
      <c r="BX24" s="166"/>
      <c r="BY24" s="166"/>
      <c r="BZ24" s="166"/>
      <c r="CA24" s="166"/>
      <c r="CB24" s="166"/>
      <c r="CC24" s="166"/>
      <c r="CD24" s="166"/>
      <c r="CE24" s="166"/>
      <c r="CF24" s="166"/>
      <c r="CG24" s="166"/>
      <c r="CH24" s="166"/>
      <c r="CI24" s="166"/>
      <c r="CJ24" s="166"/>
      <c r="CK24" s="166"/>
      <c r="CL24" s="166"/>
      <c r="CM24" s="166"/>
      <c r="CN24" s="166"/>
      <c r="CO24" s="166"/>
      <c r="CP24" s="166"/>
      <c r="CQ24" s="166"/>
      <c r="CR24" s="166"/>
      <c r="CS24" s="166"/>
      <c r="CT24" s="166"/>
      <c r="CU24" s="166"/>
      <c r="CV24" s="166"/>
      <c r="CW24" s="166"/>
      <c r="CX24" s="166"/>
    </row>
    <row r="25" spans="1:102" s="167" customFormat="1" ht="20.100000000000001" customHeight="1">
      <c r="A25" s="119"/>
      <c r="B25" s="130" t="s">
        <v>73</v>
      </c>
      <c r="C25" s="131">
        <v>114227.97248299999</v>
      </c>
      <c r="D25" s="203">
        <v>117150.959306</v>
      </c>
      <c r="E25" s="204">
        <v>122832.47516</v>
      </c>
      <c r="F25" s="131">
        <v>33091.898793</v>
      </c>
      <c r="G25" s="203">
        <v>34140.137067000003</v>
      </c>
      <c r="H25" s="204">
        <v>39137.320998000003</v>
      </c>
      <c r="I25" s="131">
        <v>29091.230775</v>
      </c>
      <c r="J25" s="203">
        <v>24301.504229999999</v>
      </c>
      <c r="K25" s="204">
        <v>21806.376187000002</v>
      </c>
      <c r="L25" s="131">
        <v>2385.5812550000001</v>
      </c>
      <c r="M25" s="203">
        <v>3745.9370869999998</v>
      </c>
      <c r="N25" s="204">
        <v>3741.1240859999998</v>
      </c>
      <c r="O25" s="131">
        <v>0</v>
      </c>
      <c r="P25" s="203">
        <v>0</v>
      </c>
      <c r="Q25" s="204">
        <v>0</v>
      </c>
      <c r="R25" s="131">
        <v>49655.823563999998</v>
      </c>
      <c r="S25" s="203">
        <v>54960.502550999998</v>
      </c>
      <c r="T25" s="204">
        <v>58144.879287000003</v>
      </c>
      <c r="U25" s="397">
        <v>3.4380959999999998</v>
      </c>
      <c r="V25" s="398">
        <v>2.878371</v>
      </c>
      <c r="W25" s="399">
        <v>2.7746019999999998</v>
      </c>
      <c r="X25" s="111"/>
      <c r="Y25" s="166"/>
      <c r="Z25" s="166"/>
      <c r="AA25" s="166"/>
      <c r="AB25" s="166"/>
      <c r="AC25" s="166"/>
      <c r="AD25" s="166"/>
      <c r="AE25" s="166"/>
      <c r="AF25" s="166"/>
      <c r="AG25" s="166"/>
      <c r="AH25" s="166"/>
      <c r="AI25" s="166"/>
      <c r="AJ25" s="166"/>
      <c r="AK25" s="166"/>
      <c r="AL25" s="166"/>
      <c r="AM25" s="166"/>
      <c r="AN25" s="166"/>
      <c r="AO25" s="166"/>
      <c r="AP25" s="166"/>
      <c r="AQ25" s="166"/>
      <c r="AR25" s="166"/>
      <c r="AS25" s="166"/>
      <c r="AT25" s="166"/>
      <c r="AU25" s="166"/>
      <c r="AV25" s="166"/>
      <c r="AW25" s="166"/>
      <c r="AX25" s="166"/>
      <c r="AY25" s="166"/>
      <c r="AZ25" s="166"/>
      <c r="BA25" s="166"/>
      <c r="BB25" s="166"/>
      <c r="BC25" s="166"/>
      <c r="BD25" s="166"/>
      <c r="BE25" s="166"/>
      <c r="BF25" s="166"/>
      <c r="BG25" s="166"/>
      <c r="BH25" s="166"/>
      <c r="BI25" s="166"/>
      <c r="BJ25" s="166"/>
      <c r="BK25" s="166"/>
      <c r="BL25" s="166"/>
      <c r="BM25" s="166"/>
      <c r="BN25" s="166"/>
      <c r="BO25" s="166"/>
      <c r="BP25" s="166"/>
      <c r="BQ25" s="166"/>
      <c r="BR25" s="166"/>
      <c r="BS25" s="166"/>
      <c r="BT25" s="166"/>
      <c r="BU25" s="166"/>
      <c r="BV25" s="166"/>
      <c r="BW25" s="166"/>
      <c r="BX25" s="166"/>
      <c r="BY25" s="166"/>
      <c r="BZ25" s="166"/>
      <c r="CA25" s="166"/>
      <c r="CB25" s="166"/>
      <c r="CC25" s="166"/>
      <c r="CD25" s="166"/>
      <c r="CE25" s="166"/>
      <c r="CF25" s="166"/>
      <c r="CG25" s="166"/>
      <c r="CH25" s="166"/>
      <c r="CI25" s="166"/>
      <c r="CJ25" s="166"/>
      <c r="CK25" s="166"/>
      <c r="CL25" s="166"/>
      <c r="CM25" s="166"/>
      <c r="CN25" s="166"/>
      <c r="CO25" s="166"/>
      <c r="CP25" s="166"/>
      <c r="CQ25" s="166"/>
      <c r="CR25" s="166"/>
      <c r="CS25" s="166"/>
      <c r="CT25" s="166"/>
      <c r="CU25" s="166"/>
      <c r="CV25" s="166"/>
      <c r="CW25" s="166"/>
      <c r="CX25" s="166"/>
    </row>
    <row r="26" spans="1:102" s="167" customFormat="1" ht="20.100000000000001" customHeight="1">
      <c r="A26" s="119"/>
      <c r="B26" s="130" t="s">
        <v>37</v>
      </c>
      <c r="C26" s="131">
        <v>83536.827451999998</v>
      </c>
      <c r="D26" s="203">
        <v>92564.371230999997</v>
      </c>
      <c r="E26" s="204">
        <v>91040.715284999998</v>
      </c>
      <c r="F26" s="131">
        <v>23805.130271000002</v>
      </c>
      <c r="G26" s="203">
        <v>29987.138903999999</v>
      </c>
      <c r="H26" s="204">
        <v>29608.939716000001</v>
      </c>
      <c r="I26" s="131">
        <v>35565.313425</v>
      </c>
      <c r="J26" s="203">
        <v>42080.156443</v>
      </c>
      <c r="K26" s="204">
        <v>43328.571170000003</v>
      </c>
      <c r="L26" s="131">
        <v>232.59893700000001</v>
      </c>
      <c r="M26" s="203">
        <v>428.59668699999997</v>
      </c>
      <c r="N26" s="204">
        <v>278.336904</v>
      </c>
      <c r="O26" s="131">
        <v>1815.336616</v>
      </c>
      <c r="P26" s="203">
        <v>1711.700949</v>
      </c>
      <c r="Q26" s="204">
        <v>1756.4484540000001</v>
      </c>
      <c r="R26" s="131">
        <v>22117.610530000002</v>
      </c>
      <c r="S26" s="203">
        <v>18356.074694999999</v>
      </c>
      <c r="T26" s="204">
        <v>16067.712163</v>
      </c>
      <c r="U26" s="397">
        <v>0.837673</v>
      </c>
      <c r="V26" s="398">
        <v>0.70355299999999998</v>
      </c>
      <c r="W26" s="399">
        <v>0.70687800000000001</v>
      </c>
      <c r="X26" s="111"/>
      <c r="Y26" s="166"/>
      <c r="Z26" s="166"/>
      <c r="AA26" s="166"/>
      <c r="AB26" s="166"/>
      <c r="AC26" s="166"/>
      <c r="AD26" s="166"/>
      <c r="AE26" s="166"/>
      <c r="AF26" s="166"/>
      <c r="AG26" s="166"/>
      <c r="AH26" s="166"/>
      <c r="AI26" s="166"/>
      <c r="AJ26" s="166"/>
      <c r="AK26" s="166"/>
      <c r="AL26" s="166"/>
      <c r="AM26" s="166"/>
      <c r="AN26" s="166"/>
      <c r="AO26" s="166"/>
      <c r="AP26" s="166"/>
      <c r="AQ26" s="166"/>
      <c r="AR26" s="166"/>
      <c r="AS26" s="166"/>
      <c r="AT26" s="166"/>
      <c r="AU26" s="166"/>
      <c r="AV26" s="166"/>
      <c r="AW26" s="166"/>
      <c r="AX26" s="166"/>
      <c r="AY26" s="166"/>
      <c r="AZ26" s="166"/>
      <c r="BA26" s="166"/>
      <c r="BB26" s="166"/>
      <c r="BC26" s="166"/>
      <c r="BD26" s="166"/>
      <c r="BE26" s="166"/>
      <c r="BF26" s="166"/>
      <c r="BG26" s="166"/>
      <c r="BH26" s="166"/>
      <c r="BI26" s="166"/>
      <c r="BJ26" s="166"/>
      <c r="BK26" s="166"/>
      <c r="BL26" s="166"/>
      <c r="BM26" s="166"/>
      <c r="BN26" s="166"/>
      <c r="BO26" s="166"/>
      <c r="BP26" s="166"/>
      <c r="BQ26" s="166"/>
      <c r="BR26" s="166"/>
      <c r="BS26" s="166"/>
      <c r="BT26" s="166"/>
      <c r="BU26" s="166"/>
      <c r="BV26" s="166"/>
      <c r="BW26" s="166"/>
      <c r="BX26" s="166"/>
      <c r="BY26" s="166"/>
      <c r="BZ26" s="166"/>
      <c r="CA26" s="166"/>
      <c r="CB26" s="166"/>
      <c r="CC26" s="166"/>
      <c r="CD26" s="166"/>
      <c r="CE26" s="166"/>
      <c r="CF26" s="166"/>
      <c r="CG26" s="166"/>
      <c r="CH26" s="166"/>
      <c r="CI26" s="166"/>
      <c r="CJ26" s="166"/>
      <c r="CK26" s="166"/>
      <c r="CL26" s="166"/>
      <c r="CM26" s="166"/>
      <c r="CN26" s="166"/>
      <c r="CO26" s="166"/>
      <c r="CP26" s="166"/>
      <c r="CQ26" s="166"/>
      <c r="CR26" s="166"/>
      <c r="CS26" s="166"/>
      <c r="CT26" s="166"/>
      <c r="CU26" s="166"/>
      <c r="CV26" s="166"/>
      <c r="CW26" s="166"/>
      <c r="CX26" s="166"/>
    </row>
    <row r="27" spans="1:102" s="167" customFormat="1" ht="20.100000000000001" customHeight="1">
      <c r="A27" s="119"/>
      <c r="B27" s="130" t="s">
        <v>39</v>
      </c>
      <c r="C27" s="131">
        <v>28629.830419999998</v>
      </c>
      <c r="D27" s="203">
        <v>32472.79076</v>
      </c>
      <c r="E27" s="204">
        <v>34284.878542999999</v>
      </c>
      <c r="F27" s="131">
        <v>14856.244513</v>
      </c>
      <c r="G27" s="203">
        <v>17469.426724000001</v>
      </c>
      <c r="H27" s="204">
        <v>19453.054674999999</v>
      </c>
      <c r="I27" s="131">
        <v>10911.757086</v>
      </c>
      <c r="J27" s="203">
        <v>12634.877607</v>
      </c>
      <c r="K27" s="204">
        <v>12565.351021</v>
      </c>
      <c r="L27" s="131">
        <v>2334.7052619999999</v>
      </c>
      <c r="M27" s="203">
        <v>2082.286376</v>
      </c>
      <c r="N27" s="204">
        <v>1982.4146539999999</v>
      </c>
      <c r="O27" s="131">
        <v>113.972922</v>
      </c>
      <c r="P27" s="203">
        <v>113.91511199999999</v>
      </c>
      <c r="Q27" s="204">
        <v>113.986482</v>
      </c>
      <c r="R27" s="131">
        <v>392.70483400000001</v>
      </c>
      <c r="S27" s="203">
        <v>146.166697</v>
      </c>
      <c r="T27" s="204">
        <v>141.19566599999999</v>
      </c>
      <c r="U27" s="397">
        <v>20.445803000000002</v>
      </c>
      <c r="V27" s="398">
        <v>26.118244000000001</v>
      </c>
      <c r="W27" s="399">
        <v>28.876045000000001</v>
      </c>
      <c r="X27" s="111"/>
      <c r="Y27" s="166"/>
      <c r="Z27" s="166"/>
      <c r="AA27" s="166"/>
      <c r="AB27" s="166"/>
      <c r="AC27" s="166"/>
      <c r="AD27" s="166"/>
      <c r="AE27" s="166"/>
      <c r="AF27" s="166"/>
      <c r="AG27" s="166"/>
      <c r="AH27" s="166"/>
      <c r="AI27" s="166"/>
      <c r="AJ27" s="166"/>
      <c r="AK27" s="166"/>
      <c r="AL27" s="166"/>
      <c r="AM27" s="166"/>
      <c r="AN27" s="166"/>
      <c r="AO27" s="166"/>
      <c r="AP27" s="166"/>
      <c r="AQ27" s="166"/>
      <c r="AR27" s="166"/>
      <c r="AS27" s="166"/>
      <c r="AT27" s="166"/>
      <c r="AU27" s="166"/>
      <c r="AV27" s="166"/>
      <c r="AW27" s="166"/>
      <c r="AX27" s="166"/>
      <c r="AY27" s="166"/>
      <c r="AZ27" s="166"/>
      <c r="BA27" s="166"/>
      <c r="BB27" s="166"/>
      <c r="BC27" s="166"/>
      <c r="BD27" s="166"/>
      <c r="BE27" s="166"/>
      <c r="BF27" s="166"/>
      <c r="BG27" s="166"/>
      <c r="BH27" s="166"/>
      <c r="BI27" s="166"/>
      <c r="BJ27" s="166"/>
      <c r="BK27" s="166"/>
      <c r="BL27" s="166"/>
      <c r="BM27" s="166"/>
      <c r="BN27" s="166"/>
      <c r="BO27" s="166"/>
      <c r="BP27" s="166"/>
      <c r="BQ27" s="166"/>
      <c r="BR27" s="166"/>
      <c r="BS27" s="166"/>
      <c r="BT27" s="166"/>
      <c r="BU27" s="166"/>
      <c r="BV27" s="166"/>
      <c r="BW27" s="166"/>
      <c r="BX27" s="166"/>
      <c r="BY27" s="166"/>
      <c r="BZ27" s="166"/>
      <c r="CA27" s="166"/>
      <c r="CB27" s="166"/>
      <c r="CC27" s="166"/>
      <c r="CD27" s="166"/>
      <c r="CE27" s="166"/>
      <c r="CF27" s="166"/>
      <c r="CG27" s="166"/>
      <c r="CH27" s="166"/>
      <c r="CI27" s="166"/>
      <c r="CJ27" s="166"/>
      <c r="CK27" s="166"/>
      <c r="CL27" s="166"/>
      <c r="CM27" s="166"/>
      <c r="CN27" s="166"/>
      <c r="CO27" s="166"/>
      <c r="CP27" s="166"/>
      <c r="CQ27" s="166"/>
      <c r="CR27" s="166"/>
      <c r="CS27" s="166"/>
      <c r="CT27" s="166"/>
      <c r="CU27" s="166"/>
      <c r="CV27" s="166"/>
      <c r="CW27" s="166"/>
      <c r="CX27" s="166"/>
    </row>
    <row r="28" spans="1:102" s="167" customFormat="1" ht="20.100000000000001" customHeight="1">
      <c r="A28" s="119"/>
      <c r="B28" s="130" t="s">
        <v>71</v>
      </c>
      <c r="C28" s="131">
        <v>82657.860037999999</v>
      </c>
      <c r="D28" s="203">
        <v>80294.261200999987</v>
      </c>
      <c r="E28" s="204">
        <v>80730.485520000002</v>
      </c>
      <c r="F28" s="131">
        <v>22232.623361999998</v>
      </c>
      <c r="G28" s="203">
        <v>30712.217012000001</v>
      </c>
      <c r="H28" s="204">
        <v>30963.032931999998</v>
      </c>
      <c r="I28" s="131">
        <v>28703.063664000001</v>
      </c>
      <c r="J28" s="203">
        <v>28723.593228000002</v>
      </c>
      <c r="K28" s="204">
        <v>29713.875774</v>
      </c>
      <c r="L28" s="131">
        <v>18062.843089000002</v>
      </c>
      <c r="M28" s="203">
        <v>10141.685316999999</v>
      </c>
      <c r="N28" s="204">
        <v>9464.9994740000002</v>
      </c>
      <c r="O28" s="131">
        <v>0</v>
      </c>
      <c r="P28" s="203">
        <v>0</v>
      </c>
      <c r="Q28" s="204">
        <v>0</v>
      </c>
      <c r="R28" s="131">
        <v>13622.435312</v>
      </c>
      <c r="S28" s="203">
        <v>10678.409256999999</v>
      </c>
      <c r="T28" s="204">
        <v>10549.482273</v>
      </c>
      <c r="U28" s="397">
        <v>36.894610999999998</v>
      </c>
      <c r="V28" s="398">
        <v>38.356386999999998</v>
      </c>
      <c r="W28" s="399">
        <v>39.095067</v>
      </c>
      <c r="X28" s="111"/>
      <c r="Y28" s="166"/>
      <c r="Z28" s="166"/>
      <c r="AA28" s="166"/>
      <c r="AB28" s="166"/>
      <c r="AC28" s="166"/>
      <c r="AD28" s="166"/>
      <c r="AE28" s="166"/>
      <c r="AF28" s="166"/>
      <c r="AG28" s="166"/>
      <c r="AH28" s="166"/>
      <c r="AI28" s="166"/>
      <c r="AJ28" s="166"/>
      <c r="AK28" s="166"/>
      <c r="AL28" s="166"/>
      <c r="AM28" s="166"/>
      <c r="AN28" s="166"/>
      <c r="AO28" s="166"/>
      <c r="AP28" s="166"/>
      <c r="AQ28" s="166"/>
      <c r="AR28" s="166"/>
      <c r="AS28" s="166"/>
      <c r="AT28" s="166"/>
      <c r="AU28" s="166"/>
      <c r="AV28" s="166"/>
      <c r="AW28" s="166"/>
      <c r="AX28" s="166"/>
      <c r="AY28" s="166"/>
      <c r="AZ28" s="166"/>
      <c r="BA28" s="166"/>
      <c r="BB28" s="166"/>
      <c r="BC28" s="166"/>
      <c r="BD28" s="166"/>
      <c r="BE28" s="166"/>
      <c r="BF28" s="166"/>
      <c r="BG28" s="166"/>
      <c r="BH28" s="166"/>
      <c r="BI28" s="166"/>
      <c r="BJ28" s="166"/>
      <c r="BK28" s="166"/>
      <c r="BL28" s="166"/>
      <c r="BM28" s="166"/>
      <c r="BN28" s="166"/>
      <c r="BO28" s="166"/>
      <c r="BP28" s="166"/>
      <c r="BQ28" s="166"/>
      <c r="BR28" s="166"/>
      <c r="BS28" s="166"/>
      <c r="BT28" s="166"/>
      <c r="BU28" s="166"/>
      <c r="BV28" s="166"/>
      <c r="BW28" s="166"/>
      <c r="BX28" s="166"/>
      <c r="BY28" s="166"/>
      <c r="BZ28" s="166"/>
      <c r="CA28" s="166"/>
      <c r="CB28" s="166"/>
      <c r="CC28" s="166"/>
      <c r="CD28" s="166"/>
      <c r="CE28" s="166"/>
      <c r="CF28" s="166"/>
      <c r="CG28" s="166"/>
      <c r="CH28" s="166"/>
      <c r="CI28" s="166"/>
      <c r="CJ28" s="166"/>
      <c r="CK28" s="166"/>
      <c r="CL28" s="166"/>
      <c r="CM28" s="166"/>
      <c r="CN28" s="166"/>
      <c r="CO28" s="166"/>
      <c r="CP28" s="166"/>
      <c r="CQ28" s="166"/>
      <c r="CR28" s="166"/>
      <c r="CS28" s="166"/>
      <c r="CT28" s="166"/>
      <c r="CU28" s="166"/>
      <c r="CV28" s="166"/>
      <c r="CW28" s="166"/>
      <c r="CX28" s="166"/>
    </row>
    <row r="29" spans="1:102" s="167" customFormat="1" ht="20.100000000000001" customHeight="1">
      <c r="A29" s="119"/>
      <c r="B29" s="130" t="s">
        <v>50</v>
      </c>
      <c r="C29" s="131">
        <v>1459.21973</v>
      </c>
      <c r="D29" s="203">
        <v>1084.156342</v>
      </c>
      <c r="E29" s="204">
        <v>701.85883799999999</v>
      </c>
      <c r="F29" s="131">
        <v>0</v>
      </c>
      <c r="G29" s="203">
        <v>0</v>
      </c>
      <c r="H29" s="204">
        <v>0</v>
      </c>
      <c r="I29" s="131">
        <v>0</v>
      </c>
      <c r="J29" s="203">
        <v>0</v>
      </c>
      <c r="K29" s="204">
        <v>0</v>
      </c>
      <c r="L29" s="131">
        <v>0</v>
      </c>
      <c r="M29" s="203">
        <v>0</v>
      </c>
      <c r="N29" s="204">
        <v>0</v>
      </c>
      <c r="O29" s="131">
        <v>0</v>
      </c>
      <c r="P29" s="203">
        <v>0</v>
      </c>
      <c r="Q29" s="204">
        <v>0</v>
      </c>
      <c r="R29" s="131">
        <v>1459.21973</v>
      </c>
      <c r="S29" s="203">
        <v>1084.156342</v>
      </c>
      <c r="T29" s="204">
        <v>701.85883799999999</v>
      </c>
      <c r="U29" s="397">
        <v>0</v>
      </c>
      <c r="V29" s="398">
        <v>0</v>
      </c>
      <c r="W29" s="399">
        <v>0</v>
      </c>
      <c r="X29" s="111"/>
      <c r="Y29" s="166"/>
      <c r="Z29" s="166"/>
      <c r="AA29" s="166"/>
      <c r="AB29" s="166"/>
      <c r="AC29" s="166"/>
      <c r="AD29" s="166"/>
      <c r="AE29" s="166"/>
      <c r="AF29" s="166"/>
      <c r="AG29" s="166"/>
      <c r="AH29" s="166"/>
      <c r="AI29" s="166"/>
      <c r="AJ29" s="166"/>
      <c r="AK29" s="166"/>
      <c r="AL29" s="166"/>
      <c r="AM29" s="166"/>
      <c r="AN29" s="166"/>
      <c r="AO29" s="166"/>
      <c r="AP29" s="166"/>
      <c r="AQ29" s="166"/>
      <c r="AR29" s="166"/>
      <c r="AS29" s="166"/>
      <c r="AT29" s="166"/>
      <c r="AU29" s="166"/>
      <c r="AV29" s="166"/>
      <c r="AW29" s="166"/>
      <c r="AX29" s="166"/>
      <c r="AY29" s="166"/>
      <c r="AZ29" s="166"/>
      <c r="BA29" s="166"/>
      <c r="BB29" s="166"/>
      <c r="BC29" s="166"/>
      <c r="BD29" s="166"/>
      <c r="BE29" s="166"/>
      <c r="BF29" s="166"/>
      <c r="BG29" s="166"/>
      <c r="BH29" s="166"/>
      <c r="BI29" s="166"/>
      <c r="BJ29" s="166"/>
      <c r="BK29" s="166"/>
      <c r="BL29" s="166"/>
      <c r="BM29" s="166"/>
      <c r="BN29" s="166"/>
      <c r="BO29" s="166"/>
      <c r="BP29" s="166"/>
      <c r="BQ29" s="166"/>
      <c r="BR29" s="166"/>
      <c r="BS29" s="166"/>
      <c r="BT29" s="166"/>
      <c r="BU29" s="166"/>
      <c r="BV29" s="166"/>
      <c r="BW29" s="166"/>
      <c r="BX29" s="166"/>
      <c r="BY29" s="166"/>
      <c r="BZ29" s="166"/>
      <c r="CA29" s="166"/>
      <c r="CB29" s="166"/>
      <c r="CC29" s="166"/>
      <c r="CD29" s="166"/>
      <c r="CE29" s="166"/>
      <c r="CF29" s="166"/>
      <c r="CG29" s="166"/>
      <c r="CH29" s="166"/>
      <c r="CI29" s="166"/>
      <c r="CJ29" s="166"/>
      <c r="CK29" s="166"/>
      <c r="CL29" s="166"/>
      <c r="CM29" s="166"/>
      <c r="CN29" s="166"/>
      <c r="CO29" s="166"/>
      <c r="CP29" s="166"/>
      <c r="CQ29" s="166"/>
      <c r="CR29" s="166"/>
      <c r="CS29" s="166"/>
      <c r="CT29" s="166"/>
      <c r="CU29" s="166"/>
      <c r="CV29" s="166"/>
      <c r="CW29" s="166"/>
      <c r="CX29" s="166"/>
    </row>
    <row r="30" spans="1:102" s="167" customFormat="1" ht="20.100000000000001" customHeight="1">
      <c r="A30" s="119"/>
      <c r="B30" s="130" t="s">
        <v>77</v>
      </c>
      <c r="C30" s="131">
        <v>56818.265591000003</v>
      </c>
      <c r="D30" s="203">
        <v>59172.867644999998</v>
      </c>
      <c r="E30" s="204">
        <v>60336.474322000002</v>
      </c>
      <c r="F30" s="131">
        <v>33477.317005999997</v>
      </c>
      <c r="G30" s="203">
        <v>36045.290282000002</v>
      </c>
      <c r="H30" s="204">
        <v>36901.637798000003</v>
      </c>
      <c r="I30" s="131">
        <v>16726.323892</v>
      </c>
      <c r="J30" s="203">
        <v>18421.955180000001</v>
      </c>
      <c r="K30" s="204">
        <v>18901.682015999999</v>
      </c>
      <c r="L30" s="131">
        <v>836.45865100000003</v>
      </c>
      <c r="M30" s="203">
        <v>180.59612100000001</v>
      </c>
      <c r="N30" s="204">
        <v>332.05907999999999</v>
      </c>
      <c r="O30" s="131">
        <v>0</v>
      </c>
      <c r="P30" s="203">
        <v>0</v>
      </c>
      <c r="Q30" s="204">
        <v>0</v>
      </c>
      <c r="R30" s="131">
        <v>5771.9923330000001</v>
      </c>
      <c r="S30" s="203">
        <v>4515.1390609999999</v>
      </c>
      <c r="T30" s="204">
        <v>4191.2225950000002</v>
      </c>
      <c r="U30" s="397">
        <v>6.1737089999999997</v>
      </c>
      <c r="V30" s="398">
        <v>9.8870009999999997</v>
      </c>
      <c r="W30" s="399">
        <v>9.872833</v>
      </c>
      <c r="X30" s="111"/>
      <c r="Y30" s="166"/>
      <c r="Z30" s="166"/>
      <c r="AA30" s="166"/>
      <c r="AB30" s="166"/>
      <c r="AC30" s="166"/>
      <c r="AD30" s="166"/>
      <c r="AE30" s="166"/>
      <c r="AF30" s="166"/>
      <c r="AG30" s="166"/>
      <c r="AH30" s="166"/>
      <c r="AI30" s="166"/>
      <c r="AJ30" s="166"/>
      <c r="AK30" s="166"/>
      <c r="AL30" s="166"/>
      <c r="AM30" s="166"/>
      <c r="AN30" s="166"/>
      <c r="AO30" s="166"/>
      <c r="AP30" s="166"/>
      <c r="AQ30" s="166"/>
      <c r="AR30" s="166"/>
      <c r="AS30" s="166"/>
      <c r="AT30" s="166"/>
      <c r="AU30" s="166"/>
      <c r="AV30" s="166"/>
      <c r="AW30" s="166"/>
      <c r="AX30" s="166"/>
      <c r="AY30" s="166"/>
      <c r="AZ30" s="166"/>
      <c r="BA30" s="166"/>
      <c r="BB30" s="166"/>
      <c r="BC30" s="166"/>
      <c r="BD30" s="166"/>
      <c r="BE30" s="166"/>
      <c r="BF30" s="166"/>
      <c r="BG30" s="166"/>
      <c r="BH30" s="166"/>
      <c r="BI30" s="166"/>
      <c r="BJ30" s="166"/>
      <c r="BK30" s="166"/>
      <c r="BL30" s="166"/>
      <c r="BM30" s="166"/>
      <c r="BN30" s="166"/>
      <c r="BO30" s="166"/>
      <c r="BP30" s="166"/>
      <c r="BQ30" s="166"/>
      <c r="BR30" s="166"/>
      <c r="BS30" s="166"/>
      <c r="BT30" s="166"/>
      <c r="BU30" s="166"/>
      <c r="BV30" s="166"/>
      <c r="BW30" s="166"/>
      <c r="BX30" s="166"/>
      <c r="BY30" s="166"/>
      <c r="BZ30" s="166"/>
      <c r="CA30" s="166"/>
      <c r="CB30" s="166"/>
      <c r="CC30" s="166"/>
      <c r="CD30" s="166"/>
      <c r="CE30" s="166"/>
      <c r="CF30" s="166"/>
      <c r="CG30" s="166"/>
      <c r="CH30" s="166"/>
      <c r="CI30" s="166"/>
      <c r="CJ30" s="166"/>
      <c r="CK30" s="166"/>
      <c r="CL30" s="166"/>
      <c r="CM30" s="166"/>
      <c r="CN30" s="166"/>
      <c r="CO30" s="166"/>
      <c r="CP30" s="166"/>
      <c r="CQ30" s="166"/>
      <c r="CR30" s="166"/>
      <c r="CS30" s="166"/>
      <c r="CT30" s="166"/>
      <c r="CU30" s="166"/>
      <c r="CV30" s="166"/>
      <c r="CW30" s="166"/>
      <c r="CX30" s="166"/>
    </row>
    <row r="31" spans="1:102" s="167" customFormat="1" ht="20.100000000000001" customHeight="1">
      <c r="A31" s="119"/>
      <c r="B31" s="130" t="s">
        <v>64</v>
      </c>
      <c r="C31" s="131">
        <v>34065.825928999999</v>
      </c>
      <c r="D31" s="203">
        <v>38295.384957000002</v>
      </c>
      <c r="E31" s="204">
        <v>37734.716199000002</v>
      </c>
      <c r="F31" s="131">
        <v>21473.11159</v>
      </c>
      <c r="G31" s="203">
        <v>24025.450123999999</v>
      </c>
      <c r="H31" s="204">
        <v>23628.080956999998</v>
      </c>
      <c r="I31" s="131">
        <v>11703.717004</v>
      </c>
      <c r="J31" s="203">
        <v>13292.505687000001</v>
      </c>
      <c r="K31" s="204">
        <v>13115.98605</v>
      </c>
      <c r="L31" s="131">
        <v>0</v>
      </c>
      <c r="M31" s="203">
        <v>100.031167</v>
      </c>
      <c r="N31" s="204">
        <v>100.122556</v>
      </c>
      <c r="O31" s="131">
        <v>0</v>
      </c>
      <c r="P31" s="203">
        <v>0</v>
      </c>
      <c r="Q31" s="204">
        <v>0</v>
      </c>
      <c r="R31" s="131">
        <v>839.01639599999999</v>
      </c>
      <c r="S31" s="203">
        <v>816.95602299999996</v>
      </c>
      <c r="T31" s="204">
        <v>828.617118</v>
      </c>
      <c r="U31" s="397">
        <v>49.980938999999999</v>
      </c>
      <c r="V31" s="398">
        <v>60.441955999999998</v>
      </c>
      <c r="W31" s="399">
        <v>61.909517999999998</v>
      </c>
      <c r="X31" s="111"/>
      <c r="Y31" s="166"/>
      <c r="Z31" s="166"/>
      <c r="AA31" s="166"/>
      <c r="AB31" s="166"/>
      <c r="AC31" s="166"/>
      <c r="AD31" s="166"/>
      <c r="AE31" s="166"/>
      <c r="AF31" s="166"/>
      <c r="AG31" s="166"/>
      <c r="AH31" s="166"/>
      <c r="AI31" s="166"/>
      <c r="AJ31" s="166"/>
      <c r="AK31" s="166"/>
      <c r="AL31" s="166"/>
      <c r="AM31" s="166"/>
      <c r="AN31" s="166"/>
      <c r="AO31" s="166"/>
      <c r="AP31" s="166"/>
      <c r="AQ31" s="166"/>
      <c r="AR31" s="166"/>
      <c r="AS31" s="166"/>
      <c r="AT31" s="166"/>
      <c r="AU31" s="166"/>
      <c r="AV31" s="166"/>
      <c r="AW31" s="166"/>
      <c r="AX31" s="166"/>
      <c r="AY31" s="166"/>
      <c r="AZ31" s="166"/>
      <c r="BA31" s="166"/>
      <c r="BB31" s="166"/>
      <c r="BC31" s="166"/>
      <c r="BD31" s="166"/>
      <c r="BE31" s="166"/>
      <c r="BF31" s="166"/>
      <c r="BG31" s="166"/>
      <c r="BH31" s="166"/>
      <c r="BI31" s="166"/>
      <c r="BJ31" s="166"/>
      <c r="BK31" s="166"/>
      <c r="BL31" s="166"/>
      <c r="BM31" s="166"/>
      <c r="BN31" s="166"/>
      <c r="BO31" s="166"/>
      <c r="BP31" s="166"/>
      <c r="BQ31" s="166"/>
      <c r="BR31" s="166"/>
      <c r="BS31" s="166"/>
      <c r="BT31" s="166"/>
      <c r="BU31" s="166"/>
      <c r="BV31" s="166"/>
      <c r="BW31" s="166"/>
      <c r="BX31" s="166"/>
      <c r="BY31" s="166"/>
      <c r="BZ31" s="166"/>
      <c r="CA31" s="166"/>
      <c r="CB31" s="166"/>
      <c r="CC31" s="166"/>
      <c r="CD31" s="166"/>
      <c r="CE31" s="166"/>
      <c r="CF31" s="166"/>
      <c r="CG31" s="166"/>
      <c r="CH31" s="166"/>
      <c r="CI31" s="166"/>
      <c r="CJ31" s="166"/>
      <c r="CK31" s="166"/>
      <c r="CL31" s="166"/>
      <c r="CM31" s="166"/>
      <c r="CN31" s="166"/>
      <c r="CO31" s="166"/>
      <c r="CP31" s="166"/>
      <c r="CQ31" s="166"/>
      <c r="CR31" s="166"/>
      <c r="CS31" s="166"/>
      <c r="CT31" s="166"/>
      <c r="CU31" s="166"/>
      <c r="CV31" s="166"/>
      <c r="CW31" s="166"/>
      <c r="CX31" s="166"/>
    </row>
    <row r="32" spans="1:102" s="167" customFormat="1" ht="20.100000000000001" customHeight="1">
      <c r="A32" s="119"/>
      <c r="B32" s="130" t="s">
        <v>49</v>
      </c>
      <c r="C32" s="131">
        <v>35470.952071</v>
      </c>
      <c r="D32" s="203">
        <v>39340.660884000004</v>
      </c>
      <c r="E32" s="204">
        <v>39541.168135999993</v>
      </c>
      <c r="F32" s="131">
        <v>13246.273160000001</v>
      </c>
      <c r="G32" s="203">
        <v>13143.82705</v>
      </c>
      <c r="H32" s="204">
        <v>12931.416825</v>
      </c>
      <c r="I32" s="131">
        <v>21853.194790000001</v>
      </c>
      <c r="J32" s="203">
        <v>25590.609454000001</v>
      </c>
      <c r="K32" s="204">
        <v>25981.231937</v>
      </c>
      <c r="L32" s="131">
        <v>56.709052</v>
      </c>
      <c r="M32" s="203">
        <v>389.75352900000001</v>
      </c>
      <c r="N32" s="204">
        <v>413.91098799999997</v>
      </c>
      <c r="O32" s="131">
        <v>0</v>
      </c>
      <c r="P32" s="203">
        <v>0</v>
      </c>
      <c r="Q32" s="204">
        <v>0</v>
      </c>
      <c r="R32" s="131">
        <v>314.445111</v>
      </c>
      <c r="S32" s="203">
        <v>216.19298499999999</v>
      </c>
      <c r="T32" s="204">
        <v>214.33037100000001</v>
      </c>
      <c r="U32" s="397">
        <v>0.32995799999999997</v>
      </c>
      <c r="V32" s="398">
        <v>0.277866</v>
      </c>
      <c r="W32" s="399">
        <v>0.27801500000000001</v>
      </c>
      <c r="X32" s="111"/>
      <c r="Y32" s="166"/>
      <c r="Z32" s="166"/>
      <c r="AA32" s="166"/>
      <c r="AB32" s="166"/>
      <c r="AC32" s="166"/>
      <c r="AD32" s="166"/>
      <c r="AE32" s="166"/>
      <c r="AF32" s="166"/>
      <c r="AG32" s="166"/>
      <c r="AH32" s="166"/>
      <c r="AI32" s="166"/>
      <c r="AJ32" s="166"/>
      <c r="AK32" s="166"/>
      <c r="AL32" s="166"/>
      <c r="AM32" s="166"/>
      <c r="AN32" s="166"/>
      <c r="AO32" s="166"/>
      <c r="AP32" s="166"/>
      <c r="AQ32" s="166"/>
      <c r="AR32" s="166"/>
      <c r="AS32" s="166"/>
      <c r="AT32" s="166"/>
      <c r="AU32" s="166"/>
      <c r="AV32" s="166"/>
      <c r="AW32" s="166"/>
      <c r="AX32" s="166"/>
      <c r="AY32" s="166"/>
      <c r="AZ32" s="166"/>
      <c r="BA32" s="166"/>
      <c r="BB32" s="166"/>
      <c r="BC32" s="166"/>
      <c r="BD32" s="166"/>
      <c r="BE32" s="166"/>
      <c r="BF32" s="166"/>
      <c r="BG32" s="166"/>
      <c r="BH32" s="166"/>
      <c r="BI32" s="166"/>
      <c r="BJ32" s="166"/>
      <c r="BK32" s="166"/>
      <c r="BL32" s="166"/>
      <c r="BM32" s="166"/>
      <c r="BN32" s="166"/>
      <c r="BO32" s="166"/>
      <c r="BP32" s="166"/>
      <c r="BQ32" s="166"/>
      <c r="BR32" s="166"/>
      <c r="BS32" s="166"/>
      <c r="BT32" s="166"/>
      <c r="BU32" s="166"/>
      <c r="BV32" s="166"/>
      <c r="BW32" s="166"/>
      <c r="BX32" s="166"/>
      <c r="BY32" s="166"/>
      <c r="BZ32" s="166"/>
      <c r="CA32" s="166"/>
      <c r="CB32" s="166"/>
      <c r="CC32" s="166"/>
      <c r="CD32" s="166"/>
      <c r="CE32" s="166"/>
      <c r="CF32" s="166"/>
      <c r="CG32" s="166"/>
      <c r="CH32" s="166"/>
      <c r="CI32" s="166"/>
      <c r="CJ32" s="166"/>
      <c r="CK32" s="166"/>
      <c r="CL32" s="166"/>
      <c r="CM32" s="166"/>
      <c r="CN32" s="166"/>
      <c r="CO32" s="166"/>
      <c r="CP32" s="166"/>
      <c r="CQ32" s="166"/>
      <c r="CR32" s="166"/>
      <c r="CS32" s="166"/>
      <c r="CT32" s="166"/>
      <c r="CU32" s="166"/>
      <c r="CV32" s="166"/>
      <c r="CW32" s="166"/>
      <c r="CX32" s="166"/>
    </row>
    <row r="33" spans="1:102" s="167" customFormat="1" ht="20.100000000000001" customHeight="1">
      <c r="A33" s="119"/>
      <c r="B33" s="130" t="s">
        <v>33</v>
      </c>
      <c r="C33" s="131">
        <v>35244.090434000005</v>
      </c>
      <c r="D33" s="203">
        <v>34542.285978</v>
      </c>
      <c r="E33" s="204">
        <v>35235.482089999998</v>
      </c>
      <c r="F33" s="131">
        <v>12678.240243</v>
      </c>
      <c r="G33" s="203">
        <v>13015.098260999999</v>
      </c>
      <c r="H33" s="204">
        <v>13421.535599000001</v>
      </c>
      <c r="I33" s="131">
        <v>8798.7387359999993</v>
      </c>
      <c r="J33" s="203">
        <v>6712.7917459999999</v>
      </c>
      <c r="K33" s="204">
        <v>6394.3724400000001</v>
      </c>
      <c r="L33" s="131">
        <v>1775.3552090000001</v>
      </c>
      <c r="M33" s="203">
        <v>2895.3072339999999</v>
      </c>
      <c r="N33" s="204">
        <v>3560.8949550000002</v>
      </c>
      <c r="O33" s="131">
        <v>11787.34988</v>
      </c>
      <c r="P33" s="203">
        <v>11792.133989</v>
      </c>
      <c r="Q33" s="204">
        <v>11751.694385000001</v>
      </c>
      <c r="R33" s="131">
        <v>168.376813</v>
      </c>
      <c r="S33" s="203">
        <v>90.177667999999997</v>
      </c>
      <c r="T33" s="204">
        <v>69.435032000000007</v>
      </c>
      <c r="U33" s="397">
        <v>36.029553</v>
      </c>
      <c r="V33" s="398">
        <v>36.777079999999998</v>
      </c>
      <c r="W33" s="399">
        <v>37.549678999999998</v>
      </c>
      <c r="X33" s="111"/>
      <c r="Y33" s="166"/>
      <c r="Z33" s="166"/>
      <c r="AA33" s="166"/>
      <c r="AB33" s="166"/>
      <c r="AC33" s="166"/>
      <c r="AD33" s="166"/>
      <c r="AE33" s="166"/>
      <c r="AF33" s="166"/>
      <c r="AG33" s="166"/>
      <c r="AH33" s="166"/>
      <c r="AI33" s="166"/>
      <c r="AJ33" s="166"/>
      <c r="AK33" s="166"/>
      <c r="AL33" s="166"/>
      <c r="AM33" s="166"/>
      <c r="AN33" s="166"/>
      <c r="AO33" s="166"/>
      <c r="AP33" s="166"/>
      <c r="AQ33" s="166"/>
      <c r="AR33" s="166"/>
      <c r="AS33" s="166"/>
      <c r="AT33" s="166"/>
      <c r="AU33" s="166"/>
      <c r="AV33" s="166"/>
      <c r="AW33" s="166"/>
      <c r="AX33" s="166"/>
      <c r="AY33" s="166"/>
      <c r="AZ33" s="166"/>
      <c r="BA33" s="166"/>
      <c r="BB33" s="166"/>
      <c r="BC33" s="166"/>
      <c r="BD33" s="166"/>
      <c r="BE33" s="166"/>
      <c r="BF33" s="166"/>
      <c r="BG33" s="166"/>
      <c r="BH33" s="166"/>
      <c r="BI33" s="166"/>
      <c r="BJ33" s="166"/>
      <c r="BK33" s="166"/>
      <c r="BL33" s="166"/>
      <c r="BM33" s="166"/>
      <c r="BN33" s="166"/>
      <c r="BO33" s="166"/>
      <c r="BP33" s="166"/>
      <c r="BQ33" s="166"/>
      <c r="BR33" s="166"/>
      <c r="BS33" s="166"/>
      <c r="BT33" s="166"/>
      <c r="BU33" s="166"/>
      <c r="BV33" s="166"/>
      <c r="BW33" s="166"/>
      <c r="BX33" s="166"/>
      <c r="BY33" s="166"/>
      <c r="BZ33" s="166"/>
      <c r="CA33" s="166"/>
      <c r="CB33" s="166"/>
      <c r="CC33" s="166"/>
      <c r="CD33" s="166"/>
      <c r="CE33" s="166"/>
      <c r="CF33" s="166"/>
      <c r="CG33" s="166"/>
      <c r="CH33" s="166"/>
      <c r="CI33" s="166"/>
      <c r="CJ33" s="166"/>
      <c r="CK33" s="166"/>
      <c r="CL33" s="166"/>
      <c r="CM33" s="166"/>
      <c r="CN33" s="166"/>
      <c r="CO33" s="166"/>
      <c r="CP33" s="166"/>
      <c r="CQ33" s="166"/>
      <c r="CR33" s="166"/>
      <c r="CS33" s="166"/>
      <c r="CT33" s="166"/>
      <c r="CU33" s="166"/>
      <c r="CV33" s="166"/>
      <c r="CW33" s="166"/>
      <c r="CX33" s="166"/>
    </row>
    <row r="34" spans="1:102" s="167" customFormat="1" ht="20.100000000000001" customHeight="1">
      <c r="A34" s="119"/>
      <c r="B34" s="130" t="s">
        <v>55</v>
      </c>
      <c r="C34" s="131">
        <v>27226.658375999999</v>
      </c>
      <c r="D34" s="203">
        <v>34388.556614999994</v>
      </c>
      <c r="E34" s="204">
        <v>34382.658318000002</v>
      </c>
      <c r="F34" s="131">
        <v>1771.1022809999999</v>
      </c>
      <c r="G34" s="203">
        <v>2128.1340070000001</v>
      </c>
      <c r="H34" s="204">
        <v>2212.3081889999999</v>
      </c>
      <c r="I34" s="131">
        <v>1738.165238</v>
      </c>
      <c r="J34" s="203">
        <v>1989.7108780000001</v>
      </c>
      <c r="K34" s="204">
        <v>1975.584574</v>
      </c>
      <c r="L34" s="131">
        <v>0</v>
      </c>
      <c r="M34" s="203">
        <v>0</v>
      </c>
      <c r="N34" s="204">
        <v>0</v>
      </c>
      <c r="O34" s="131">
        <v>9931.3180069999999</v>
      </c>
      <c r="P34" s="203">
        <v>13414.189017999999</v>
      </c>
      <c r="Q34" s="204">
        <v>13444.0587</v>
      </c>
      <c r="R34" s="131">
        <v>13618.733007000001</v>
      </c>
      <c r="S34" s="203">
        <v>16700.713995999999</v>
      </c>
      <c r="T34" s="204">
        <v>16592.953792</v>
      </c>
      <c r="U34" s="397">
        <v>167.339843</v>
      </c>
      <c r="V34" s="398">
        <v>155.808716</v>
      </c>
      <c r="W34" s="399">
        <v>157.753063</v>
      </c>
      <c r="X34" s="111"/>
      <c r="Y34" s="166"/>
      <c r="Z34" s="166"/>
      <c r="AA34" s="166"/>
      <c r="AB34" s="166"/>
      <c r="AC34" s="166"/>
      <c r="AD34" s="166"/>
      <c r="AE34" s="166"/>
      <c r="AF34" s="166"/>
      <c r="AG34" s="166"/>
      <c r="AH34" s="166"/>
      <c r="AI34" s="166"/>
      <c r="AJ34" s="166"/>
      <c r="AK34" s="166"/>
      <c r="AL34" s="166"/>
      <c r="AM34" s="166"/>
      <c r="AN34" s="166"/>
      <c r="AO34" s="166"/>
      <c r="AP34" s="166"/>
      <c r="AQ34" s="166"/>
      <c r="AR34" s="166"/>
      <c r="AS34" s="166"/>
      <c r="AT34" s="166"/>
      <c r="AU34" s="166"/>
      <c r="AV34" s="166"/>
      <c r="AW34" s="166"/>
      <c r="AX34" s="166"/>
      <c r="AY34" s="166"/>
      <c r="AZ34" s="166"/>
      <c r="BA34" s="166"/>
      <c r="BB34" s="166"/>
      <c r="BC34" s="166"/>
      <c r="BD34" s="166"/>
      <c r="BE34" s="166"/>
      <c r="BF34" s="166"/>
      <c r="BG34" s="166"/>
      <c r="BH34" s="166"/>
      <c r="BI34" s="166"/>
      <c r="BJ34" s="166"/>
      <c r="BK34" s="166"/>
      <c r="BL34" s="166"/>
      <c r="BM34" s="166"/>
      <c r="BN34" s="166"/>
      <c r="BO34" s="166"/>
      <c r="BP34" s="166"/>
      <c r="BQ34" s="166"/>
      <c r="BR34" s="166"/>
      <c r="BS34" s="166"/>
      <c r="BT34" s="166"/>
      <c r="BU34" s="166"/>
      <c r="BV34" s="166"/>
      <c r="BW34" s="166"/>
      <c r="BX34" s="166"/>
      <c r="BY34" s="166"/>
      <c r="BZ34" s="166"/>
      <c r="CA34" s="166"/>
      <c r="CB34" s="166"/>
      <c r="CC34" s="166"/>
      <c r="CD34" s="166"/>
      <c r="CE34" s="166"/>
      <c r="CF34" s="166"/>
      <c r="CG34" s="166"/>
      <c r="CH34" s="166"/>
      <c r="CI34" s="166"/>
      <c r="CJ34" s="166"/>
      <c r="CK34" s="166"/>
      <c r="CL34" s="166"/>
      <c r="CM34" s="166"/>
      <c r="CN34" s="166"/>
      <c r="CO34" s="166"/>
      <c r="CP34" s="166"/>
      <c r="CQ34" s="166"/>
      <c r="CR34" s="166"/>
      <c r="CS34" s="166"/>
      <c r="CT34" s="166"/>
      <c r="CU34" s="166"/>
      <c r="CV34" s="166"/>
      <c r="CW34" s="166"/>
      <c r="CX34" s="166"/>
    </row>
    <row r="35" spans="1:102" s="167" customFormat="1" ht="20.100000000000001" customHeight="1">
      <c r="A35" s="119"/>
      <c r="B35" s="130" t="s">
        <v>52</v>
      </c>
      <c r="C35" s="131">
        <v>20.302465999999999</v>
      </c>
      <c r="D35" s="203">
        <v>22.185782</v>
      </c>
      <c r="E35" s="204">
        <v>22.545535000000001</v>
      </c>
      <c r="F35" s="131">
        <v>20.302465999999999</v>
      </c>
      <c r="G35" s="203">
        <v>22.185782</v>
      </c>
      <c r="H35" s="204">
        <v>22.545535000000001</v>
      </c>
      <c r="I35" s="131">
        <v>0</v>
      </c>
      <c r="J35" s="203">
        <v>0</v>
      </c>
      <c r="K35" s="204">
        <v>0</v>
      </c>
      <c r="L35" s="131">
        <v>0</v>
      </c>
      <c r="M35" s="203">
        <v>0</v>
      </c>
      <c r="N35" s="204">
        <v>0</v>
      </c>
      <c r="O35" s="131">
        <v>0</v>
      </c>
      <c r="P35" s="203">
        <v>0</v>
      </c>
      <c r="Q35" s="204">
        <v>0</v>
      </c>
      <c r="R35" s="131">
        <v>0</v>
      </c>
      <c r="S35" s="203">
        <v>0</v>
      </c>
      <c r="T35" s="204">
        <v>0</v>
      </c>
      <c r="U35" s="397">
        <v>0</v>
      </c>
      <c r="V35" s="398">
        <v>0</v>
      </c>
      <c r="W35" s="399">
        <v>0</v>
      </c>
      <c r="X35" s="111"/>
      <c r="Y35" s="166"/>
      <c r="Z35" s="166"/>
      <c r="AA35" s="166"/>
      <c r="AB35" s="166"/>
      <c r="AC35" s="166"/>
      <c r="AD35" s="166"/>
      <c r="AE35" s="166"/>
      <c r="AF35" s="166"/>
      <c r="AG35" s="166"/>
      <c r="AH35" s="166"/>
      <c r="AI35" s="166"/>
      <c r="AJ35" s="166"/>
      <c r="AK35" s="166"/>
      <c r="AL35" s="166"/>
      <c r="AM35" s="166"/>
      <c r="AN35" s="166"/>
      <c r="AO35" s="166"/>
      <c r="AP35" s="166"/>
      <c r="AQ35" s="166"/>
      <c r="AR35" s="166"/>
      <c r="AS35" s="166"/>
      <c r="AT35" s="166"/>
      <c r="AU35" s="166"/>
      <c r="AV35" s="166"/>
      <c r="AW35" s="166"/>
      <c r="AX35" s="166"/>
      <c r="AY35" s="166"/>
      <c r="AZ35" s="166"/>
      <c r="BA35" s="166"/>
      <c r="BB35" s="166"/>
      <c r="BC35" s="166"/>
      <c r="BD35" s="166"/>
      <c r="BE35" s="166"/>
      <c r="BF35" s="166"/>
      <c r="BG35" s="166"/>
      <c r="BH35" s="166"/>
      <c r="BI35" s="166"/>
      <c r="BJ35" s="166"/>
      <c r="BK35" s="166"/>
      <c r="BL35" s="166"/>
      <c r="BM35" s="166"/>
      <c r="BN35" s="166"/>
      <c r="BO35" s="166"/>
      <c r="BP35" s="166"/>
      <c r="BQ35" s="166"/>
      <c r="BR35" s="166"/>
      <c r="BS35" s="166"/>
      <c r="BT35" s="166"/>
      <c r="BU35" s="166"/>
      <c r="BV35" s="166"/>
      <c r="BW35" s="166"/>
      <c r="BX35" s="166"/>
      <c r="BY35" s="166"/>
      <c r="BZ35" s="166"/>
      <c r="CA35" s="166"/>
      <c r="CB35" s="166"/>
      <c r="CC35" s="166"/>
      <c r="CD35" s="166"/>
      <c r="CE35" s="166"/>
      <c r="CF35" s="166"/>
      <c r="CG35" s="166"/>
      <c r="CH35" s="166"/>
      <c r="CI35" s="166"/>
      <c r="CJ35" s="166"/>
      <c r="CK35" s="166"/>
      <c r="CL35" s="166"/>
      <c r="CM35" s="166"/>
      <c r="CN35" s="166"/>
      <c r="CO35" s="166"/>
      <c r="CP35" s="166"/>
      <c r="CQ35" s="166"/>
      <c r="CR35" s="166"/>
      <c r="CS35" s="166"/>
      <c r="CT35" s="166"/>
      <c r="CU35" s="166"/>
      <c r="CV35" s="166"/>
      <c r="CW35" s="166"/>
      <c r="CX35" s="166"/>
    </row>
    <row r="36" spans="1:102" s="167" customFormat="1" ht="20.100000000000001" customHeight="1">
      <c r="A36" s="119"/>
      <c r="B36" s="130" t="s">
        <v>43</v>
      </c>
      <c r="C36" s="131">
        <v>32184.486638549999</v>
      </c>
      <c r="D36" s="203">
        <v>39884.072137069998</v>
      </c>
      <c r="E36" s="204">
        <v>40211.136041680002</v>
      </c>
      <c r="F36" s="131">
        <v>3686.0382857600002</v>
      </c>
      <c r="G36" s="203">
        <v>4742.1333785100005</v>
      </c>
      <c r="H36" s="204">
        <v>4787.1843619700003</v>
      </c>
      <c r="I36" s="131">
        <v>23156.445291060001</v>
      </c>
      <c r="J36" s="203">
        <v>29507.58183463</v>
      </c>
      <c r="K36" s="204">
        <v>30076.688969439998</v>
      </c>
      <c r="L36" s="131">
        <v>402.27650612999997</v>
      </c>
      <c r="M36" s="203">
        <v>0</v>
      </c>
      <c r="N36" s="204">
        <v>0</v>
      </c>
      <c r="O36" s="131">
        <v>0</v>
      </c>
      <c r="P36" s="203">
        <v>0</v>
      </c>
      <c r="Q36" s="204">
        <v>0</v>
      </c>
      <c r="R36" s="131">
        <v>4939.7265556000002</v>
      </c>
      <c r="S36" s="203">
        <v>5634.3569239300004</v>
      </c>
      <c r="T36" s="204">
        <v>5347.2627102700008</v>
      </c>
      <c r="U36" s="397">
        <v>0</v>
      </c>
      <c r="V36" s="398">
        <v>0</v>
      </c>
      <c r="W36" s="399">
        <v>0</v>
      </c>
      <c r="X36" s="111"/>
      <c r="Y36" s="166"/>
      <c r="Z36" s="166"/>
      <c r="AA36" s="166"/>
      <c r="AB36" s="166"/>
      <c r="AC36" s="166"/>
      <c r="AD36" s="166"/>
      <c r="AE36" s="166"/>
      <c r="AF36" s="166"/>
      <c r="AG36" s="166"/>
      <c r="AH36" s="166"/>
      <c r="AI36" s="166"/>
      <c r="AJ36" s="166"/>
      <c r="AK36" s="166"/>
      <c r="AL36" s="166"/>
      <c r="AM36" s="166"/>
      <c r="AN36" s="166"/>
      <c r="AO36" s="166"/>
      <c r="AP36" s="166"/>
      <c r="AQ36" s="166"/>
      <c r="AR36" s="166"/>
      <c r="AS36" s="166"/>
      <c r="AT36" s="166"/>
      <c r="AU36" s="166"/>
      <c r="AV36" s="166"/>
      <c r="AW36" s="166"/>
      <c r="AX36" s="166"/>
      <c r="AY36" s="166"/>
      <c r="AZ36" s="166"/>
      <c r="BA36" s="166"/>
      <c r="BB36" s="166"/>
      <c r="BC36" s="166"/>
      <c r="BD36" s="166"/>
      <c r="BE36" s="166"/>
      <c r="BF36" s="166"/>
      <c r="BG36" s="166"/>
      <c r="BH36" s="166"/>
      <c r="BI36" s="166"/>
      <c r="BJ36" s="166"/>
      <c r="BK36" s="166"/>
      <c r="BL36" s="166"/>
      <c r="BM36" s="166"/>
      <c r="BN36" s="166"/>
      <c r="BO36" s="166"/>
      <c r="BP36" s="166"/>
      <c r="BQ36" s="166"/>
      <c r="BR36" s="166"/>
      <c r="BS36" s="166"/>
      <c r="BT36" s="166"/>
      <c r="BU36" s="166"/>
      <c r="BV36" s="166"/>
      <c r="BW36" s="166"/>
      <c r="BX36" s="166"/>
      <c r="BY36" s="166"/>
      <c r="BZ36" s="166"/>
      <c r="CA36" s="166"/>
      <c r="CB36" s="166"/>
      <c r="CC36" s="166"/>
      <c r="CD36" s="166"/>
      <c r="CE36" s="166"/>
      <c r="CF36" s="166"/>
      <c r="CG36" s="166"/>
      <c r="CH36" s="166"/>
      <c r="CI36" s="166"/>
      <c r="CJ36" s="166"/>
      <c r="CK36" s="166"/>
      <c r="CL36" s="166"/>
      <c r="CM36" s="166"/>
      <c r="CN36" s="166"/>
      <c r="CO36" s="166"/>
      <c r="CP36" s="166"/>
      <c r="CQ36" s="166"/>
      <c r="CR36" s="166"/>
      <c r="CS36" s="166"/>
      <c r="CT36" s="166"/>
      <c r="CU36" s="166"/>
      <c r="CV36" s="166"/>
      <c r="CW36" s="166"/>
      <c r="CX36" s="166"/>
    </row>
    <row r="37" spans="1:102" s="167" customFormat="1" ht="20.100000000000001" customHeight="1">
      <c r="A37" s="119"/>
      <c r="B37" s="130" t="s">
        <v>70</v>
      </c>
      <c r="C37" s="131">
        <v>27552.4719</v>
      </c>
      <c r="D37" s="203">
        <v>28153.442136999998</v>
      </c>
      <c r="E37" s="204">
        <v>28830.864192000001</v>
      </c>
      <c r="F37" s="131">
        <v>16462.141012</v>
      </c>
      <c r="G37" s="203">
        <v>15568.487433</v>
      </c>
      <c r="H37" s="204">
        <v>17129.861314999998</v>
      </c>
      <c r="I37" s="131">
        <v>11090.330888</v>
      </c>
      <c r="J37" s="203">
        <v>12584.954704</v>
      </c>
      <c r="K37" s="204">
        <v>11701.002877000001</v>
      </c>
      <c r="L37" s="131">
        <v>0</v>
      </c>
      <c r="M37" s="203">
        <v>0</v>
      </c>
      <c r="N37" s="204">
        <v>0</v>
      </c>
      <c r="O37" s="131">
        <v>0</v>
      </c>
      <c r="P37" s="203">
        <v>0</v>
      </c>
      <c r="Q37" s="204">
        <v>0</v>
      </c>
      <c r="R37" s="131">
        <v>0</v>
      </c>
      <c r="S37" s="203">
        <v>0</v>
      </c>
      <c r="T37" s="204">
        <v>0</v>
      </c>
      <c r="U37" s="397">
        <v>0</v>
      </c>
      <c r="V37" s="398">
        <v>0</v>
      </c>
      <c r="W37" s="399">
        <v>0</v>
      </c>
      <c r="X37" s="111"/>
      <c r="Y37" s="166"/>
      <c r="Z37" s="166"/>
      <c r="AA37" s="166"/>
      <c r="AB37" s="166"/>
      <c r="AC37" s="166"/>
      <c r="AD37" s="166"/>
      <c r="AE37" s="166"/>
      <c r="AF37" s="166"/>
      <c r="AG37" s="166"/>
      <c r="AH37" s="166"/>
      <c r="AI37" s="166"/>
      <c r="AJ37" s="166"/>
      <c r="AK37" s="166"/>
      <c r="AL37" s="166"/>
      <c r="AM37" s="166"/>
      <c r="AN37" s="166"/>
      <c r="AO37" s="166"/>
      <c r="AP37" s="166"/>
      <c r="AQ37" s="166"/>
      <c r="AR37" s="166"/>
      <c r="AS37" s="166"/>
      <c r="AT37" s="166"/>
      <c r="AU37" s="166"/>
      <c r="AV37" s="166"/>
      <c r="AW37" s="166"/>
      <c r="AX37" s="166"/>
      <c r="AY37" s="166"/>
      <c r="AZ37" s="166"/>
      <c r="BA37" s="166"/>
      <c r="BB37" s="166"/>
      <c r="BC37" s="166"/>
      <c r="BD37" s="166"/>
      <c r="BE37" s="166"/>
      <c r="BF37" s="166"/>
      <c r="BG37" s="166"/>
      <c r="BH37" s="166"/>
      <c r="BI37" s="166"/>
      <c r="BJ37" s="166"/>
      <c r="BK37" s="166"/>
      <c r="BL37" s="166"/>
      <c r="BM37" s="166"/>
      <c r="BN37" s="166"/>
      <c r="BO37" s="166"/>
      <c r="BP37" s="166"/>
      <c r="BQ37" s="166"/>
      <c r="BR37" s="166"/>
      <c r="BS37" s="166"/>
      <c r="BT37" s="166"/>
      <c r="BU37" s="166"/>
      <c r="BV37" s="166"/>
      <c r="BW37" s="166"/>
      <c r="BX37" s="166"/>
      <c r="BY37" s="166"/>
      <c r="BZ37" s="166"/>
      <c r="CA37" s="166"/>
      <c r="CB37" s="166"/>
      <c r="CC37" s="166"/>
      <c r="CD37" s="166"/>
      <c r="CE37" s="166"/>
      <c r="CF37" s="166"/>
      <c r="CG37" s="166"/>
      <c r="CH37" s="166"/>
      <c r="CI37" s="166"/>
      <c r="CJ37" s="166"/>
      <c r="CK37" s="166"/>
      <c r="CL37" s="166"/>
      <c r="CM37" s="166"/>
      <c r="CN37" s="166"/>
      <c r="CO37" s="166"/>
      <c r="CP37" s="166"/>
      <c r="CQ37" s="166"/>
      <c r="CR37" s="166"/>
      <c r="CS37" s="166"/>
      <c r="CT37" s="166"/>
      <c r="CU37" s="166"/>
      <c r="CV37" s="166"/>
      <c r="CW37" s="166"/>
      <c r="CX37" s="166"/>
    </row>
    <row r="38" spans="1:102" s="167" customFormat="1" ht="20.100000000000001" customHeight="1">
      <c r="A38" s="119"/>
      <c r="B38" s="130" t="s">
        <v>56</v>
      </c>
      <c r="C38" s="131">
        <v>18176.45768</v>
      </c>
      <c r="D38" s="203">
        <v>17197.453892000001</v>
      </c>
      <c r="E38" s="204">
        <v>18369.742568999998</v>
      </c>
      <c r="F38" s="131">
        <v>222.965294</v>
      </c>
      <c r="G38" s="203">
        <v>326.93423000000001</v>
      </c>
      <c r="H38" s="204">
        <v>356.46106900000001</v>
      </c>
      <c r="I38" s="131">
        <v>11376.686777000001</v>
      </c>
      <c r="J38" s="203">
        <v>12162.986833000001</v>
      </c>
      <c r="K38" s="204">
        <v>13154.981965999999</v>
      </c>
      <c r="L38" s="131">
        <v>3729.652454</v>
      </c>
      <c r="M38" s="203">
        <v>1830.1257499999999</v>
      </c>
      <c r="N38" s="204">
        <v>1975.4680310000001</v>
      </c>
      <c r="O38" s="131">
        <v>2847.153155</v>
      </c>
      <c r="P38" s="203">
        <v>2876.9902069999998</v>
      </c>
      <c r="Q38" s="204">
        <v>2882.4230240000002</v>
      </c>
      <c r="R38" s="131">
        <v>0</v>
      </c>
      <c r="S38" s="203">
        <v>0</v>
      </c>
      <c r="T38" s="204">
        <v>0</v>
      </c>
      <c r="U38" s="397">
        <v>0</v>
      </c>
      <c r="V38" s="398">
        <v>0.41687200000000002</v>
      </c>
      <c r="W38" s="399">
        <v>0.40847899999999998</v>
      </c>
      <c r="X38" s="111"/>
      <c r="Y38" s="166"/>
      <c r="Z38" s="166"/>
      <c r="AA38" s="166"/>
      <c r="AB38" s="166"/>
      <c r="AC38" s="166"/>
      <c r="AD38" s="166"/>
      <c r="AE38" s="166"/>
      <c r="AF38" s="166"/>
      <c r="AG38" s="166"/>
      <c r="AH38" s="166"/>
      <c r="AI38" s="166"/>
      <c r="AJ38" s="166"/>
      <c r="AK38" s="166"/>
      <c r="AL38" s="166"/>
      <c r="AM38" s="166"/>
      <c r="AN38" s="166"/>
      <c r="AO38" s="166"/>
      <c r="AP38" s="166"/>
      <c r="AQ38" s="166"/>
      <c r="AR38" s="166"/>
      <c r="AS38" s="166"/>
      <c r="AT38" s="166"/>
      <c r="AU38" s="166"/>
      <c r="AV38" s="166"/>
      <c r="AW38" s="166"/>
      <c r="AX38" s="166"/>
      <c r="AY38" s="166"/>
      <c r="AZ38" s="166"/>
      <c r="BA38" s="166"/>
      <c r="BB38" s="166"/>
      <c r="BC38" s="166"/>
      <c r="BD38" s="166"/>
      <c r="BE38" s="166"/>
      <c r="BF38" s="166"/>
      <c r="BG38" s="166"/>
      <c r="BH38" s="166"/>
      <c r="BI38" s="166"/>
      <c r="BJ38" s="166"/>
      <c r="BK38" s="166"/>
      <c r="BL38" s="166"/>
      <c r="BM38" s="166"/>
      <c r="BN38" s="166"/>
      <c r="BO38" s="166"/>
      <c r="BP38" s="166"/>
      <c r="BQ38" s="166"/>
      <c r="BR38" s="166"/>
      <c r="BS38" s="166"/>
      <c r="BT38" s="166"/>
      <c r="BU38" s="166"/>
      <c r="BV38" s="166"/>
      <c r="BW38" s="166"/>
      <c r="BX38" s="166"/>
      <c r="BY38" s="166"/>
      <c r="BZ38" s="166"/>
      <c r="CA38" s="166"/>
      <c r="CB38" s="166"/>
      <c r="CC38" s="166"/>
      <c r="CD38" s="166"/>
      <c r="CE38" s="166"/>
      <c r="CF38" s="166"/>
      <c r="CG38" s="166"/>
      <c r="CH38" s="166"/>
      <c r="CI38" s="166"/>
      <c r="CJ38" s="166"/>
      <c r="CK38" s="166"/>
      <c r="CL38" s="166"/>
      <c r="CM38" s="166"/>
      <c r="CN38" s="166"/>
      <c r="CO38" s="166"/>
      <c r="CP38" s="166"/>
      <c r="CQ38" s="166"/>
      <c r="CR38" s="166"/>
      <c r="CS38" s="166"/>
      <c r="CT38" s="166"/>
      <c r="CU38" s="166"/>
      <c r="CV38" s="166"/>
      <c r="CW38" s="166"/>
      <c r="CX38" s="166"/>
    </row>
    <row r="39" spans="1:102" s="167" customFormat="1" ht="20.100000000000001" customHeight="1">
      <c r="A39" s="119"/>
      <c r="B39" s="130" t="s">
        <v>53</v>
      </c>
      <c r="C39" s="131">
        <v>180.58787100000001</v>
      </c>
      <c r="D39" s="203">
        <v>0</v>
      </c>
      <c r="E39" s="204">
        <v>0</v>
      </c>
      <c r="F39" s="131">
        <v>0</v>
      </c>
      <c r="G39" s="203">
        <v>0</v>
      </c>
      <c r="H39" s="204">
        <v>0</v>
      </c>
      <c r="I39" s="131">
        <v>0</v>
      </c>
      <c r="J39" s="203">
        <v>0</v>
      </c>
      <c r="K39" s="204">
        <v>0</v>
      </c>
      <c r="L39" s="131">
        <v>0</v>
      </c>
      <c r="M39" s="203">
        <v>0</v>
      </c>
      <c r="N39" s="204">
        <v>0</v>
      </c>
      <c r="O39" s="131">
        <v>0</v>
      </c>
      <c r="P39" s="203">
        <v>0</v>
      </c>
      <c r="Q39" s="204">
        <v>0</v>
      </c>
      <c r="R39" s="131">
        <v>180.58787100000001</v>
      </c>
      <c r="S39" s="203">
        <v>0</v>
      </c>
      <c r="T39" s="204">
        <v>0</v>
      </c>
      <c r="U39" s="397">
        <v>0</v>
      </c>
      <c r="V39" s="398">
        <v>0</v>
      </c>
      <c r="W39" s="399">
        <v>0</v>
      </c>
      <c r="X39" s="111"/>
      <c r="Y39" s="166"/>
      <c r="Z39" s="166"/>
      <c r="AA39" s="166"/>
      <c r="AB39" s="166"/>
      <c r="AC39" s="166"/>
      <c r="AD39" s="166"/>
      <c r="AE39" s="166"/>
      <c r="AF39" s="166"/>
      <c r="AG39" s="166"/>
      <c r="AH39" s="166"/>
      <c r="AI39" s="166"/>
      <c r="AJ39" s="166"/>
      <c r="AK39" s="166"/>
      <c r="AL39" s="166"/>
      <c r="AM39" s="166"/>
      <c r="AN39" s="166"/>
      <c r="AO39" s="166"/>
      <c r="AP39" s="166"/>
      <c r="AQ39" s="166"/>
      <c r="AR39" s="166"/>
      <c r="AS39" s="166"/>
      <c r="AT39" s="166"/>
      <c r="AU39" s="166"/>
      <c r="AV39" s="166"/>
      <c r="AW39" s="166"/>
      <c r="AX39" s="166"/>
      <c r="AY39" s="166"/>
      <c r="AZ39" s="166"/>
      <c r="BA39" s="166"/>
      <c r="BB39" s="166"/>
      <c r="BC39" s="166"/>
      <c r="BD39" s="166"/>
      <c r="BE39" s="166"/>
      <c r="BF39" s="166"/>
      <c r="BG39" s="166"/>
      <c r="BH39" s="166"/>
      <c r="BI39" s="166"/>
      <c r="BJ39" s="166"/>
      <c r="BK39" s="166"/>
      <c r="BL39" s="166"/>
      <c r="BM39" s="166"/>
      <c r="BN39" s="166"/>
      <c r="BO39" s="166"/>
      <c r="BP39" s="166"/>
      <c r="BQ39" s="166"/>
      <c r="BR39" s="166"/>
      <c r="BS39" s="166"/>
      <c r="BT39" s="166"/>
      <c r="BU39" s="166"/>
      <c r="BV39" s="166"/>
      <c r="BW39" s="166"/>
      <c r="BX39" s="166"/>
      <c r="BY39" s="166"/>
      <c r="BZ39" s="166"/>
      <c r="CA39" s="166"/>
      <c r="CB39" s="166"/>
      <c r="CC39" s="166"/>
      <c r="CD39" s="166"/>
      <c r="CE39" s="166"/>
      <c r="CF39" s="166"/>
      <c r="CG39" s="166"/>
      <c r="CH39" s="166"/>
      <c r="CI39" s="166"/>
      <c r="CJ39" s="166"/>
      <c r="CK39" s="166"/>
      <c r="CL39" s="166"/>
      <c r="CM39" s="166"/>
      <c r="CN39" s="166"/>
      <c r="CO39" s="166"/>
      <c r="CP39" s="166"/>
      <c r="CQ39" s="166"/>
      <c r="CR39" s="166"/>
      <c r="CS39" s="166"/>
      <c r="CT39" s="166"/>
      <c r="CU39" s="166"/>
      <c r="CV39" s="166"/>
      <c r="CW39" s="166"/>
      <c r="CX39" s="166"/>
    </row>
    <row r="40" spans="1:102" s="167" customFormat="1" ht="20.100000000000001" customHeight="1">
      <c r="A40" s="119"/>
      <c r="B40" s="130" t="s">
        <v>63</v>
      </c>
      <c r="C40" s="131">
        <v>9371.6512178000012</v>
      </c>
      <c r="D40" s="203">
        <v>12202.21856313</v>
      </c>
      <c r="E40" s="204">
        <v>12284.589239020001</v>
      </c>
      <c r="F40" s="131">
        <v>400.39702038000001</v>
      </c>
      <c r="G40" s="203">
        <v>597.60983775</v>
      </c>
      <c r="H40" s="204">
        <v>672.45082703999992</v>
      </c>
      <c r="I40" s="131">
        <v>7612.9918257099998</v>
      </c>
      <c r="J40" s="203">
        <v>10002.506488479999</v>
      </c>
      <c r="K40" s="204">
        <v>10142.750585350001</v>
      </c>
      <c r="L40" s="131">
        <v>0</v>
      </c>
      <c r="M40" s="203">
        <v>0</v>
      </c>
      <c r="N40" s="204">
        <v>0</v>
      </c>
      <c r="O40" s="131">
        <v>0</v>
      </c>
      <c r="P40" s="203">
        <v>0</v>
      </c>
      <c r="Q40" s="204">
        <v>0</v>
      </c>
      <c r="R40" s="131">
        <v>1357.9104582800001</v>
      </c>
      <c r="S40" s="203">
        <v>1601.70632488</v>
      </c>
      <c r="T40" s="204">
        <v>1468.98103846</v>
      </c>
      <c r="U40" s="397">
        <v>0.35191342999999997</v>
      </c>
      <c r="V40" s="398">
        <v>0.39591202000000003</v>
      </c>
      <c r="W40" s="399">
        <v>0.40678817</v>
      </c>
      <c r="X40" s="111"/>
      <c r="Y40" s="166"/>
      <c r="Z40" s="166"/>
      <c r="AA40" s="166"/>
      <c r="AB40" s="166"/>
      <c r="AC40" s="166"/>
      <c r="AD40" s="166"/>
      <c r="AE40" s="166"/>
      <c r="AF40" s="166"/>
      <c r="AG40" s="166"/>
      <c r="AH40" s="166"/>
      <c r="AI40" s="166"/>
      <c r="AJ40" s="166"/>
      <c r="AK40" s="166"/>
      <c r="AL40" s="166"/>
      <c r="AM40" s="166"/>
      <c r="AN40" s="166"/>
      <c r="AO40" s="166"/>
      <c r="AP40" s="166"/>
      <c r="AQ40" s="166"/>
      <c r="AR40" s="166"/>
      <c r="AS40" s="166"/>
      <c r="AT40" s="166"/>
      <c r="AU40" s="166"/>
      <c r="AV40" s="166"/>
      <c r="AW40" s="166"/>
      <c r="AX40" s="166"/>
      <c r="AY40" s="166"/>
      <c r="AZ40" s="166"/>
      <c r="BA40" s="166"/>
      <c r="BB40" s="166"/>
      <c r="BC40" s="166"/>
      <c r="BD40" s="166"/>
      <c r="BE40" s="166"/>
      <c r="BF40" s="166"/>
      <c r="BG40" s="166"/>
      <c r="BH40" s="166"/>
      <c r="BI40" s="166"/>
      <c r="BJ40" s="166"/>
      <c r="BK40" s="166"/>
      <c r="BL40" s="166"/>
      <c r="BM40" s="166"/>
      <c r="BN40" s="166"/>
      <c r="BO40" s="166"/>
      <c r="BP40" s="166"/>
      <c r="BQ40" s="166"/>
      <c r="BR40" s="166"/>
      <c r="BS40" s="166"/>
      <c r="BT40" s="166"/>
      <c r="BU40" s="166"/>
      <c r="BV40" s="166"/>
      <c r="BW40" s="166"/>
      <c r="BX40" s="166"/>
      <c r="BY40" s="166"/>
      <c r="BZ40" s="166"/>
      <c r="CA40" s="166"/>
      <c r="CB40" s="166"/>
      <c r="CC40" s="166"/>
      <c r="CD40" s="166"/>
      <c r="CE40" s="166"/>
      <c r="CF40" s="166"/>
      <c r="CG40" s="166"/>
      <c r="CH40" s="166"/>
      <c r="CI40" s="166"/>
      <c r="CJ40" s="166"/>
      <c r="CK40" s="166"/>
      <c r="CL40" s="166"/>
      <c r="CM40" s="166"/>
      <c r="CN40" s="166"/>
      <c r="CO40" s="166"/>
      <c r="CP40" s="166"/>
      <c r="CQ40" s="166"/>
      <c r="CR40" s="166"/>
      <c r="CS40" s="166"/>
      <c r="CT40" s="166"/>
      <c r="CU40" s="166"/>
      <c r="CV40" s="166"/>
      <c r="CW40" s="166"/>
      <c r="CX40" s="166"/>
    </row>
    <row r="41" spans="1:102" s="167" customFormat="1" ht="20.100000000000001" customHeight="1">
      <c r="A41" s="119"/>
      <c r="B41" s="130" t="s">
        <v>46</v>
      </c>
      <c r="C41" s="131">
        <v>6260.061557</v>
      </c>
      <c r="D41" s="203">
        <v>10635.466756</v>
      </c>
      <c r="E41" s="204">
        <v>12113.743946000001</v>
      </c>
      <c r="F41" s="131">
        <v>1330.8233049999999</v>
      </c>
      <c r="G41" s="203">
        <v>3132.383593</v>
      </c>
      <c r="H41" s="204">
        <v>3490.1021649999998</v>
      </c>
      <c r="I41" s="131">
        <v>4633.8067650000003</v>
      </c>
      <c r="J41" s="203">
        <v>7469.0698199999997</v>
      </c>
      <c r="K41" s="204">
        <v>8589.5478440000006</v>
      </c>
      <c r="L41" s="131">
        <v>0</v>
      </c>
      <c r="M41" s="203">
        <v>0</v>
      </c>
      <c r="N41" s="204">
        <v>0</v>
      </c>
      <c r="O41" s="131">
        <v>0</v>
      </c>
      <c r="P41" s="203">
        <v>0</v>
      </c>
      <c r="Q41" s="204">
        <v>0</v>
      </c>
      <c r="R41" s="131">
        <v>295.431487</v>
      </c>
      <c r="S41" s="203">
        <v>34.013342999999999</v>
      </c>
      <c r="T41" s="204">
        <v>34.093936999999997</v>
      </c>
      <c r="U41" s="397">
        <v>0</v>
      </c>
      <c r="V41" s="398">
        <v>0</v>
      </c>
      <c r="W41" s="399">
        <v>0</v>
      </c>
      <c r="X41" s="111"/>
      <c r="Y41" s="166"/>
      <c r="Z41" s="166"/>
      <c r="AA41" s="166"/>
      <c r="AB41" s="166"/>
      <c r="AC41" s="166"/>
      <c r="AD41" s="166"/>
      <c r="AE41" s="166"/>
      <c r="AF41" s="166"/>
      <c r="AG41" s="166"/>
      <c r="AH41" s="166"/>
      <c r="AI41" s="166"/>
      <c r="AJ41" s="166"/>
      <c r="AK41" s="166"/>
      <c r="AL41" s="166"/>
      <c r="AM41" s="166"/>
      <c r="AN41" s="166"/>
      <c r="AO41" s="166"/>
      <c r="AP41" s="166"/>
      <c r="AQ41" s="166"/>
      <c r="AR41" s="166"/>
      <c r="AS41" s="166"/>
      <c r="AT41" s="166"/>
      <c r="AU41" s="166"/>
      <c r="AV41" s="166"/>
      <c r="AW41" s="166"/>
      <c r="AX41" s="166"/>
      <c r="AY41" s="166"/>
      <c r="AZ41" s="166"/>
      <c r="BA41" s="166"/>
      <c r="BB41" s="166"/>
      <c r="BC41" s="166"/>
      <c r="BD41" s="166"/>
      <c r="BE41" s="166"/>
      <c r="BF41" s="166"/>
      <c r="BG41" s="166"/>
      <c r="BH41" s="166"/>
      <c r="BI41" s="166"/>
      <c r="BJ41" s="166"/>
      <c r="BK41" s="166"/>
      <c r="BL41" s="166"/>
      <c r="BM41" s="166"/>
      <c r="BN41" s="166"/>
      <c r="BO41" s="166"/>
      <c r="BP41" s="166"/>
      <c r="BQ41" s="166"/>
      <c r="BR41" s="166"/>
      <c r="BS41" s="166"/>
      <c r="BT41" s="166"/>
      <c r="BU41" s="166"/>
      <c r="BV41" s="166"/>
      <c r="BW41" s="166"/>
      <c r="BX41" s="166"/>
      <c r="BY41" s="166"/>
      <c r="BZ41" s="166"/>
      <c r="CA41" s="166"/>
      <c r="CB41" s="166"/>
      <c r="CC41" s="166"/>
      <c r="CD41" s="166"/>
      <c r="CE41" s="166"/>
      <c r="CF41" s="166"/>
      <c r="CG41" s="166"/>
      <c r="CH41" s="166"/>
      <c r="CI41" s="166"/>
      <c r="CJ41" s="166"/>
      <c r="CK41" s="166"/>
      <c r="CL41" s="166"/>
      <c r="CM41" s="166"/>
      <c r="CN41" s="166"/>
      <c r="CO41" s="166"/>
      <c r="CP41" s="166"/>
      <c r="CQ41" s="166"/>
      <c r="CR41" s="166"/>
      <c r="CS41" s="166"/>
      <c r="CT41" s="166"/>
      <c r="CU41" s="166"/>
      <c r="CV41" s="166"/>
      <c r="CW41" s="166"/>
      <c r="CX41" s="166"/>
    </row>
    <row r="42" spans="1:102" s="167" customFormat="1" ht="20.100000000000001" customHeight="1">
      <c r="A42" s="119"/>
      <c r="B42" s="130" t="s">
        <v>35</v>
      </c>
      <c r="C42" s="131">
        <v>3916.35198249</v>
      </c>
      <c r="D42" s="203">
        <v>9283.563713380001</v>
      </c>
      <c r="E42" s="204">
        <v>9887.1381868099998</v>
      </c>
      <c r="F42" s="131">
        <v>366.96393186</v>
      </c>
      <c r="G42" s="203">
        <v>2673.4676798200003</v>
      </c>
      <c r="H42" s="204">
        <v>2946.1769072699999</v>
      </c>
      <c r="I42" s="131">
        <v>3377.2675097699998</v>
      </c>
      <c r="J42" s="203">
        <v>6493.8233477299991</v>
      </c>
      <c r="K42" s="204">
        <v>6812.0216989</v>
      </c>
      <c r="L42" s="131">
        <v>0</v>
      </c>
      <c r="M42" s="203">
        <v>0</v>
      </c>
      <c r="N42" s="204">
        <v>0</v>
      </c>
      <c r="O42" s="131">
        <v>0</v>
      </c>
      <c r="P42" s="203">
        <v>0</v>
      </c>
      <c r="Q42" s="204">
        <v>0</v>
      </c>
      <c r="R42" s="131">
        <v>171.65423025000001</v>
      </c>
      <c r="S42" s="203">
        <v>116.07963993999999</v>
      </c>
      <c r="T42" s="204">
        <v>126.98114442000001</v>
      </c>
      <c r="U42" s="397">
        <v>0.46631060999999996</v>
      </c>
      <c r="V42" s="398">
        <v>0.19304589000000003</v>
      </c>
      <c r="W42" s="399">
        <v>1.9584362200000001</v>
      </c>
      <c r="X42" s="111"/>
      <c r="Y42" s="166"/>
      <c r="Z42" s="166"/>
      <c r="AA42" s="166"/>
      <c r="AB42" s="166"/>
      <c r="AC42" s="166"/>
      <c r="AD42" s="166"/>
      <c r="AE42" s="166"/>
      <c r="AF42" s="166"/>
      <c r="AG42" s="166"/>
      <c r="AH42" s="166"/>
      <c r="AI42" s="166"/>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c r="BI42" s="166"/>
      <c r="BJ42" s="166"/>
      <c r="BK42" s="166"/>
      <c r="BL42" s="166"/>
      <c r="BM42" s="166"/>
      <c r="BN42" s="166"/>
      <c r="BO42" s="166"/>
      <c r="BP42" s="166"/>
      <c r="BQ42" s="166"/>
      <c r="BR42" s="166"/>
      <c r="BS42" s="166"/>
      <c r="BT42" s="166"/>
      <c r="BU42" s="166"/>
      <c r="BV42" s="166"/>
      <c r="BW42" s="166"/>
      <c r="BX42" s="166"/>
      <c r="BY42" s="166"/>
      <c r="BZ42" s="166"/>
      <c r="CA42" s="166"/>
      <c r="CB42" s="166"/>
      <c r="CC42" s="166"/>
      <c r="CD42" s="166"/>
      <c r="CE42" s="166"/>
      <c r="CF42" s="166"/>
      <c r="CG42" s="166"/>
      <c r="CH42" s="166"/>
      <c r="CI42" s="166"/>
      <c r="CJ42" s="166"/>
      <c r="CK42" s="166"/>
      <c r="CL42" s="166"/>
      <c r="CM42" s="166"/>
      <c r="CN42" s="166"/>
      <c r="CO42" s="166"/>
      <c r="CP42" s="166"/>
      <c r="CQ42" s="166"/>
      <c r="CR42" s="166"/>
      <c r="CS42" s="166"/>
      <c r="CT42" s="166"/>
      <c r="CU42" s="166"/>
      <c r="CV42" s="166"/>
      <c r="CW42" s="166"/>
      <c r="CX42" s="166"/>
    </row>
    <row r="43" spans="1:102" s="167" customFormat="1" ht="20.100000000000001" customHeight="1">
      <c r="A43" s="119"/>
      <c r="B43" s="130" t="s">
        <v>68</v>
      </c>
      <c r="C43" s="131">
        <v>5573.5143325299996</v>
      </c>
      <c r="D43" s="203">
        <v>6535.6795313799994</v>
      </c>
      <c r="E43" s="204">
        <v>6382.03391431</v>
      </c>
      <c r="F43" s="131">
        <v>2233.7130641899998</v>
      </c>
      <c r="G43" s="203">
        <v>1046.4298338799999</v>
      </c>
      <c r="H43" s="204">
        <v>1300.7703523299999</v>
      </c>
      <c r="I43" s="131">
        <v>2871.5254043499999</v>
      </c>
      <c r="J43" s="203">
        <v>4390.3371361899999</v>
      </c>
      <c r="K43" s="204">
        <v>4617.7796267900003</v>
      </c>
      <c r="L43" s="131">
        <v>65.271067329999994</v>
      </c>
      <c r="M43" s="203">
        <v>339.58361292000001</v>
      </c>
      <c r="N43" s="204">
        <v>364.62015979</v>
      </c>
      <c r="O43" s="131">
        <v>0</v>
      </c>
      <c r="P43" s="203">
        <v>0</v>
      </c>
      <c r="Q43" s="204">
        <v>0</v>
      </c>
      <c r="R43" s="131">
        <v>403.00479666000001</v>
      </c>
      <c r="S43" s="203">
        <v>759.32894838999994</v>
      </c>
      <c r="T43" s="204">
        <v>98.863775400000009</v>
      </c>
      <c r="U43" s="397">
        <v>0</v>
      </c>
      <c r="V43" s="398">
        <v>0</v>
      </c>
      <c r="W43" s="399">
        <v>0</v>
      </c>
      <c r="X43" s="111"/>
      <c r="Y43" s="166"/>
      <c r="Z43" s="166"/>
      <c r="AA43" s="166"/>
      <c r="AB43" s="166"/>
      <c r="AC43" s="166"/>
      <c r="AD43" s="166"/>
      <c r="AE43" s="166"/>
      <c r="AF43" s="166"/>
      <c r="AG43" s="166"/>
      <c r="AH43" s="166"/>
      <c r="AI43" s="166"/>
      <c r="AJ43" s="166"/>
      <c r="AK43" s="166"/>
      <c r="AL43" s="166"/>
      <c r="AM43" s="166"/>
      <c r="AN43" s="166"/>
      <c r="AO43" s="166"/>
      <c r="AP43" s="166"/>
      <c r="AQ43" s="166"/>
      <c r="AR43" s="166"/>
      <c r="AS43" s="166"/>
      <c r="AT43" s="166"/>
      <c r="AU43" s="166"/>
      <c r="AV43" s="166"/>
      <c r="AW43" s="166"/>
      <c r="AX43" s="166"/>
      <c r="AY43" s="166"/>
      <c r="AZ43" s="166"/>
      <c r="BA43" s="166"/>
      <c r="BB43" s="166"/>
      <c r="BC43" s="166"/>
      <c r="BD43" s="166"/>
      <c r="BE43" s="166"/>
      <c r="BF43" s="166"/>
      <c r="BG43" s="166"/>
      <c r="BH43" s="166"/>
      <c r="BI43" s="166"/>
      <c r="BJ43" s="166"/>
      <c r="BK43" s="166"/>
      <c r="BL43" s="166"/>
      <c r="BM43" s="166"/>
      <c r="BN43" s="166"/>
      <c r="BO43" s="166"/>
      <c r="BP43" s="166"/>
      <c r="BQ43" s="166"/>
      <c r="BR43" s="166"/>
      <c r="BS43" s="166"/>
      <c r="BT43" s="166"/>
      <c r="BU43" s="166"/>
      <c r="BV43" s="166"/>
      <c r="BW43" s="166"/>
      <c r="BX43" s="166"/>
      <c r="BY43" s="166"/>
      <c r="BZ43" s="166"/>
      <c r="CA43" s="166"/>
      <c r="CB43" s="166"/>
      <c r="CC43" s="166"/>
      <c r="CD43" s="166"/>
      <c r="CE43" s="166"/>
      <c r="CF43" s="166"/>
      <c r="CG43" s="166"/>
      <c r="CH43" s="166"/>
      <c r="CI43" s="166"/>
      <c r="CJ43" s="166"/>
      <c r="CK43" s="166"/>
      <c r="CL43" s="166"/>
      <c r="CM43" s="166"/>
      <c r="CN43" s="166"/>
      <c r="CO43" s="166"/>
      <c r="CP43" s="166"/>
      <c r="CQ43" s="166"/>
      <c r="CR43" s="166"/>
      <c r="CS43" s="166"/>
      <c r="CT43" s="166"/>
      <c r="CU43" s="166"/>
      <c r="CV43" s="166"/>
      <c r="CW43" s="166"/>
      <c r="CX43" s="166"/>
    </row>
    <row r="44" spans="1:102" s="167" customFormat="1" ht="20.100000000000001" customHeight="1">
      <c r="A44" s="119"/>
      <c r="B44" s="130" t="s">
        <v>45</v>
      </c>
      <c r="C44" s="131">
        <v>7178.7246228800004</v>
      </c>
      <c r="D44" s="203">
        <v>10820.242594219999</v>
      </c>
      <c r="E44" s="204">
        <v>7736.162120179999</v>
      </c>
      <c r="F44" s="131">
        <v>259.84298924000001</v>
      </c>
      <c r="G44" s="203">
        <v>457.28323201000001</v>
      </c>
      <c r="H44" s="204">
        <v>438.96642320000001</v>
      </c>
      <c r="I44" s="131">
        <v>12.7174625</v>
      </c>
      <c r="J44" s="203">
        <v>19.730171329999997</v>
      </c>
      <c r="K44" s="204">
        <v>0</v>
      </c>
      <c r="L44" s="131">
        <v>0</v>
      </c>
      <c r="M44" s="203">
        <v>0</v>
      </c>
      <c r="N44" s="204">
        <v>0</v>
      </c>
      <c r="O44" s="131">
        <v>0</v>
      </c>
      <c r="P44" s="203">
        <v>0</v>
      </c>
      <c r="Q44" s="204">
        <v>0</v>
      </c>
      <c r="R44" s="131">
        <v>6906.1641711400007</v>
      </c>
      <c r="S44" s="203">
        <v>10343.22919088</v>
      </c>
      <c r="T44" s="204">
        <v>7297.1956969799994</v>
      </c>
      <c r="U44" s="397">
        <v>0</v>
      </c>
      <c r="V44" s="398">
        <v>0</v>
      </c>
      <c r="W44" s="399">
        <v>0</v>
      </c>
      <c r="X44" s="111"/>
      <c r="Y44" s="166"/>
      <c r="Z44" s="166"/>
      <c r="AA44" s="166"/>
      <c r="AB44" s="166"/>
      <c r="AC44" s="166"/>
      <c r="AD44" s="166"/>
      <c r="AE44" s="166"/>
      <c r="AF44" s="166"/>
      <c r="AG44" s="166"/>
      <c r="AH44" s="166"/>
      <c r="AI44" s="166"/>
      <c r="AJ44" s="166"/>
      <c r="AK44" s="166"/>
      <c r="AL44" s="166"/>
      <c r="AM44" s="166"/>
      <c r="AN44" s="166"/>
      <c r="AO44" s="166"/>
      <c r="AP44" s="166"/>
      <c r="AQ44" s="166"/>
      <c r="AR44" s="166"/>
      <c r="AS44" s="166"/>
      <c r="AT44" s="166"/>
      <c r="AU44" s="166"/>
      <c r="AV44" s="166"/>
      <c r="AW44" s="166"/>
      <c r="AX44" s="166"/>
      <c r="AY44" s="166"/>
      <c r="AZ44" s="166"/>
      <c r="BA44" s="166"/>
      <c r="BB44" s="166"/>
      <c r="BC44" s="166"/>
      <c r="BD44" s="166"/>
      <c r="BE44" s="166"/>
      <c r="BF44" s="166"/>
      <c r="BG44" s="166"/>
      <c r="BH44" s="166"/>
      <c r="BI44" s="166"/>
      <c r="BJ44" s="166"/>
      <c r="BK44" s="166"/>
      <c r="BL44" s="166"/>
      <c r="BM44" s="166"/>
      <c r="BN44" s="166"/>
      <c r="BO44" s="166"/>
      <c r="BP44" s="166"/>
      <c r="BQ44" s="166"/>
      <c r="BR44" s="166"/>
      <c r="BS44" s="166"/>
      <c r="BT44" s="166"/>
      <c r="BU44" s="166"/>
      <c r="BV44" s="166"/>
      <c r="BW44" s="166"/>
      <c r="BX44" s="166"/>
      <c r="BY44" s="166"/>
      <c r="BZ44" s="166"/>
      <c r="CA44" s="166"/>
      <c r="CB44" s="166"/>
      <c r="CC44" s="166"/>
      <c r="CD44" s="166"/>
      <c r="CE44" s="166"/>
      <c r="CF44" s="166"/>
      <c r="CG44" s="166"/>
      <c r="CH44" s="166"/>
      <c r="CI44" s="166"/>
      <c r="CJ44" s="166"/>
      <c r="CK44" s="166"/>
      <c r="CL44" s="166"/>
      <c r="CM44" s="166"/>
      <c r="CN44" s="166"/>
      <c r="CO44" s="166"/>
      <c r="CP44" s="166"/>
      <c r="CQ44" s="166"/>
      <c r="CR44" s="166"/>
      <c r="CS44" s="166"/>
      <c r="CT44" s="166"/>
      <c r="CU44" s="166"/>
      <c r="CV44" s="166"/>
      <c r="CW44" s="166"/>
      <c r="CX44" s="166"/>
    </row>
    <row r="45" spans="1:102" s="167" customFormat="1" ht="20.100000000000001" customHeight="1">
      <c r="A45" s="119"/>
      <c r="B45" s="130" t="s">
        <v>61</v>
      </c>
      <c r="C45" s="131">
        <v>5982.7559060000003</v>
      </c>
      <c r="D45" s="203">
        <v>6126.4158000000007</v>
      </c>
      <c r="E45" s="204">
        <v>7523.7398020000001</v>
      </c>
      <c r="F45" s="131">
        <v>4225.0545920000004</v>
      </c>
      <c r="G45" s="203">
        <v>3788.6359339999999</v>
      </c>
      <c r="H45" s="204">
        <v>4108.71468</v>
      </c>
      <c r="I45" s="131">
        <v>338.65076299999998</v>
      </c>
      <c r="J45" s="203">
        <v>590.05400399999996</v>
      </c>
      <c r="K45" s="204">
        <v>1639.209846</v>
      </c>
      <c r="L45" s="131">
        <v>0</v>
      </c>
      <c r="M45" s="203">
        <v>0</v>
      </c>
      <c r="N45" s="204">
        <v>0</v>
      </c>
      <c r="O45" s="131">
        <v>0</v>
      </c>
      <c r="P45" s="203">
        <v>0</v>
      </c>
      <c r="Q45" s="204">
        <v>0</v>
      </c>
      <c r="R45" s="131">
        <v>1419.050551</v>
      </c>
      <c r="S45" s="203">
        <v>1747.725862</v>
      </c>
      <c r="T45" s="204">
        <v>1775.815276</v>
      </c>
      <c r="U45" s="397">
        <v>0</v>
      </c>
      <c r="V45" s="398">
        <v>0</v>
      </c>
      <c r="W45" s="399">
        <v>0</v>
      </c>
      <c r="X45" s="111"/>
      <c r="Y45" s="166"/>
      <c r="Z45" s="166"/>
      <c r="AA45" s="166"/>
      <c r="AB45" s="166"/>
      <c r="AC45" s="166"/>
      <c r="AD45" s="166"/>
      <c r="AE45" s="166"/>
      <c r="AF45" s="166"/>
      <c r="AG45" s="166"/>
      <c r="AH45" s="166"/>
      <c r="AI45" s="166"/>
      <c r="AJ45" s="166"/>
      <c r="AK45" s="166"/>
      <c r="AL45" s="166"/>
      <c r="AM45" s="166"/>
      <c r="AN45" s="166"/>
      <c r="AO45" s="166"/>
      <c r="AP45" s="166"/>
      <c r="AQ45" s="166"/>
      <c r="AR45" s="166"/>
      <c r="AS45" s="166"/>
      <c r="AT45" s="166"/>
      <c r="AU45" s="166"/>
      <c r="AV45" s="166"/>
      <c r="AW45" s="166"/>
      <c r="AX45" s="166"/>
      <c r="AY45" s="166"/>
      <c r="AZ45" s="166"/>
      <c r="BA45" s="166"/>
      <c r="BB45" s="166"/>
      <c r="BC45" s="166"/>
      <c r="BD45" s="166"/>
      <c r="BE45" s="166"/>
      <c r="BF45" s="166"/>
      <c r="BG45" s="166"/>
      <c r="BH45" s="166"/>
      <c r="BI45" s="166"/>
      <c r="BJ45" s="166"/>
      <c r="BK45" s="166"/>
      <c r="BL45" s="166"/>
      <c r="BM45" s="166"/>
      <c r="BN45" s="166"/>
      <c r="BO45" s="166"/>
      <c r="BP45" s="166"/>
      <c r="BQ45" s="166"/>
      <c r="BR45" s="166"/>
      <c r="BS45" s="166"/>
      <c r="BT45" s="166"/>
      <c r="BU45" s="166"/>
      <c r="BV45" s="166"/>
      <c r="BW45" s="166"/>
      <c r="BX45" s="166"/>
      <c r="BY45" s="166"/>
      <c r="BZ45" s="166"/>
      <c r="CA45" s="166"/>
      <c r="CB45" s="166"/>
      <c r="CC45" s="166"/>
      <c r="CD45" s="166"/>
      <c r="CE45" s="166"/>
      <c r="CF45" s="166"/>
      <c r="CG45" s="166"/>
      <c r="CH45" s="166"/>
      <c r="CI45" s="166"/>
      <c r="CJ45" s="166"/>
      <c r="CK45" s="166"/>
      <c r="CL45" s="166"/>
      <c r="CM45" s="166"/>
      <c r="CN45" s="166"/>
      <c r="CO45" s="166"/>
      <c r="CP45" s="166"/>
      <c r="CQ45" s="166"/>
      <c r="CR45" s="166"/>
      <c r="CS45" s="166"/>
      <c r="CT45" s="166"/>
      <c r="CU45" s="166"/>
      <c r="CV45" s="166"/>
      <c r="CW45" s="166"/>
      <c r="CX45" s="166"/>
    </row>
    <row r="46" spans="1:102" s="167" customFormat="1" ht="20.100000000000001" customHeight="1">
      <c r="A46" s="119"/>
      <c r="B46" s="130" t="s">
        <v>41</v>
      </c>
      <c r="C46" s="131">
        <v>1308.827188</v>
      </c>
      <c r="D46" s="203">
        <v>3134.707789</v>
      </c>
      <c r="E46" s="204">
        <v>4001.8037680000002</v>
      </c>
      <c r="F46" s="131">
        <v>1308.827188</v>
      </c>
      <c r="G46" s="203">
        <v>3134.707789</v>
      </c>
      <c r="H46" s="204">
        <v>4001.8037680000002</v>
      </c>
      <c r="I46" s="131">
        <v>0</v>
      </c>
      <c r="J46" s="203">
        <v>0</v>
      </c>
      <c r="K46" s="204">
        <v>0</v>
      </c>
      <c r="L46" s="131">
        <v>0</v>
      </c>
      <c r="M46" s="203">
        <v>0</v>
      </c>
      <c r="N46" s="204">
        <v>0</v>
      </c>
      <c r="O46" s="131">
        <v>0</v>
      </c>
      <c r="P46" s="203">
        <v>0</v>
      </c>
      <c r="Q46" s="204">
        <v>0</v>
      </c>
      <c r="R46" s="131">
        <v>0</v>
      </c>
      <c r="S46" s="203">
        <v>0</v>
      </c>
      <c r="T46" s="204">
        <v>0</v>
      </c>
      <c r="U46" s="397">
        <v>0</v>
      </c>
      <c r="V46" s="398">
        <v>0</v>
      </c>
      <c r="W46" s="399">
        <v>0</v>
      </c>
      <c r="X46" s="111"/>
      <c r="Y46" s="166"/>
      <c r="Z46" s="166"/>
      <c r="AA46" s="166"/>
      <c r="AB46" s="166"/>
      <c r="AC46" s="166"/>
      <c r="AD46" s="166"/>
      <c r="AE46" s="166"/>
      <c r="AF46" s="166"/>
      <c r="AG46" s="166"/>
      <c r="AH46" s="166"/>
      <c r="AI46" s="166"/>
      <c r="AJ46" s="166"/>
      <c r="AK46" s="166"/>
      <c r="AL46" s="166"/>
      <c r="AM46" s="166"/>
      <c r="AN46" s="166"/>
      <c r="AO46" s="166"/>
      <c r="AP46" s="166"/>
      <c r="AQ46" s="166"/>
      <c r="AR46" s="166"/>
      <c r="AS46" s="166"/>
      <c r="AT46" s="166"/>
      <c r="AU46" s="166"/>
      <c r="AV46" s="166"/>
      <c r="AW46" s="166"/>
      <c r="AX46" s="166"/>
      <c r="AY46" s="166"/>
      <c r="AZ46" s="166"/>
      <c r="BA46" s="166"/>
      <c r="BB46" s="166"/>
      <c r="BC46" s="166"/>
      <c r="BD46" s="166"/>
      <c r="BE46" s="166"/>
      <c r="BF46" s="166"/>
      <c r="BG46" s="166"/>
      <c r="BH46" s="166"/>
      <c r="BI46" s="166"/>
      <c r="BJ46" s="166"/>
      <c r="BK46" s="166"/>
      <c r="BL46" s="166"/>
      <c r="BM46" s="166"/>
      <c r="BN46" s="166"/>
      <c r="BO46" s="166"/>
      <c r="BP46" s="166"/>
      <c r="BQ46" s="166"/>
      <c r="BR46" s="166"/>
      <c r="BS46" s="166"/>
      <c r="BT46" s="166"/>
      <c r="BU46" s="166"/>
      <c r="BV46" s="166"/>
      <c r="BW46" s="166"/>
      <c r="BX46" s="166"/>
      <c r="BY46" s="166"/>
      <c r="BZ46" s="166"/>
      <c r="CA46" s="166"/>
      <c r="CB46" s="166"/>
      <c r="CC46" s="166"/>
      <c r="CD46" s="166"/>
      <c r="CE46" s="166"/>
      <c r="CF46" s="166"/>
      <c r="CG46" s="166"/>
      <c r="CH46" s="166"/>
      <c r="CI46" s="166"/>
      <c r="CJ46" s="166"/>
      <c r="CK46" s="166"/>
      <c r="CL46" s="166"/>
      <c r="CM46" s="166"/>
      <c r="CN46" s="166"/>
      <c r="CO46" s="166"/>
      <c r="CP46" s="166"/>
      <c r="CQ46" s="166"/>
      <c r="CR46" s="166"/>
      <c r="CS46" s="166"/>
      <c r="CT46" s="166"/>
      <c r="CU46" s="166"/>
      <c r="CV46" s="166"/>
      <c r="CW46" s="166"/>
      <c r="CX46" s="166"/>
    </row>
    <row r="47" spans="1:102" s="167" customFormat="1" ht="20.100000000000001" customHeight="1">
      <c r="A47" s="119"/>
      <c r="B47" s="130" t="s">
        <v>76</v>
      </c>
      <c r="C47" s="131">
        <v>3166.9377299999996</v>
      </c>
      <c r="D47" s="203">
        <v>4084.6629080000002</v>
      </c>
      <c r="E47" s="204">
        <v>4602.879398</v>
      </c>
      <c r="F47" s="131">
        <v>739.37960799999996</v>
      </c>
      <c r="G47" s="203">
        <v>1019.856623</v>
      </c>
      <c r="H47" s="204">
        <v>1399.705342</v>
      </c>
      <c r="I47" s="131">
        <v>21.600334</v>
      </c>
      <c r="J47" s="203">
        <v>264.41113200000001</v>
      </c>
      <c r="K47" s="204">
        <v>361.551151</v>
      </c>
      <c r="L47" s="131">
        <v>0</v>
      </c>
      <c r="M47" s="203">
        <v>0</v>
      </c>
      <c r="N47" s="204">
        <v>0</v>
      </c>
      <c r="O47" s="131">
        <v>0</v>
      </c>
      <c r="P47" s="203">
        <v>0</v>
      </c>
      <c r="Q47" s="204">
        <v>0</v>
      </c>
      <c r="R47" s="131">
        <v>2405.9540219999999</v>
      </c>
      <c r="S47" s="203">
        <v>2800.3412720000001</v>
      </c>
      <c r="T47" s="204">
        <v>2841.5683309999999</v>
      </c>
      <c r="U47" s="397">
        <v>3.7659999999999998E-3</v>
      </c>
      <c r="V47" s="398">
        <v>5.3880999999999998E-2</v>
      </c>
      <c r="W47" s="399">
        <v>5.4573999999999998E-2</v>
      </c>
      <c r="X47" s="111"/>
      <c r="Y47" s="166"/>
      <c r="Z47" s="166"/>
      <c r="AA47" s="166"/>
      <c r="AB47" s="166"/>
      <c r="AC47" s="166"/>
      <c r="AD47" s="166"/>
      <c r="AE47" s="166"/>
      <c r="AF47" s="166"/>
      <c r="AG47" s="166"/>
      <c r="AH47" s="166"/>
      <c r="AI47" s="166"/>
      <c r="AJ47" s="166"/>
      <c r="AK47" s="166"/>
      <c r="AL47" s="166"/>
      <c r="AM47" s="166"/>
      <c r="AN47" s="166"/>
      <c r="AO47" s="166"/>
      <c r="AP47" s="166"/>
      <c r="AQ47" s="166"/>
      <c r="AR47" s="166"/>
      <c r="AS47" s="166"/>
      <c r="AT47" s="166"/>
      <c r="AU47" s="166"/>
      <c r="AV47" s="166"/>
      <c r="AW47" s="166"/>
      <c r="AX47" s="166"/>
      <c r="AY47" s="166"/>
      <c r="AZ47" s="166"/>
      <c r="BA47" s="166"/>
      <c r="BB47" s="166"/>
      <c r="BC47" s="166"/>
      <c r="BD47" s="166"/>
      <c r="BE47" s="166"/>
      <c r="BF47" s="166"/>
      <c r="BG47" s="166"/>
      <c r="BH47" s="166"/>
      <c r="BI47" s="166"/>
      <c r="BJ47" s="166"/>
      <c r="BK47" s="166"/>
      <c r="BL47" s="166"/>
      <c r="BM47" s="166"/>
      <c r="BN47" s="166"/>
      <c r="BO47" s="166"/>
      <c r="BP47" s="166"/>
      <c r="BQ47" s="166"/>
      <c r="BR47" s="166"/>
      <c r="BS47" s="166"/>
      <c r="BT47" s="166"/>
      <c r="BU47" s="166"/>
      <c r="BV47" s="166"/>
      <c r="BW47" s="166"/>
      <c r="BX47" s="166"/>
      <c r="BY47" s="166"/>
      <c r="BZ47" s="166"/>
      <c r="CA47" s="166"/>
      <c r="CB47" s="166"/>
      <c r="CC47" s="166"/>
      <c r="CD47" s="166"/>
      <c r="CE47" s="166"/>
      <c r="CF47" s="166"/>
      <c r="CG47" s="166"/>
      <c r="CH47" s="166"/>
      <c r="CI47" s="166"/>
      <c r="CJ47" s="166"/>
      <c r="CK47" s="166"/>
      <c r="CL47" s="166"/>
      <c r="CM47" s="166"/>
      <c r="CN47" s="166"/>
      <c r="CO47" s="166"/>
      <c r="CP47" s="166"/>
      <c r="CQ47" s="166"/>
      <c r="CR47" s="166"/>
      <c r="CS47" s="166"/>
      <c r="CT47" s="166"/>
      <c r="CU47" s="166"/>
      <c r="CV47" s="166"/>
      <c r="CW47" s="166"/>
      <c r="CX47" s="166"/>
    </row>
    <row r="48" spans="1:102" s="167" customFormat="1" ht="20.100000000000001" customHeight="1">
      <c r="A48" s="119"/>
      <c r="B48" s="130" t="s">
        <v>31</v>
      </c>
      <c r="C48" s="131">
        <v>2804.5403150000002</v>
      </c>
      <c r="D48" s="203">
        <v>5288.3016239999997</v>
      </c>
      <c r="E48" s="204">
        <v>5530.1410740000001</v>
      </c>
      <c r="F48" s="131">
        <v>142.200571</v>
      </c>
      <c r="G48" s="203">
        <v>3071.8657290000001</v>
      </c>
      <c r="H48" s="204">
        <v>3332.1806379999998</v>
      </c>
      <c r="I48" s="131">
        <v>2661.0686030000002</v>
      </c>
      <c r="J48" s="203">
        <v>2216.2971649999999</v>
      </c>
      <c r="K48" s="204">
        <v>2197.8215060000002</v>
      </c>
      <c r="L48" s="131">
        <v>0</v>
      </c>
      <c r="M48" s="203">
        <v>0</v>
      </c>
      <c r="N48" s="204">
        <v>0</v>
      </c>
      <c r="O48" s="131">
        <v>0</v>
      </c>
      <c r="P48" s="203">
        <v>0</v>
      </c>
      <c r="Q48" s="204">
        <v>0</v>
      </c>
      <c r="R48" s="131">
        <v>1.134762</v>
      </c>
      <c r="S48" s="203">
        <v>0</v>
      </c>
      <c r="T48" s="204">
        <v>0</v>
      </c>
      <c r="U48" s="397">
        <v>0.136379</v>
      </c>
      <c r="V48" s="398">
        <v>0.13872999999999999</v>
      </c>
      <c r="W48" s="399">
        <v>0.13893</v>
      </c>
      <c r="X48" s="111"/>
      <c r="Y48" s="166"/>
      <c r="Z48" s="166"/>
      <c r="AA48" s="166"/>
      <c r="AB48" s="166"/>
      <c r="AC48" s="166"/>
      <c r="AD48" s="166"/>
      <c r="AE48" s="166"/>
      <c r="AF48" s="166"/>
      <c r="AG48" s="166"/>
      <c r="AH48" s="166"/>
      <c r="AI48" s="166"/>
      <c r="AJ48" s="166"/>
      <c r="AK48" s="166"/>
      <c r="AL48" s="166"/>
      <c r="AM48" s="166"/>
      <c r="AN48" s="166"/>
      <c r="AO48" s="166"/>
      <c r="AP48" s="166"/>
      <c r="AQ48" s="166"/>
      <c r="AR48" s="166"/>
      <c r="AS48" s="166"/>
      <c r="AT48" s="166"/>
      <c r="AU48" s="166"/>
      <c r="AV48" s="166"/>
      <c r="AW48" s="166"/>
      <c r="AX48" s="166"/>
      <c r="AY48" s="166"/>
      <c r="AZ48" s="166"/>
      <c r="BA48" s="166"/>
      <c r="BB48" s="166"/>
      <c r="BC48" s="166"/>
      <c r="BD48" s="166"/>
      <c r="BE48" s="166"/>
      <c r="BF48" s="166"/>
      <c r="BG48" s="166"/>
      <c r="BH48" s="166"/>
      <c r="BI48" s="166"/>
      <c r="BJ48" s="166"/>
      <c r="BK48" s="166"/>
      <c r="BL48" s="166"/>
      <c r="BM48" s="166"/>
      <c r="BN48" s="166"/>
      <c r="BO48" s="166"/>
      <c r="BP48" s="166"/>
      <c r="BQ48" s="166"/>
      <c r="BR48" s="166"/>
      <c r="BS48" s="166"/>
      <c r="BT48" s="166"/>
      <c r="BU48" s="166"/>
      <c r="BV48" s="166"/>
      <c r="BW48" s="166"/>
      <c r="BX48" s="166"/>
      <c r="BY48" s="166"/>
      <c r="BZ48" s="166"/>
      <c r="CA48" s="166"/>
      <c r="CB48" s="166"/>
      <c r="CC48" s="166"/>
      <c r="CD48" s="166"/>
      <c r="CE48" s="166"/>
      <c r="CF48" s="166"/>
      <c r="CG48" s="166"/>
      <c r="CH48" s="166"/>
      <c r="CI48" s="166"/>
      <c r="CJ48" s="166"/>
      <c r="CK48" s="166"/>
      <c r="CL48" s="166"/>
      <c r="CM48" s="166"/>
      <c r="CN48" s="166"/>
      <c r="CO48" s="166"/>
      <c r="CP48" s="166"/>
      <c r="CQ48" s="166"/>
      <c r="CR48" s="166"/>
      <c r="CS48" s="166"/>
      <c r="CT48" s="166"/>
      <c r="CU48" s="166"/>
      <c r="CV48" s="166"/>
      <c r="CW48" s="166"/>
      <c r="CX48" s="166"/>
    </row>
    <row r="49" spans="1:102" s="167" customFormat="1" ht="20.100000000000001" customHeight="1">
      <c r="A49" s="119"/>
      <c r="B49" s="130" t="s">
        <v>264</v>
      </c>
      <c r="C49" s="131">
        <v>3525.2845665300001</v>
      </c>
      <c r="D49" s="203">
        <v>5082.0241193600004</v>
      </c>
      <c r="E49" s="204">
        <v>5048.5747340500002</v>
      </c>
      <c r="F49" s="131">
        <v>289.60952325</v>
      </c>
      <c r="G49" s="203">
        <v>384.84311360000004</v>
      </c>
      <c r="H49" s="204">
        <v>351.04362407999997</v>
      </c>
      <c r="I49" s="131">
        <v>557.01636603999998</v>
      </c>
      <c r="J49" s="203">
        <v>2504.88799965</v>
      </c>
      <c r="K49" s="204">
        <v>2537.08836686</v>
      </c>
      <c r="L49" s="131">
        <v>21.115138010000003</v>
      </c>
      <c r="M49" s="203">
        <v>19.623236859999999</v>
      </c>
      <c r="N49" s="204">
        <v>19.83180162</v>
      </c>
      <c r="O49" s="131">
        <v>0</v>
      </c>
      <c r="P49" s="203">
        <v>0</v>
      </c>
      <c r="Q49" s="204">
        <v>0</v>
      </c>
      <c r="R49" s="131">
        <v>2657.5435392300001</v>
      </c>
      <c r="S49" s="203">
        <v>2172.6697692500002</v>
      </c>
      <c r="T49" s="204">
        <v>2140.6109414900002</v>
      </c>
      <c r="U49" s="397">
        <v>0</v>
      </c>
      <c r="V49" s="398">
        <v>0</v>
      </c>
      <c r="W49" s="399">
        <v>0</v>
      </c>
      <c r="X49" s="111"/>
      <c r="Y49" s="166"/>
      <c r="Z49" s="166"/>
      <c r="AA49" s="166"/>
      <c r="AB49" s="166"/>
      <c r="AC49" s="166"/>
      <c r="AD49" s="166"/>
      <c r="AE49" s="166"/>
      <c r="AF49" s="166"/>
      <c r="AG49" s="166"/>
      <c r="AH49" s="166"/>
      <c r="AI49" s="166"/>
      <c r="AJ49" s="166"/>
      <c r="AK49" s="166"/>
      <c r="AL49" s="166"/>
      <c r="AM49" s="166"/>
      <c r="AN49" s="166"/>
      <c r="AO49" s="166"/>
      <c r="AP49" s="166"/>
      <c r="AQ49" s="166"/>
      <c r="AR49" s="166"/>
      <c r="AS49" s="166"/>
      <c r="AT49" s="166"/>
      <c r="AU49" s="166"/>
      <c r="AV49" s="166"/>
      <c r="AW49" s="166"/>
      <c r="AX49" s="166"/>
      <c r="AY49" s="166"/>
      <c r="AZ49" s="166"/>
      <c r="BA49" s="166"/>
      <c r="BB49" s="166"/>
      <c r="BC49" s="166"/>
      <c r="BD49" s="166"/>
      <c r="BE49" s="166"/>
      <c r="BF49" s="166"/>
      <c r="BG49" s="166"/>
      <c r="BH49" s="166"/>
      <c r="BI49" s="166"/>
      <c r="BJ49" s="166"/>
      <c r="BK49" s="166"/>
      <c r="BL49" s="166"/>
      <c r="BM49" s="166"/>
      <c r="BN49" s="166"/>
      <c r="BO49" s="166"/>
      <c r="BP49" s="166"/>
      <c r="BQ49" s="166"/>
      <c r="BR49" s="166"/>
      <c r="BS49" s="166"/>
      <c r="BT49" s="166"/>
      <c r="BU49" s="166"/>
      <c r="BV49" s="166"/>
      <c r="BW49" s="166"/>
      <c r="BX49" s="166"/>
      <c r="BY49" s="166"/>
      <c r="BZ49" s="166"/>
      <c r="CA49" s="166"/>
      <c r="CB49" s="166"/>
      <c r="CC49" s="166"/>
      <c r="CD49" s="166"/>
      <c r="CE49" s="166"/>
      <c r="CF49" s="166"/>
      <c r="CG49" s="166"/>
      <c r="CH49" s="166"/>
      <c r="CI49" s="166"/>
      <c r="CJ49" s="166"/>
      <c r="CK49" s="166"/>
      <c r="CL49" s="166"/>
      <c r="CM49" s="166"/>
      <c r="CN49" s="166"/>
      <c r="CO49" s="166"/>
      <c r="CP49" s="166"/>
      <c r="CQ49" s="166"/>
      <c r="CR49" s="166"/>
      <c r="CS49" s="166"/>
      <c r="CT49" s="166"/>
      <c r="CU49" s="166"/>
      <c r="CV49" s="166"/>
      <c r="CW49" s="166"/>
      <c r="CX49" s="166"/>
    </row>
    <row r="50" spans="1:102" s="167" customFormat="1" ht="20.100000000000001" customHeight="1">
      <c r="A50" s="119"/>
      <c r="B50" s="130" t="s">
        <v>78</v>
      </c>
      <c r="C50" s="131">
        <v>208.98427100000001</v>
      </c>
      <c r="D50" s="206">
        <v>1959.4742040000001</v>
      </c>
      <c r="E50" s="207">
        <v>2260.5459459999997</v>
      </c>
      <c r="F50" s="131">
        <v>6.9331490000000002</v>
      </c>
      <c r="G50" s="206">
        <v>1.358285</v>
      </c>
      <c r="H50" s="207">
        <v>1.336287</v>
      </c>
      <c r="I50" s="131">
        <v>0</v>
      </c>
      <c r="J50" s="206">
        <v>0</v>
      </c>
      <c r="K50" s="207">
        <v>0</v>
      </c>
      <c r="L50" s="131">
        <v>0</v>
      </c>
      <c r="M50" s="206">
        <v>0</v>
      </c>
      <c r="N50" s="207">
        <v>0</v>
      </c>
      <c r="O50" s="131">
        <v>0</v>
      </c>
      <c r="P50" s="206">
        <v>0</v>
      </c>
      <c r="Q50" s="207">
        <v>0</v>
      </c>
      <c r="R50" s="131">
        <v>201.68192400000001</v>
      </c>
      <c r="S50" s="206">
        <v>1957.7764910000001</v>
      </c>
      <c r="T50" s="207">
        <v>2258.8674179999998</v>
      </c>
      <c r="U50" s="397">
        <v>0.36919800000000003</v>
      </c>
      <c r="V50" s="398">
        <v>0.33942800000000001</v>
      </c>
      <c r="W50" s="399">
        <v>0.34224100000000002</v>
      </c>
      <c r="X50" s="111"/>
      <c r="Y50" s="166"/>
      <c r="Z50" s="166"/>
      <c r="AA50" s="166"/>
      <c r="AB50" s="166"/>
      <c r="AC50" s="166"/>
      <c r="AD50" s="166"/>
      <c r="AE50" s="166"/>
      <c r="AF50" s="166"/>
      <c r="AG50" s="166"/>
      <c r="AH50" s="166"/>
      <c r="AI50" s="166"/>
      <c r="AJ50" s="166"/>
      <c r="AK50" s="166"/>
      <c r="AL50" s="166"/>
      <c r="AM50" s="166"/>
      <c r="AN50" s="166"/>
      <c r="AO50" s="166"/>
      <c r="AP50" s="166"/>
      <c r="AQ50" s="166"/>
      <c r="AR50" s="166"/>
      <c r="AS50" s="166"/>
      <c r="AT50" s="166"/>
      <c r="AU50" s="166"/>
      <c r="AV50" s="166"/>
      <c r="AW50" s="166"/>
      <c r="AX50" s="166"/>
      <c r="AY50" s="166"/>
      <c r="AZ50" s="166"/>
      <c r="BA50" s="166"/>
      <c r="BB50" s="166"/>
      <c r="BC50" s="166"/>
      <c r="BD50" s="166"/>
      <c r="BE50" s="166"/>
      <c r="BF50" s="166"/>
      <c r="BG50" s="166"/>
      <c r="BH50" s="166"/>
      <c r="BI50" s="166"/>
      <c r="BJ50" s="166"/>
      <c r="BK50" s="166"/>
      <c r="BL50" s="166"/>
      <c r="BM50" s="166"/>
      <c r="BN50" s="166"/>
      <c r="BO50" s="166"/>
      <c r="BP50" s="166"/>
      <c r="BQ50" s="166"/>
      <c r="BR50" s="166"/>
      <c r="BS50" s="166"/>
      <c r="BT50" s="166"/>
      <c r="BU50" s="166"/>
      <c r="BV50" s="166"/>
      <c r="BW50" s="166"/>
      <c r="BX50" s="166"/>
      <c r="BY50" s="166"/>
      <c r="BZ50" s="166"/>
      <c r="CA50" s="166"/>
      <c r="CB50" s="166"/>
      <c r="CC50" s="166"/>
      <c r="CD50" s="166"/>
      <c r="CE50" s="166"/>
      <c r="CF50" s="166"/>
      <c r="CG50" s="166"/>
      <c r="CH50" s="166"/>
      <c r="CI50" s="166"/>
      <c r="CJ50" s="166"/>
      <c r="CK50" s="166"/>
      <c r="CL50" s="166"/>
      <c r="CM50" s="166"/>
      <c r="CN50" s="166"/>
      <c r="CO50" s="166"/>
      <c r="CP50" s="166"/>
      <c r="CQ50" s="166"/>
      <c r="CR50" s="166"/>
      <c r="CS50" s="166"/>
      <c r="CT50" s="166"/>
      <c r="CU50" s="166"/>
      <c r="CV50" s="166"/>
      <c r="CW50" s="166"/>
      <c r="CX50" s="166"/>
    </row>
    <row r="51" spans="1:102" s="167" customFormat="1" ht="20.100000000000001" customHeight="1">
      <c r="A51" s="119"/>
      <c r="B51" s="130" t="s">
        <v>67</v>
      </c>
      <c r="C51" s="131">
        <v>3575.4745249999996</v>
      </c>
      <c r="D51" s="203">
        <v>3577.9888120000001</v>
      </c>
      <c r="E51" s="204">
        <v>3720.350128</v>
      </c>
      <c r="F51" s="131">
        <v>0</v>
      </c>
      <c r="G51" s="203">
        <v>0</v>
      </c>
      <c r="H51" s="204">
        <v>0</v>
      </c>
      <c r="I51" s="131">
        <v>105.850306</v>
      </c>
      <c r="J51" s="203">
        <v>86.610833</v>
      </c>
      <c r="K51" s="204">
        <v>106.929044</v>
      </c>
      <c r="L51" s="131">
        <v>0</v>
      </c>
      <c r="M51" s="203">
        <v>0</v>
      </c>
      <c r="N51" s="204">
        <v>0</v>
      </c>
      <c r="O51" s="131">
        <v>0</v>
      </c>
      <c r="P51" s="203">
        <v>0</v>
      </c>
      <c r="Q51" s="204">
        <v>0</v>
      </c>
      <c r="R51" s="131">
        <v>3469.6242189999998</v>
      </c>
      <c r="S51" s="203">
        <v>3491.3779789999999</v>
      </c>
      <c r="T51" s="204">
        <v>3613.4210840000001</v>
      </c>
      <c r="U51" s="397">
        <v>0</v>
      </c>
      <c r="V51" s="398">
        <v>0</v>
      </c>
      <c r="W51" s="399">
        <v>0</v>
      </c>
      <c r="X51" s="111"/>
      <c r="Y51" s="166"/>
      <c r="Z51" s="166"/>
      <c r="AA51" s="166"/>
      <c r="AB51" s="166"/>
      <c r="AC51" s="166"/>
      <c r="AD51" s="166"/>
      <c r="AE51" s="166"/>
      <c r="AF51" s="166"/>
      <c r="AG51" s="166"/>
      <c r="AH51" s="166"/>
      <c r="AI51" s="166"/>
      <c r="AJ51" s="166"/>
      <c r="AK51" s="166"/>
      <c r="AL51" s="166"/>
      <c r="AM51" s="166"/>
      <c r="AN51" s="166"/>
      <c r="AO51" s="166"/>
      <c r="AP51" s="166"/>
      <c r="AQ51" s="166"/>
      <c r="AR51" s="166"/>
      <c r="AS51" s="166"/>
      <c r="AT51" s="166"/>
      <c r="AU51" s="166"/>
      <c r="AV51" s="166"/>
      <c r="AW51" s="166"/>
      <c r="AX51" s="166"/>
      <c r="AY51" s="166"/>
      <c r="AZ51" s="166"/>
      <c r="BA51" s="166"/>
      <c r="BB51" s="166"/>
      <c r="BC51" s="166"/>
      <c r="BD51" s="166"/>
      <c r="BE51" s="166"/>
      <c r="BF51" s="166"/>
      <c r="BG51" s="166"/>
      <c r="BH51" s="166"/>
      <c r="BI51" s="166"/>
      <c r="BJ51" s="166"/>
      <c r="BK51" s="166"/>
      <c r="BL51" s="166"/>
      <c r="BM51" s="166"/>
      <c r="BN51" s="166"/>
      <c r="BO51" s="166"/>
      <c r="BP51" s="166"/>
      <c r="BQ51" s="166"/>
      <c r="BR51" s="166"/>
      <c r="BS51" s="166"/>
      <c r="BT51" s="166"/>
      <c r="BU51" s="166"/>
      <c r="BV51" s="166"/>
      <c r="BW51" s="166"/>
      <c r="BX51" s="166"/>
      <c r="BY51" s="166"/>
      <c r="BZ51" s="166"/>
      <c r="CA51" s="166"/>
      <c r="CB51" s="166"/>
      <c r="CC51" s="166"/>
      <c r="CD51" s="166"/>
      <c r="CE51" s="166"/>
      <c r="CF51" s="166"/>
      <c r="CG51" s="166"/>
      <c r="CH51" s="166"/>
      <c r="CI51" s="166"/>
      <c r="CJ51" s="166"/>
      <c r="CK51" s="166"/>
      <c r="CL51" s="166"/>
      <c r="CM51" s="166"/>
      <c r="CN51" s="166"/>
      <c r="CO51" s="166"/>
      <c r="CP51" s="166"/>
      <c r="CQ51" s="166"/>
      <c r="CR51" s="166"/>
      <c r="CS51" s="166"/>
      <c r="CT51" s="166"/>
      <c r="CU51" s="166"/>
      <c r="CV51" s="166"/>
      <c r="CW51" s="166"/>
      <c r="CX51" s="166"/>
    </row>
    <row r="52" spans="1:102" s="167" customFormat="1" ht="20.100000000000001" customHeight="1">
      <c r="A52" s="119"/>
      <c r="B52" s="130" t="s">
        <v>281</v>
      </c>
      <c r="C52" s="131">
        <v>0</v>
      </c>
      <c r="D52" s="206">
        <v>35.573820939999997</v>
      </c>
      <c r="E52" s="207">
        <v>32.922860819999997</v>
      </c>
      <c r="F52" s="131">
        <v>0</v>
      </c>
      <c r="G52" s="206">
        <v>35.573820939999997</v>
      </c>
      <c r="H52" s="207">
        <v>32.922860819999997</v>
      </c>
      <c r="I52" s="131">
        <v>0</v>
      </c>
      <c r="J52" s="206">
        <v>0</v>
      </c>
      <c r="K52" s="207">
        <v>0</v>
      </c>
      <c r="L52" s="131">
        <v>0</v>
      </c>
      <c r="M52" s="206">
        <v>0</v>
      </c>
      <c r="N52" s="207">
        <v>0</v>
      </c>
      <c r="O52" s="131">
        <v>0</v>
      </c>
      <c r="P52" s="206">
        <v>0</v>
      </c>
      <c r="Q52" s="207">
        <v>0</v>
      </c>
      <c r="R52" s="131">
        <v>0</v>
      </c>
      <c r="S52" s="206">
        <v>0</v>
      </c>
      <c r="T52" s="207">
        <v>0</v>
      </c>
      <c r="U52" s="397">
        <v>0</v>
      </c>
      <c r="V52" s="398">
        <v>0</v>
      </c>
      <c r="W52" s="399">
        <v>0</v>
      </c>
      <c r="X52" s="111"/>
      <c r="Y52" s="166"/>
      <c r="Z52" s="166"/>
      <c r="AA52" s="166"/>
      <c r="AB52" s="166"/>
      <c r="AC52" s="166"/>
      <c r="AD52" s="166"/>
      <c r="AE52" s="166"/>
      <c r="AF52" s="166"/>
      <c r="AG52" s="166"/>
      <c r="AH52" s="166"/>
      <c r="AI52" s="166"/>
      <c r="AJ52" s="166"/>
      <c r="AK52" s="166"/>
      <c r="AL52" s="166"/>
      <c r="AM52" s="166"/>
      <c r="AN52" s="166"/>
      <c r="AO52" s="166"/>
      <c r="AP52" s="166"/>
      <c r="AQ52" s="166"/>
      <c r="AR52" s="166"/>
      <c r="AS52" s="166"/>
      <c r="AT52" s="166"/>
      <c r="AU52" s="166"/>
      <c r="AV52" s="166"/>
      <c r="AW52" s="166"/>
      <c r="AX52" s="166"/>
      <c r="AY52" s="166"/>
      <c r="AZ52" s="166"/>
      <c r="BA52" s="166"/>
      <c r="BB52" s="166"/>
      <c r="BC52" s="166"/>
      <c r="BD52" s="166"/>
      <c r="BE52" s="166"/>
      <c r="BF52" s="166"/>
      <c r="BG52" s="166"/>
      <c r="BH52" s="166"/>
      <c r="BI52" s="166"/>
      <c r="BJ52" s="166"/>
      <c r="BK52" s="166"/>
      <c r="BL52" s="166"/>
      <c r="BM52" s="166"/>
      <c r="BN52" s="166"/>
      <c r="BO52" s="166"/>
      <c r="BP52" s="166"/>
      <c r="BQ52" s="166"/>
      <c r="BR52" s="166"/>
      <c r="BS52" s="166"/>
      <c r="BT52" s="166"/>
      <c r="BU52" s="166"/>
      <c r="BV52" s="166"/>
      <c r="BW52" s="166"/>
      <c r="BX52" s="166"/>
      <c r="BY52" s="166"/>
      <c r="BZ52" s="166"/>
      <c r="CA52" s="166"/>
      <c r="CB52" s="166"/>
      <c r="CC52" s="166"/>
      <c r="CD52" s="166"/>
      <c r="CE52" s="166"/>
      <c r="CF52" s="166"/>
      <c r="CG52" s="166"/>
      <c r="CH52" s="166"/>
      <c r="CI52" s="166"/>
      <c r="CJ52" s="166"/>
      <c r="CK52" s="166"/>
      <c r="CL52" s="166"/>
      <c r="CM52" s="166"/>
      <c r="CN52" s="166"/>
      <c r="CO52" s="166"/>
      <c r="CP52" s="166"/>
      <c r="CQ52" s="166"/>
      <c r="CR52" s="166"/>
      <c r="CS52" s="166"/>
      <c r="CT52" s="166"/>
      <c r="CU52" s="166"/>
      <c r="CV52" s="166"/>
      <c r="CW52" s="166"/>
      <c r="CX52" s="166"/>
    </row>
    <row r="53" spans="1:102" s="167" customFormat="1" ht="19.5" customHeight="1">
      <c r="A53" s="119"/>
      <c r="B53" s="130" t="s">
        <v>283</v>
      </c>
      <c r="C53" s="131">
        <v>0</v>
      </c>
      <c r="D53" s="203">
        <v>109.53042846</v>
      </c>
      <c r="E53" s="204">
        <v>689.95964722999997</v>
      </c>
      <c r="F53" s="131">
        <v>0</v>
      </c>
      <c r="G53" s="203">
        <v>109.53042846</v>
      </c>
      <c r="H53" s="204">
        <v>421.58495605000002</v>
      </c>
      <c r="I53" s="131">
        <v>0</v>
      </c>
      <c r="J53" s="203">
        <v>0</v>
      </c>
      <c r="K53" s="204">
        <v>0</v>
      </c>
      <c r="L53" s="131">
        <v>0</v>
      </c>
      <c r="M53" s="203">
        <v>0</v>
      </c>
      <c r="N53" s="204">
        <v>268.37469118000001</v>
      </c>
      <c r="O53" s="131">
        <v>0</v>
      </c>
      <c r="P53" s="203">
        <v>0</v>
      </c>
      <c r="Q53" s="204">
        <v>0</v>
      </c>
      <c r="R53" s="131">
        <v>0</v>
      </c>
      <c r="S53" s="203">
        <v>0</v>
      </c>
      <c r="T53" s="204">
        <v>0</v>
      </c>
      <c r="U53" s="397">
        <v>0</v>
      </c>
      <c r="V53" s="398">
        <v>0</v>
      </c>
      <c r="W53" s="399">
        <v>0</v>
      </c>
      <c r="X53" s="111"/>
      <c r="Y53" s="166"/>
      <c r="Z53" s="166"/>
      <c r="AA53" s="166"/>
      <c r="AB53" s="166"/>
      <c r="AC53" s="166"/>
      <c r="AD53" s="166"/>
      <c r="AE53" s="166"/>
      <c r="AF53" s="166"/>
      <c r="AG53" s="166"/>
      <c r="AH53" s="166"/>
      <c r="AI53" s="166"/>
      <c r="AJ53" s="166"/>
      <c r="AK53" s="166"/>
      <c r="AL53" s="166"/>
      <c r="AM53" s="166"/>
      <c r="AN53" s="166"/>
      <c r="AO53" s="166"/>
      <c r="AP53" s="166"/>
      <c r="AQ53" s="166"/>
      <c r="AR53" s="166"/>
      <c r="AS53" s="166"/>
      <c r="AT53" s="166"/>
      <c r="AU53" s="166"/>
      <c r="AV53" s="166"/>
      <c r="AW53" s="166"/>
      <c r="AX53" s="166"/>
      <c r="AY53" s="166"/>
      <c r="AZ53" s="166"/>
      <c r="BA53" s="166"/>
      <c r="BB53" s="166"/>
      <c r="BC53" s="166"/>
      <c r="BD53" s="166"/>
      <c r="BE53" s="166"/>
      <c r="BF53" s="166"/>
      <c r="BG53" s="166"/>
      <c r="BH53" s="166"/>
      <c r="BI53" s="166"/>
      <c r="BJ53" s="166"/>
      <c r="BK53" s="166"/>
      <c r="BL53" s="166"/>
      <c r="BM53" s="166"/>
      <c r="BN53" s="166"/>
      <c r="BO53" s="166"/>
      <c r="BP53" s="166"/>
      <c r="BQ53" s="166"/>
      <c r="BR53" s="166"/>
      <c r="BS53" s="166"/>
      <c r="BT53" s="166"/>
      <c r="BU53" s="166"/>
      <c r="BV53" s="166"/>
      <c r="BW53" s="166"/>
      <c r="BX53" s="166"/>
      <c r="BY53" s="166"/>
      <c r="BZ53" s="166"/>
      <c r="CA53" s="166"/>
      <c r="CB53" s="166"/>
      <c r="CC53" s="166"/>
      <c r="CD53" s="166"/>
      <c r="CE53" s="166"/>
      <c r="CF53" s="166"/>
      <c r="CG53" s="166"/>
      <c r="CH53" s="166"/>
      <c r="CI53" s="166"/>
      <c r="CJ53" s="166"/>
      <c r="CK53" s="166"/>
      <c r="CL53" s="166"/>
      <c r="CM53" s="166"/>
      <c r="CN53" s="166"/>
      <c r="CO53" s="166"/>
      <c r="CP53" s="166"/>
      <c r="CQ53" s="166"/>
      <c r="CR53" s="166"/>
      <c r="CS53" s="166"/>
      <c r="CT53" s="166"/>
      <c r="CU53" s="166"/>
      <c r="CV53" s="166"/>
      <c r="CW53" s="166"/>
      <c r="CX53" s="166"/>
    </row>
    <row r="54" spans="1:102" s="167" customFormat="1" ht="19.5" customHeight="1">
      <c r="A54" s="119"/>
      <c r="B54" s="130" t="s">
        <v>57</v>
      </c>
      <c r="C54" s="131">
        <v>0</v>
      </c>
      <c r="D54" s="206">
        <v>0</v>
      </c>
      <c r="E54" s="207">
        <v>0</v>
      </c>
      <c r="F54" s="131">
        <v>0</v>
      </c>
      <c r="G54" s="206">
        <v>0</v>
      </c>
      <c r="H54" s="207">
        <v>0</v>
      </c>
      <c r="I54" s="131">
        <v>0</v>
      </c>
      <c r="J54" s="206">
        <v>0</v>
      </c>
      <c r="K54" s="207">
        <v>0</v>
      </c>
      <c r="L54" s="131">
        <v>0</v>
      </c>
      <c r="M54" s="206">
        <v>0</v>
      </c>
      <c r="N54" s="207">
        <v>0</v>
      </c>
      <c r="O54" s="131">
        <v>0</v>
      </c>
      <c r="P54" s="206">
        <v>0</v>
      </c>
      <c r="Q54" s="207">
        <v>0</v>
      </c>
      <c r="R54" s="131">
        <v>0</v>
      </c>
      <c r="S54" s="206">
        <v>0</v>
      </c>
      <c r="T54" s="207">
        <v>0</v>
      </c>
      <c r="U54" s="397">
        <v>0</v>
      </c>
      <c r="V54" s="398">
        <v>0</v>
      </c>
      <c r="W54" s="399">
        <v>0</v>
      </c>
      <c r="X54" s="111"/>
      <c r="Y54" s="166"/>
      <c r="Z54" s="166"/>
      <c r="AA54" s="166"/>
      <c r="AB54" s="166"/>
      <c r="AC54" s="166"/>
      <c r="AD54" s="166"/>
      <c r="AE54" s="166"/>
      <c r="AF54" s="166"/>
      <c r="AG54" s="166"/>
      <c r="AH54" s="166"/>
      <c r="AI54" s="166"/>
      <c r="AJ54" s="166"/>
      <c r="AK54" s="166"/>
      <c r="AL54" s="166"/>
      <c r="AM54" s="166"/>
      <c r="AN54" s="166"/>
      <c r="AO54" s="166"/>
      <c r="AP54" s="166"/>
      <c r="AQ54" s="166"/>
      <c r="AR54" s="166"/>
      <c r="AS54" s="166"/>
      <c r="AT54" s="166"/>
      <c r="AU54" s="166"/>
      <c r="AV54" s="166"/>
      <c r="AW54" s="166"/>
      <c r="AX54" s="166"/>
      <c r="AY54" s="166"/>
      <c r="AZ54" s="166"/>
      <c r="BA54" s="166"/>
      <c r="BB54" s="166"/>
      <c r="BC54" s="166"/>
      <c r="BD54" s="166"/>
      <c r="BE54" s="166"/>
      <c r="BF54" s="166"/>
      <c r="BG54" s="166"/>
      <c r="BH54" s="166"/>
      <c r="BI54" s="166"/>
      <c r="BJ54" s="166"/>
      <c r="BK54" s="166"/>
      <c r="BL54" s="166"/>
      <c r="BM54" s="166"/>
      <c r="BN54" s="166"/>
      <c r="BO54" s="166"/>
      <c r="BP54" s="166"/>
      <c r="BQ54" s="166"/>
      <c r="BR54" s="166"/>
      <c r="BS54" s="166"/>
      <c r="BT54" s="166"/>
      <c r="BU54" s="166"/>
      <c r="BV54" s="166"/>
      <c r="BW54" s="166"/>
      <c r="BX54" s="166"/>
      <c r="BY54" s="166"/>
      <c r="BZ54" s="166"/>
      <c r="CA54" s="166"/>
      <c r="CB54" s="166"/>
      <c r="CC54" s="166"/>
      <c r="CD54" s="166"/>
      <c r="CE54" s="166"/>
      <c r="CF54" s="166"/>
      <c r="CG54" s="166"/>
      <c r="CH54" s="166"/>
      <c r="CI54" s="166"/>
      <c r="CJ54" s="166"/>
      <c r="CK54" s="166"/>
      <c r="CL54" s="166"/>
      <c r="CM54" s="166"/>
      <c r="CN54" s="166"/>
      <c r="CO54" s="166"/>
      <c r="CP54" s="166"/>
      <c r="CQ54" s="166"/>
      <c r="CR54" s="166"/>
      <c r="CS54" s="166"/>
      <c r="CT54" s="166"/>
      <c r="CU54" s="166"/>
      <c r="CV54" s="166"/>
      <c r="CW54" s="166"/>
      <c r="CX54" s="166"/>
    </row>
    <row r="55" spans="1:102" s="167" customFormat="1" ht="19.5" customHeight="1">
      <c r="A55" s="119"/>
      <c r="B55" s="130" t="s">
        <v>58</v>
      </c>
      <c r="C55" s="131">
        <v>115.697564</v>
      </c>
      <c r="D55" s="206">
        <v>1142.385528</v>
      </c>
      <c r="E55" s="207">
        <v>1012.851629</v>
      </c>
      <c r="F55" s="131">
        <v>18.242553999999998</v>
      </c>
      <c r="G55" s="206">
        <v>442.35707500000001</v>
      </c>
      <c r="H55" s="207">
        <v>297.07861600000001</v>
      </c>
      <c r="I55" s="131">
        <v>97.088097000000005</v>
      </c>
      <c r="J55" s="206">
        <v>627.01899100000003</v>
      </c>
      <c r="K55" s="207">
        <v>642.69716700000004</v>
      </c>
      <c r="L55" s="131">
        <v>0</v>
      </c>
      <c r="M55" s="206">
        <v>72.133111999999997</v>
      </c>
      <c r="N55" s="207">
        <v>72.199495999999996</v>
      </c>
      <c r="O55" s="131">
        <v>0</v>
      </c>
      <c r="P55" s="206">
        <v>0</v>
      </c>
      <c r="Q55" s="207">
        <v>0</v>
      </c>
      <c r="R55" s="131">
        <v>0</v>
      </c>
      <c r="S55" s="206">
        <v>0</v>
      </c>
      <c r="T55" s="207">
        <v>0</v>
      </c>
      <c r="U55" s="397">
        <v>0.36691299999999999</v>
      </c>
      <c r="V55" s="398">
        <v>0.87634999999999996</v>
      </c>
      <c r="W55" s="399">
        <v>0.87634999999999996</v>
      </c>
      <c r="X55" s="111"/>
      <c r="Y55" s="166"/>
      <c r="Z55" s="166"/>
      <c r="AA55" s="166"/>
      <c r="AB55" s="166"/>
      <c r="AC55" s="166"/>
      <c r="AD55" s="166"/>
      <c r="AE55" s="166"/>
      <c r="AF55" s="166"/>
      <c r="AG55" s="166"/>
      <c r="AH55" s="166"/>
      <c r="AI55" s="166"/>
      <c r="AJ55" s="166"/>
      <c r="AK55" s="166"/>
      <c r="AL55" s="166"/>
      <c r="AM55" s="166"/>
      <c r="AN55" s="166"/>
      <c r="AO55" s="166"/>
      <c r="AP55" s="166"/>
      <c r="AQ55" s="166"/>
      <c r="AR55" s="166"/>
      <c r="AS55" s="166"/>
      <c r="AT55" s="166"/>
      <c r="AU55" s="166"/>
      <c r="AV55" s="166"/>
      <c r="AW55" s="166"/>
      <c r="AX55" s="166"/>
      <c r="AY55" s="166"/>
      <c r="AZ55" s="166"/>
      <c r="BA55" s="166"/>
      <c r="BB55" s="166"/>
      <c r="BC55" s="166"/>
      <c r="BD55" s="166"/>
      <c r="BE55" s="166"/>
      <c r="BF55" s="166"/>
      <c r="BG55" s="166"/>
      <c r="BH55" s="166"/>
      <c r="BI55" s="166"/>
      <c r="BJ55" s="166"/>
      <c r="BK55" s="166"/>
      <c r="BL55" s="166"/>
      <c r="BM55" s="166"/>
      <c r="BN55" s="166"/>
      <c r="BO55" s="166"/>
      <c r="BP55" s="166"/>
      <c r="BQ55" s="166"/>
      <c r="BR55" s="166"/>
      <c r="BS55" s="166"/>
      <c r="BT55" s="166"/>
      <c r="BU55" s="166"/>
      <c r="BV55" s="166"/>
      <c r="BW55" s="166"/>
      <c r="BX55" s="166"/>
      <c r="BY55" s="166"/>
      <c r="BZ55" s="166"/>
      <c r="CA55" s="166"/>
      <c r="CB55" s="166"/>
      <c r="CC55" s="166"/>
      <c r="CD55" s="166"/>
      <c r="CE55" s="166"/>
      <c r="CF55" s="166"/>
      <c r="CG55" s="166"/>
      <c r="CH55" s="166"/>
      <c r="CI55" s="166"/>
      <c r="CJ55" s="166"/>
      <c r="CK55" s="166"/>
      <c r="CL55" s="166"/>
      <c r="CM55" s="166"/>
      <c r="CN55" s="166"/>
      <c r="CO55" s="166"/>
      <c r="CP55" s="166"/>
      <c r="CQ55" s="166"/>
      <c r="CR55" s="166"/>
      <c r="CS55" s="166"/>
      <c r="CT55" s="166"/>
      <c r="CU55" s="166"/>
      <c r="CV55" s="166"/>
      <c r="CW55" s="166"/>
      <c r="CX55" s="166"/>
    </row>
    <row r="56" spans="1:102" s="167" customFormat="1" ht="19.5" customHeight="1">
      <c r="A56" s="119"/>
      <c r="B56" s="130" t="s">
        <v>59</v>
      </c>
      <c r="C56" s="131">
        <v>183.03659300000001</v>
      </c>
      <c r="D56" s="203">
        <v>193.68642700000001</v>
      </c>
      <c r="E56" s="204">
        <v>195.39659800000001</v>
      </c>
      <c r="F56" s="131">
        <v>0</v>
      </c>
      <c r="G56" s="203">
        <v>0</v>
      </c>
      <c r="H56" s="204">
        <v>0</v>
      </c>
      <c r="I56" s="131">
        <v>183.03659300000001</v>
      </c>
      <c r="J56" s="203">
        <v>193.68642700000001</v>
      </c>
      <c r="K56" s="204">
        <v>195.39659800000001</v>
      </c>
      <c r="L56" s="131">
        <v>0</v>
      </c>
      <c r="M56" s="203">
        <v>0</v>
      </c>
      <c r="N56" s="204">
        <v>0</v>
      </c>
      <c r="O56" s="131">
        <v>0</v>
      </c>
      <c r="P56" s="203">
        <v>0</v>
      </c>
      <c r="Q56" s="204">
        <v>0</v>
      </c>
      <c r="R56" s="131">
        <v>0</v>
      </c>
      <c r="S56" s="203">
        <v>0</v>
      </c>
      <c r="T56" s="204">
        <v>0</v>
      </c>
      <c r="U56" s="397">
        <v>0</v>
      </c>
      <c r="V56" s="398">
        <v>0</v>
      </c>
      <c r="W56" s="399">
        <v>0</v>
      </c>
      <c r="X56" s="111"/>
      <c r="Y56" s="166"/>
      <c r="Z56" s="166"/>
      <c r="AA56" s="166"/>
      <c r="AB56" s="166"/>
      <c r="AC56" s="166"/>
      <c r="AD56" s="166"/>
      <c r="AE56" s="166"/>
      <c r="AF56" s="166"/>
      <c r="AG56" s="166"/>
      <c r="AH56" s="166"/>
      <c r="AI56" s="166"/>
      <c r="AJ56" s="166"/>
      <c r="AK56" s="166"/>
      <c r="AL56" s="166"/>
      <c r="AM56" s="166"/>
      <c r="AN56" s="166"/>
      <c r="AO56" s="166"/>
      <c r="AP56" s="166"/>
      <c r="AQ56" s="166"/>
      <c r="AR56" s="166"/>
      <c r="AS56" s="166"/>
      <c r="AT56" s="166"/>
      <c r="AU56" s="166"/>
      <c r="AV56" s="166"/>
      <c r="AW56" s="166"/>
      <c r="AX56" s="166"/>
      <c r="AY56" s="166"/>
      <c r="AZ56" s="166"/>
      <c r="BA56" s="166"/>
      <c r="BB56" s="166"/>
      <c r="BC56" s="166"/>
      <c r="BD56" s="166"/>
      <c r="BE56" s="166"/>
      <c r="BF56" s="166"/>
      <c r="BG56" s="166"/>
      <c r="BH56" s="166"/>
      <c r="BI56" s="166"/>
      <c r="BJ56" s="166"/>
      <c r="BK56" s="166"/>
      <c r="BL56" s="166"/>
      <c r="BM56" s="166"/>
      <c r="BN56" s="166"/>
      <c r="BO56" s="166"/>
      <c r="BP56" s="166"/>
      <c r="BQ56" s="166"/>
      <c r="BR56" s="166"/>
      <c r="BS56" s="166"/>
      <c r="BT56" s="166"/>
      <c r="BU56" s="166"/>
      <c r="BV56" s="166"/>
      <c r="BW56" s="166"/>
      <c r="BX56" s="166"/>
      <c r="BY56" s="166"/>
      <c r="BZ56" s="166"/>
      <c r="CA56" s="166"/>
      <c r="CB56" s="166"/>
      <c r="CC56" s="166"/>
      <c r="CD56" s="166"/>
      <c r="CE56" s="166"/>
      <c r="CF56" s="166"/>
      <c r="CG56" s="166"/>
      <c r="CH56" s="166"/>
      <c r="CI56" s="166"/>
      <c r="CJ56" s="166"/>
      <c r="CK56" s="166"/>
      <c r="CL56" s="166"/>
      <c r="CM56" s="166"/>
      <c r="CN56" s="166"/>
      <c r="CO56" s="166"/>
      <c r="CP56" s="166"/>
      <c r="CQ56" s="166"/>
      <c r="CR56" s="166"/>
      <c r="CS56" s="166"/>
      <c r="CT56" s="166"/>
      <c r="CU56" s="166"/>
      <c r="CV56" s="166"/>
      <c r="CW56" s="166"/>
      <c r="CX56" s="166"/>
    </row>
    <row r="57" spans="1:102" s="167" customFormat="1" ht="19.5" customHeight="1">
      <c r="A57" s="119"/>
      <c r="B57" s="130" t="s">
        <v>72</v>
      </c>
      <c r="C57" s="131">
        <v>748.65073400000006</v>
      </c>
      <c r="D57" s="203">
        <v>34.976958000000003</v>
      </c>
      <c r="E57" s="204">
        <v>30.089683000000001</v>
      </c>
      <c r="F57" s="131">
        <v>748.63764900000001</v>
      </c>
      <c r="G57" s="203">
        <v>34.935659000000001</v>
      </c>
      <c r="H57" s="204">
        <v>30.048383999999999</v>
      </c>
      <c r="I57" s="131">
        <v>0</v>
      </c>
      <c r="J57" s="203">
        <v>0</v>
      </c>
      <c r="K57" s="204">
        <v>0</v>
      </c>
      <c r="L57" s="131">
        <v>0</v>
      </c>
      <c r="M57" s="203">
        <v>0</v>
      </c>
      <c r="N57" s="204">
        <v>0</v>
      </c>
      <c r="O57" s="131">
        <v>0</v>
      </c>
      <c r="P57" s="203">
        <v>0</v>
      </c>
      <c r="Q57" s="204">
        <v>0</v>
      </c>
      <c r="R57" s="131">
        <v>0</v>
      </c>
      <c r="S57" s="203">
        <v>0</v>
      </c>
      <c r="T57" s="204">
        <v>0</v>
      </c>
      <c r="U57" s="397">
        <v>1.3084999999999999E-2</v>
      </c>
      <c r="V57" s="398">
        <v>4.1299000000000002E-2</v>
      </c>
      <c r="W57" s="399">
        <v>4.1299000000000002E-2</v>
      </c>
      <c r="X57" s="111"/>
      <c r="Y57" s="166"/>
      <c r="Z57" s="166"/>
      <c r="AA57" s="166"/>
      <c r="AB57" s="166"/>
      <c r="AC57" s="166"/>
      <c r="AD57" s="166"/>
      <c r="AE57" s="166"/>
      <c r="AF57" s="166"/>
      <c r="AG57" s="166"/>
      <c r="AH57" s="166"/>
      <c r="AI57" s="166"/>
      <c r="AJ57" s="166"/>
      <c r="AK57" s="166"/>
      <c r="AL57" s="166"/>
      <c r="AM57" s="166"/>
      <c r="AN57" s="166"/>
      <c r="AO57" s="166"/>
      <c r="AP57" s="166"/>
      <c r="AQ57" s="166"/>
      <c r="AR57" s="166"/>
      <c r="AS57" s="166"/>
      <c r="AT57" s="166"/>
      <c r="AU57" s="166"/>
      <c r="AV57" s="166"/>
      <c r="AW57" s="166"/>
      <c r="AX57" s="166"/>
      <c r="AY57" s="166"/>
      <c r="AZ57" s="166"/>
      <c r="BA57" s="166"/>
      <c r="BB57" s="166"/>
      <c r="BC57" s="166"/>
      <c r="BD57" s="166"/>
      <c r="BE57" s="166"/>
      <c r="BF57" s="166"/>
      <c r="BG57" s="166"/>
      <c r="BH57" s="166"/>
      <c r="BI57" s="166"/>
      <c r="BJ57" s="166"/>
      <c r="BK57" s="166"/>
      <c r="BL57" s="166"/>
      <c r="BM57" s="166"/>
      <c r="BN57" s="166"/>
      <c r="BO57" s="166"/>
      <c r="BP57" s="166"/>
      <c r="BQ57" s="166"/>
      <c r="BR57" s="166"/>
      <c r="BS57" s="166"/>
      <c r="BT57" s="166"/>
      <c r="BU57" s="166"/>
      <c r="BV57" s="166"/>
      <c r="BW57" s="166"/>
      <c r="BX57" s="166"/>
      <c r="BY57" s="166"/>
      <c r="BZ57" s="166"/>
      <c r="CA57" s="166"/>
      <c r="CB57" s="166"/>
      <c r="CC57" s="166"/>
      <c r="CD57" s="166"/>
      <c r="CE57" s="166"/>
      <c r="CF57" s="166"/>
      <c r="CG57" s="166"/>
      <c r="CH57" s="166"/>
      <c r="CI57" s="166"/>
      <c r="CJ57" s="166"/>
      <c r="CK57" s="166"/>
      <c r="CL57" s="166"/>
      <c r="CM57" s="166"/>
      <c r="CN57" s="166"/>
      <c r="CO57" s="166"/>
      <c r="CP57" s="166"/>
      <c r="CQ57" s="166"/>
      <c r="CR57" s="166"/>
      <c r="CS57" s="166"/>
      <c r="CT57" s="166"/>
      <c r="CU57" s="166"/>
      <c r="CV57" s="166"/>
      <c r="CW57" s="166"/>
      <c r="CX57" s="166"/>
    </row>
    <row r="58" spans="1:102" s="167" customFormat="1" ht="16.5" customHeight="1">
      <c r="A58" s="119"/>
      <c r="B58" s="400"/>
      <c r="C58" s="401"/>
      <c r="D58" s="402"/>
      <c r="E58" s="403"/>
      <c r="F58" s="404"/>
      <c r="G58" s="405"/>
      <c r="H58" s="406"/>
      <c r="I58" s="404"/>
      <c r="J58" s="405"/>
      <c r="K58" s="406"/>
      <c r="L58" s="404"/>
      <c r="M58" s="405"/>
      <c r="N58" s="406"/>
      <c r="O58" s="404"/>
      <c r="P58" s="405"/>
      <c r="Q58" s="406"/>
      <c r="R58" s="404"/>
      <c r="S58" s="405"/>
      <c r="T58" s="406"/>
      <c r="U58" s="404"/>
      <c r="V58" s="405"/>
      <c r="W58" s="406"/>
      <c r="X58" s="111"/>
      <c r="Y58" s="166"/>
      <c r="Z58" s="166"/>
      <c r="AA58" s="166"/>
      <c r="AB58" s="166"/>
      <c r="AC58" s="166"/>
      <c r="AD58" s="166"/>
      <c r="AE58" s="166"/>
      <c r="AF58" s="166"/>
      <c r="AG58" s="166"/>
      <c r="AH58" s="166"/>
      <c r="AI58" s="166"/>
      <c r="AJ58" s="166"/>
      <c r="AK58" s="166"/>
      <c r="AL58" s="166"/>
      <c r="AM58" s="166"/>
      <c r="AN58" s="166"/>
      <c r="AO58" s="166"/>
      <c r="AP58" s="166"/>
      <c r="AQ58" s="166"/>
      <c r="AR58" s="166"/>
      <c r="AS58" s="166"/>
      <c r="AT58" s="166"/>
      <c r="AU58" s="166"/>
      <c r="AV58" s="166"/>
      <c r="AW58" s="166"/>
      <c r="AX58" s="166"/>
      <c r="AY58" s="166"/>
      <c r="AZ58" s="166"/>
      <c r="BA58" s="166"/>
      <c r="BB58" s="166"/>
      <c r="BC58" s="166"/>
      <c r="BD58" s="166"/>
      <c r="BE58" s="166"/>
      <c r="BF58" s="166"/>
      <c r="BG58" s="166"/>
      <c r="BH58" s="166"/>
      <c r="BI58" s="166"/>
      <c r="BJ58" s="166"/>
      <c r="BK58" s="166"/>
      <c r="BL58" s="166"/>
      <c r="BM58" s="166"/>
      <c r="BN58" s="166"/>
      <c r="BO58" s="166"/>
      <c r="BP58" s="166"/>
      <c r="BQ58" s="166"/>
      <c r="BR58" s="166"/>
      <c r="BS58" s="166"/>
      <c r="BT58" s="166"/>
      <c r="BU58" s="166"/>
      <c r="BV58" s="166"/>
      <c r="BW58" s="166"/>
      <c r="BX58" s="166"/>
      <c r="BY58" s="166"/>
      <c r="BZ58" s="166"/>
      <c r="CA58" s="166"/>
      <c r="CB58" s="166"/>
      <c r="CC58" s="166"/>
      <c r="CD58" s="166"/>
      <c r="CE58" s="166"/>
      <c r="CF58" s="166"/>
      <c r="CG58" s="166"/>
      <c r="CH58" s="166"/>
      <c r="CI58" s="166"/>
      <c r="CJ58" s="166"/>
      <c r="CK58" s="166"/>
      <c r="CL58" s="166"/>
      <c r="CM58" s="166"/>
      <c r="CN58" s="166"/>
      <c r="CO58" s="166"/>
      <c r="CP58" s="166"/>
      <c r="CQ58" s="166"/>
      <c r="CR58" s="166"/>
      <c r="CS58" s="166"/>
      <c r="CT58" s="166"/>
      <c r="CU58" s="166"/>
      <c r="CV58" s="166"/>
      <c r="CW58" s="166"/>
      <c r="CX58" s="166"/>
    </row>
    <row r="59" spans="1:102" ht="20.100000000000001" customHeight="1">
      <c r="B59" s="407"/>
      <c r="C59" s="765"/>
      <c r="D59" s="765"/>
      <c r="E59" s="765"/>
      <c r="F59" s="765"/>
      <c r="G59" s="765"/>
      <c r="H59" s="765"/>
      <c r="I59" s="219"/>
      <c r="J59" s="219"/>
      <c r="K59" s="219"/>
      <c r="L59" s="219"/>
      <c r="M59" s="219"/>
      <c r="N59" s="219"/>
      <c r="O59" s="219"/>
      <c r="P59" s="219"/>
      <c r="Q59" s="219"/>
      <c r="R59" s="219"/>
      <c r="S59" s="219"/>
      <c r="T59" s="219"/>
      <c r="U59" s="219"/>
      <c r="V59" s="219"/>
      <c r="W59" s="219"/>
    </row>
    <row r="60" spans="1:102" ht="20.100000000000001" customHeight="1">
      <c r="B60" s="343"/>
      <c r="F60" s="88"/>
      <c r="G60" s="88"/>
      <c r="H60" s="88"/>
      <c r="I60" s="88"/>
      <c r="J60" s="88"/>
      <c r="K60" s="88"/>
      <c r="L60" s="88"/>
      <c r="M60" s="88"/>
      <c r="N60" s="88"/>
      <c r="X60" s="408"/>
    </row>
    <row r="61" spans="1:102" ht="20.100000000000001" customHeight="1">
      <c r="B61" s="88"/>
      <c r="X61" s="408"/>
    </row>
    <row r="62" spans="1:102"/>
    <row r="63" spans="1:102"/>
    <row r="64" spans="1:102"/>
    <row r="65"/>
    <row r="66"/>
    <row r="67"/>
    <row r="68"/>
    <row r="69"/>
    <row r="70"/>
    <row r="71"/>
    <row r="72"/>
    <row r="73"/>
    <row r="74"/>
    <row r="75"/>
    <row r="76"/>
    <row r="77"/>
    <row r="78"/>
    <row r="79"/>
    <row r="80"/>
  </sheetData>
  <mergeCells count="8">
    <mergeCell ref="R5:T5"/>
    <mergeCell ref="U5:W5"/>
    <mergeCell ref="C59:H59"/>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XEX81"/>
  <sheetViews>
    <sheetView showGridLines="0" zoomScale="50" zoomScaleNormal="50" zoomScaleSheetLayoutView="70" workbookViewId="0">
      <pane xSplit="2" ySplit="8" topLeftCell="C9" activePane="bottomRight" state="frozen"/>
      <selection sqref="A1:XFD1048576"/>
      <selection pane="topRight" sqref="A1:XFD1048576"/>
      <selection pane="bottomLeft" sqref="A1:XFD1048576"/>
      <selection pane="bottomRight" activeCell="B6" sqref="B6"/>
    </sheetView>
  </sheetViews>
  <sheetFormatPr baseColWidth="10" defaultColWidth="0" defaultRowHeight="0" customHeight="1" zeroHeight="1"/>
  <cols>
    <col min="1" max="1" width="5.6640625" style="66" customWidth="1"/>
    <col min="2" max="2" width="37.88671875" style="66" customWidth="1"/>
    <col min="3" max="102" width="16.6640625" style="66" customWidth="1"/>
    <col min="103" max="103" width="16.6640625" style="77" customWidth="1"/>
    <col min="104" max="128" width="16.6640625" style="77" hidden="1"/>
    <col min="129" max="16378" width="11.44140625" style="77" hidden="1"/>
    <col min="16379" max="16384" width="7.6640625" style="77" hidden="1"/>
  </cols>
  <sheetData>
    <row r="1" spans="1:129" ht="95.1" customHeight="1"/>
    <row r="2" spans="1:129" s="258" customFormat="1" ht="20.100000000000001" customHeight="1">
      <c r="A2" s="97"/>
      <c r="B2" s="113" t="s">
        <v>94</v>
      </c>
      <c r="C2" s="97"/>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c r="BP2" s="97"/>
      <c r="BQ2" s="97"/>
      <c r="BR2" s="97"/>
      <c r="BS2" s="97"/>
      <c r="BT2" s="97"/>
      <c r="BU2" s="97"/>
      <c r="BV2" s="97"/>
      <c r="BW2" s="97"/>
      <c r="BX2" s="97"/>
      <c r="BY2" s="97"/>
      <c r="BZ2" s="97"/>
      <c r="CA2" s="97"/>
      <c r="CB2" s="97"/>
      <c r="CC2" s="97"/>
      <c r="CD2" s="97"/>
      <c r="CE2" s="97"/>
      <c r="CF2" s="97"/>
      <c r="CG2" s="97"/>
      <c r="CH2" s="97"/>
      <c r="CI2" s="97"/>
      <c r="CJ2" s="97"/>
      <c r="CK2" s="97"/>
      <c r="CL2" s="97"/>
      <c r="CM2" s="97"/>
      <c r="CN2" s="97"/>
      <c r="CO2" s="97"/>
      <c r="CP2" s="97"/>
      <c r="CQ2" s="97"/>
      <c r="CR2" s="97"/>
      <c r="CS2" s="97"/>
      <c r="CT2" s="97"/>
      <c r="CU2" s="97"/>
      <c r="CV2" s="97"/>
      <c r="CW2" s="97"/>
      <c r="CX2" s="97"/>
    </row>
    <row r="3" spans="1:129" s="258" customFormat="1" ht="20.100000000000001" customHeight="1">
      <c r="A3" s="97"/>
      <c r="B3" s="113" t="s">
        <v>509</v>
      </c>
      <c r="C3" s="97"/>
      <c r="D3" s="97"/>
      <c r="E3" s="97"/>
      <c r="F3" s="97"/>
      <c r="G3" s="97"/>
      <c r="H3" s="97"/>
      <c r="I3" s="97"/>
      <c r="J3" s="97"/>
      <c r="K3" s="97"/>
      <c r="L3" s="97"/>
      <c r="M3" s="97"/>
      <c r="N3" s="97"/>
      <c r="O3" s="97"/>
      <c r="P3" s="97"/>
      <c r="Q3" s="97"/>
      <c r="R3" s="97"/>
      <c r="S3" s="97"/>
      <c r="T3" s="97"/>
      <c r="U3" s="97"/>
      <c r="V3" s="97"/>
      <c r="W3" s="97"/>
      <c r="X3" s="97"/>
      <c r="Y3" s="97"/>
      <c r="Z3" s="97"/>
      <c r="AA3" s="97"/>
      <c r="AB3" s="97"/>
      <c r="AC3" s="97"/>
      <c r="AD3" s="97"/>
      <c r="AE3" s="97"/>
      <c r="AF3" s="97"/>
      <c r="AG3" s="97"/>
      <c r="AH3" s="97"/>
      <c r="AI3" s="97"/>
      <c r="AJ3" s="97"/>
      <c r="AK3" s="97"/>
      <c r="AL3" s="97"/>
      <c r="AM3" s="97"/>
      <c r="AN3" s="97"/>
      <c r="AO3" s="97"/>
      <c r="AP3" s="97"/>
      <c r="AQ3" s="97"/>
      <c r="AR3" s="97"/>
      <c r="AS3" s="97"/>
      <c r="AT3" s="97"/>
      <c r="AU3" s="97"/>
      <c r="AV3" s="97"/>
      <c r="AW3" s="97"/>
      <c r="AX3" s="97"/>
      <c r="AY3" s="97"/>
      <c r="AZ3" s="97"/>
      <c r="BA3" s="97"/>
      <c r="BB3" s="97"/>
      <c r="BC3" s="97"/>
      <c r="BD3" s="97"/>
      <c r="BE3" s="97"/>
      <c r="BF3" s="97"/>
      <c r="BG3" s="97"/>
      <c r="BH3" s="97"/>
      <c r="BI3" s="97"/>
      <c r="BJ3" s="97"/>
      <c r="BK3" s="97"/>
      <c r="BL3" s="97"/>
      <c r="BM3" s="97"/>
      <c r="BN3" s="97"/>
      <c r="BO3" s="97"/>
      <c r="BP3" s="97"/>
      <c r="BQ3" s="97"/>
      <c r="BR3" s="97"/>
      <c r="BS3" s="97"/>
      <c r="BT3" s="97"/>
      <c r="BU3" s="97"/>
      <c r="BV3" s="97"/>
      <c r="BW3" s="97"/>
      <c r="BX3" s="97"/>
      <c r="BY3" s="97"/>
      <c r="BZ3" s="97"/>
      <c r="CA3" s="97"/>
      <c r="CB3" s="97"/>
      <c r="CC3" s="97"/>
      <c r="CD3" s="97"/>
      <c r="CE3" s="97"/>
      <c r="CF3" s="97"/>
      <c r="CG3" s="97"/>
      <c r="CH3" s="97"/>
      <c r="CI3" s="97"/>
      <c r="CJ3" s="97"/>
      <c r="CK3" s="97"/>
      <c r="CL3" s="97"/>
      <c r="CM3" s="97"/>
      <c r="CN3" s="97"/>
      <c r="CO3" s="97"/>
      <c r="CP3" s="97"/>
      <c r="CQ3" s="97"/>
      <c r="CR3" s="97"/>
      <c r="CS3" s="97"/>
      <c r="CT3" s="97"/>
      <c r="CU3" s="97"/>
      <c r="CV3" s="97"/>
      <c r="CW3" s="97"/>
      <c r="CX3" s="97"/>
    </row>
    <row r="4" spans="1:129" s="187" customFormat="1" ht="20.100000000000001" customHeight="1">
      <c r="A4" s="99"/>
      <c r="B4" s="117" t="s">
        <v>2</v>
      </c>
      <c r="C4" s="99"/>
      <c r="D4" s="99"/>
      <c r="E4" s="99"/>
      <c r="F4" s="99"/>
      <c r="G4" s="99"/>
      <c r="H4" s="99"/>
      <c r="I4" s="99"/>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99"/>
      <c r="AT4" s="99"/>
      <c r="AU4" s="99"/>
      <c r="AV4" s="99"/>
      <c r="AW4" s="99"/>
      <c r="AX4" s="99"/>
      <c r="AY4" s="99"/>
      <c r="AZ4" s="99"/>
      <c r="BA4" s="99"/>
      <c r="BB4" s="99"/>
      <c r="BC4" s="99"/>
      <c r="BD4" s="99"/>
      <c r="BE4" s="99"/>
      <c r="BF4" s="99"/>
      <c r="BG4" s="99"/>
      <c r="BH4" s="99"/>
      <c r="BI4" s="99"/>
      <c r="BJ4" s="99"/>
      <c r="BK4" s="99"/>
      <c r="BL4" s="99"/>
      <c r="BM4" s="99"/>
      <c r="BN4" s="99"/>
      <c r="BO4" s="99"/>
      <c r="BP4" s="99"/>
      <c r="BQ4" s="99"/>
      <c r="BR4" s="99"/>
      <c r="BS4" s="99"/>
      <c r="BT4" s="99"/>
      <c r="BU4" s="99"/>
      <c r="BV4" s="99"/>
      <c r="BW4" s="99"/>
      <c r="BX4" s="99"/>
      <c r="BY4" s="99"/>
      <c r="BZ4" s="99"/>
      <c r="CA4" s="99"/>
      <c r="CB4" s="99"/>
      <c r="CC4" s="99"/>
      <c r="CD4" s="99"/>
      <c r="CE4" s="99"/>
      <c r="CF4" s="99"/>
      <c r="CG4" s="99"/>
      <c r="CH4" s="99"/>
      <c r="CI4" s="99"/>
      <c r="CJ4" s="99"/>
      <c r="CK4" s="99"/>
      <c r="CL4" s="99"/>
      <c r="CM4" s="99"/>
      <c r="CN4" s="99"/>
      <c r="CO4" s="99"/>
      <c r="CP4" s="99"/>
      <c r="CQ4" s="99"/>
      <c r="CR4" s="99"/>
      <c r="CS4" s="99"/>
      <c r="CT4" s="99"/>
      <c r="CU4" s="99"/>
      <c r="CV4" s="99"/>
      <c r="CW4" s="66"/>
      <c r="CX4" s="66"/>
      <c r="CY4" s="106"/>
      <c r="CZ4" s="106"/>
      <c r="DA4" s="106"/>
      <c r="DB4" s="106"/>
      <c r="DC4" s="106"/>
      <c r="DD4" s="106"/>
      <c r="DE4" s="106"/>
      <c r="DF4" s="106"/>
      <c r="DG4" s="106"/>
      <c r="DH4" s="106"/>
      <c r="DI4" s="106"/>
      <c r="DJ4" s="106"/>
      <c r="DK4" s="106"/>
      <c r="DL4" s="106"/>
      <c r="DM4" s="106"/>
      <c r="DN4" s="106"/>
      <c r="DO4" s="106"/>
      <c r="DP4" s="106"/>
      <c r="DQ4" s="106"/>
      <c r="DR4" s="106"/>
      <c r="DS4" s="106"/>
      <c r="DT4" s="106"/>
      <c r="DU4" s="106"/>
      <c r="DV4" s="106"/>
      <c r="DW4" s="106"/>
      <c r="DX4" s="106"/>
      <c r="DY4" s="106"/>
    </row>
    <row r="5" spans="1:129" s="187" customFormat="1" ht="20.100000000000001" customHeight="1">
      <c r="A5" s="99"/>
      <c r="B5" s="259"/>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c r="BE5" s="76"/>
      <c r="BF5" s="76"/>
      <c r="BG5" s="76"/>
      <c r="BH5" s="76"/>
      <c r="BI5" s="76"/>
      <c r="BJ5" s="76"/>
      <c r="BK5" s="76"/>
      <c r="BL5" s="76"/>
      <c r="BM5" s="76"/>
      <c r="BN5" s="76"/>
      <c r="BO5" s="76"/>
      <c r="BP5" s="76"/>
      <c r="BQ5" s="76"/>
      <c r="BR5" s="76"/>
      <c r="BS5" s="76"/>
      <c r="BT5" s="76"/>
      <c r="BU5" s="76"/>
      <c r="BV5" s="76"/>
      <c r="BW5" s="76"/>
      <c r="BX5" s="76"/>
      <c r="BY5" s="76"/>
      <c r="BZ5" s="76"/>
      <c r="CA5" s="76"/>
      <c r="CB5" s="76"/>
      <c r="CC5" s="76"/>
      <c r="CD5" s="76"/>
      <c r="CE5" s="76"/>
      <c r="CF5" s="76"/>
      <c r="CG5" s="76"/>
      <c r="CH5" s="76"/>
      <c r="CI5" s="76"/>
      <c r="CJ5" s="76"/>
      <c r="CK5" s="76"/>
      <c r="CL5" s="76"/>
      <c r="CM5" s="76"/>
      <c r="CN5" s="76"/>
      <c r="CO5" s="76"/>
      <c r="CP5" s="76"/>
      <c r="CQ5" s="76"/>
      <c r="CR5" s="76"/>
      <c r="CS5" s="76"/>
      <c r="CT5" s="76"/>
      <c r="CU5" s="76"/>
      <c r="CV5" s="76"/>
      <c r="CW5" s="66"/>
      <c r="CX5" s="66"/>
      <c r="CY5" s="106"/>
      <c r="CZ5" s="106"/>
      <c r="DA5" s="106"/>
      <c r="DB5" s="106"/>
      <c r="DC5" s="106"/>
      <c r="DD5" s="106"/>
      <c r="DE5" s="106"/>
      <c r="DF5" s="106"/>
      <c r="DG5" s="106"/>
      <c r="DH5" s="106"/>
      <c r="DI5" s="106"/>
      <c r="DJ5" s="106"/>
      <c r="DK5" s="106"/>
      <c r="DL5" s="106"/>
      <c r="DM5" s="106"/>
      <c r="DN5" s="106"/>
      <c r="DO5" s="106"/>
      <c r="DP5" s="106"/>
      <c r="DQ5" s="106"/>
      <c r="DR5" s="106"/>
      <c r="DS5" s="106"/>
      <c r="DT5" s="106"/>
      <c r="DU5" s="106"/>
      <c r="DV5" s="106"/>
      <c r="DW5" s="106"/>
      <c r="DX5" s="106"/>
      <c r="DY5" s="106"/>
    </row>
    <row r="6" spans="1:129" s="389" customFormat="1" ht="20.100000000000001" customHeight="1">
      <c r="A6" s="387"/>
      <c r="B6" s="388"/>
      <c r="C6" s="766" t="s">
        <v>51</v>
      </c>
      <c r="D6" s="768"/>
      <c r="E6" s="766" t="s">
        <v>74</v>
      </c>
      <c r="F6" s="768"/>
      <c r="G6" s="766" t="s">
        <v>47</v>
      </c>
      <c r="H6" s="768"/>
      <c r="I6" s="766" t="s">
        <v>36</v>
      </c>
      <c r="J6" s="768"/>
      <c r="K6" s="766" t="s">
        <v>60</v>
      </c>
      <c r="L6" s="768"/>
      <c r="M6" s="766" t="s">
        <v>75</v>
      </c>
      <c r="N6" s="768"/>
      <c r="O6" s="766" t="s">
        <v>62</v>
      </c>
      <c r="P6" s="768"/>
      <c r="Q6" s="766" t="s">
        <v>40</v>
      </c>
      <c r="R6" s="768"/>
      <c r="S6" s="766" t="s">
        <v>38</v>
      </c>
      <c r="T6" s="768"/>
      <c r="U6" s="766" t="s">
        <v>69</v>
      </c>
      <c r="V6" s="768"/>
      <c r="W6" s="766" t="s">
        <v>34</v>
      </c>
      <c r="X6" s="768"/>
      <c r="Y6" s="766" t="s">
        <v>48</v>
      </c>
      <c r="Z6" s="768"/>
      <c r="AA6" s="766" t="s">
        <v>66</v>
      </c>
      <c r="AB6" s="768"/>
      <c r="AC6" s="766" t="s">
        <v>44</v>
      </c>
      <c r="AD6" s="768"/>
      <c r="AE6" s="766" t="s">
        <v>54</v>
      </c>
      <c r="AF6" s="768"/>
      <c r="AG6" s="766" t="s">
        <v>65</v>
      </c>
      <c r="AH6" s="768"/>
      <c r="AI6" s="766" t="s">
        <v>42</v>
      </c>
      <c r="AJ6" s="768"/>
      <c r="AK6" s="766" t="s">
        <v>73</v>
      </c>
      <c r="AL6" s="768"/>
      <c r="AM6" s="766" t="s">
        <v>37</v>
      </c>
      <c r="AN6" s="768"/>
      <c r="AO6" s="766" t="s">
        <v>39</v>
      </c>
      <c r="AP6" s="768"/>
      <c r="AQ6" s="766" t="s">
        <v>71</v>
      </c>
      <c r="AR6" s="768"/>
      <c r="AS6" s="766" t="s">
        <v>50</v>
      </c>
      <c r="AT6" s="768"/>
      <c r="AU6" s="766" t="s">
        <v>77</v>
      </c>
      <c r="AV6" s="768"/>
      <c r="AW6" s="766" t="s">
        <v>64</v>
      </c>
      <c r="AX6" s="768"/>
      <c r="AY6" s="766" t="s">
        <v>49</v>
      </c>
      <c r="AZ6" s="768"/>
      <c r="BA6" s="766" t="s">
        <v>33</v>
      </c>
      <c r="BB6" s="768"/>
      <c r="BC6" s="766" t="s">
        <v>55</v>
      </c>
      <c r="BD6" s="768"/>
      <c r="BE6" s="766" t="s">
        <v>52</v>
      </c>
      <c r="BF6" s="768"/>
      <c r="BG6" s="766" t="s">
        <v>43</v>
      </c>
      <c r="BH6" s="768"/>
      <c r="BI6" s="766" t="s">
        <v>70</v>
      </c>
      <c r="BJ6" s="768"/>
      <c r="BK6" s="766" t="s">
        <v>56</v>
      </c>
      <c r="BL6" s="768"/>
      <c r="BM6" s="766" t="s">
        <v>53</v>
      </c>
      <c r="BN6" s="768"/>
      <c r="BO6" s="766" t="s">
        <v>63</v>
      </c>
      <c r="BP6" s="768"/>
      <c r="BQ6" s="766" t="s">
        <v>46</v>
      </c>
      <c r="BR6" s="768"/>
      <c r="BS6" s="766" t="s">
        <v>35</v>
      </c>
      <c r="BT6" s="768"/>
      <c r="BU6" s="766" t="s">
        <v>68</v>
      </c>
      <c r="BV6" s="768"/>
      <c r="BW6" s="766" t="s">
        <v>45</v>
      </c>
      <c r="BX6" s="768"/>
      <c r="BY6" s="766" t="s">
        <v>61</v>
      </c>
      <c r="BZ6" s="768"/>
      <c r="CA6" s="766" t="s">
        <v>41</v>
      </c>
      <c r="CB6" s="768"/>
      <c r="CC6" s="766" t="s">
        <v>76</v>
      </c>
      <c r="CD6" s="768"/>
      <c r="CE6" s="766" t="s">
        <v>31</v>
      </c>
      <c r="CF6" s="768"/>
      <c r="CG6" s="766" t="s">
        <v>264</v>
      </c>
      <c r="CH6" s="768"/>
      <c r="CI6" s="766" t="s">
        <v>78</v>
      </c>
      <c r="CJ6" s="768"/>
      <c r="CK6" s="766" t="s">
        <v>67</v>
      </c>
      <c r="CL6" s="768"/>
      <c r="CM6" s="766" t="s">
        <v>281</v>
      </c>
      <c r="CN6" s="768"/>
      <c r="CO6" s="766" t="s">
        <v>283</v>
      </c>
      <c r="CP6" s="768"/>
      <c r="CQ6" s="766" t="s">
        <v>57</v>
      </c>
      <c r="CR6" s="768"/>
      <c r="CS6" s="766" t="s">
        <v>58</v>
      </c>
      <c r="CT6" s="768"/>
      <c r="CU6" s="766" t="s">
        <v>59</v>
      </c>
      <c r="CV6" s="768"/>
      <c r="CW6" s="766" t="s">
        <v>72</v>
      </c>
      <c r="CX6" s="768"/>
      <c r="CY6" s="106"/>
      <c r="CZ6" s="106"/>
      <c r="DA6" s="106"/>
      <c r="DB6" s="106"/>
      <c r="DC6" s="106"/>
      <c r="DD6" s="106"/>
      <c r="DE6" s="106"/>
      <c r="DF6" s="106"/>
      <c r="DG6" s="106"/>
      <c r="DH6" s="106"/>
      <c r="DI6" s="106"/>
      <c r="DJ6" s="106"/>
      <c r="DK6" s="106"/>
      <c r="DL6" s="106"/>
      <c r="DM6" s="106"/>
      <c r="DN6" s="106"/>
      <c r="DO6" s="106"/>
      <c r="DP6" s="106"/>
      <c r="DQ6" s="106"/>
      <c r="DR6" s="106"/>
      <c r="DS6" s="106"/>
      <c r="DT6" s="106"/>
      <c r="DU6" s="106"/>
      <c r="DV6" s="106"/>
      <c r="DW6" s="106"/>
      <c r="DX6" s="106"/>
      <c r="DY6" s="106"/>
    </row>
    <row r="7" spans="1:129" s="392" customFormat="1" ht="20.100000000000001" customHeight="1">
      <c r="A7" s="391"/>
      <c r="B7" s="390"/>
      <c r="C7" s="409" t="s">
        <v>265</v>
      </c>
      <c r="D7" s="410" t="s">
        <v>266</v>
      </c>
      <c r="E7" s="409" t="s">
        <v>265</v>
      </c>
      <c r="F7" s="410" t="s">
        <v>266</v>
      </c>
      <c r="G7" s="409" t="s">
        <v>265</v>
      </c>
      <c r="H7" s="410" t="s">
        <v>266</v>
      </c>
      <c r="I7" s="409" t="s">
        <v>265</v>
      </c>
      <c r="J7" s="410" t="s">
        <v>266</v>
      </c>
      <c r="K7" s="409" t="s">
        <v>265</v>
      </c>
      <c r="L7" s="410" t="s">
        <v>266</v>
      </c>
      <c r="M7" s="409" t="s">
        <v>265</v>
      </c>
      <c r="N7" s="410" t="s">
        <v>266</v>
      </c>
      <c r="O7" s="409" t="s">
        <v>265</v>
      </c>
      <c r="P7" s="410" t="s">
        <v>266</v>
      </c>
      <c r="Q7" s="409" t="s">
        <v>265</v>
      </c>
      <c r="R7" s="410" t="s">
        <v>266</v>
      </c>
      <c r="S7" s="409" t="s">
        <v>265</v>
      </c>
      <c r="T7" s="410" t="s">
        <v>266</v>
      </c>
      <c r="U7" s="409" t="s">
        <v>265</v>
      </c>
      <c r="V7" s="410" t="s">
        <v>266</v>
      </c>
      <c r="W7" s="409" t="s">
        <v>265</v>
      </c>
      <c r="X7" s="410" t="s">
        <v>266</v>
      </c>
      <c r="Y7" s="409" t="s">
        <v>265</v>
      </c>
      <c r="Z7" s="410" t="s">
        <v>266</v>
      </c>
      <c r="AA7" s="409" t="s">
        <v>265</v>
      </c>
      <c r="AB7" s="410" t="s">
        <v>266</v>
      </c>
      <c r="AC7" s="409" t="s">
        <v>265</v>
      </c>
      <c r="AD7" s="410" t="s">
        <v>266</v>
      </c>
      <c r="AE7" s="409" t="s">
        <v>265</v>
      </c>
      <c r="AF7" s="410" t="s">
        <v>266</v>
      </c>
      <c r="AG7" s="409" t="s">
        <v>265</v>
      </c>
      <c r="AH7" s="410" t="s">
        <v>266</v>
      </c>
      <c r="AI7" s="409" t="s">
        <v>265</v>
      </c>
      <c r="AJ7" s="410" t="s">
        <v>266</v>
      </c>
      <c r="AK7" s="409" t="s">
        <v>265</v>
      </c>
      <c r="AL7" s="410" t="s">
        <v>266</v>
      </c>
      <c r="AM7" s="409" t="s">
        <v>265</v>
      </c>
      <c r="AN7" s="410" t="s">
        <v>266</v>
      </c>
      <c r="AO7" s="409" t="s">
        <v>265</v>
      </c>
      <c r="AP7" s="410" t="s">
        <v>266</v>
      </c>
      <c r="AQ7" s="409" t="s">
        <v>265</v>
      </c>
      <c r="AR7" s="410" t="s">
        <v>266</v>
      </c>
      <c r="AS7" s="409" t="s">
        <v>265</v>
      </c>
      <c r="AT7" s="410" t="s">
        <v>266</v>
      </c>
      <c r="AU7" s="409" t="s">
        <v>265</v>
      </c>
      <c r="AV7" s="410" t="s">
        <v>266</v>
      </c>
      <c r="AW7" s="409" t="s">
        <v>265</v>
      </c>
      <c r="AX7" s="410" t="s">
        <v>266</v>
      </c>
      <c r="AY7" s="409" t="s">
        <v>265</v>
      </c>
      <c r="AZ7" s="410" t="s">
        <v>266</v>
      </c>
      <c r="BA7" s="409" t="s">
        <v>265</v>
      </c>
      <c r="BB7" s="410" t="s">
        <v>266</v>
      </c>
      <c r="BC7" s="409" t="s">
        <v>265</v>
      </c>
      <c r="BD7" s="410" t="s">
        <v>266</v>
      </c>
      <c r="BE7" s="409" t="s">
        <v>265</v>
      </c>
      <c r="BF7" s="410" t="s">
        <v>266</v>
      </c>
      <c r="BG7" s="409" t="s">
        <v>265</v>
      </c>
      <c r="BH7" s="410" t="s">
        <v>266</v>
      </c>
      <c r="BI7" s="409" t="s">
        <v>265</v>
      </c>
      <c r="BJ7" s="410" t="s">
        <v>266</v>
      </c>
      <c r="BK7" s="409" t="s">
        <v>265</v>
      </c>
      <c r="BL7" s="410" t="s">
        <v>266</v>
      </c>
      <c r="BM7" s="409" t="s">
        <v>265</v>
      </c>
      <c r="BN7" s="410" t="s">
        <v>266</v>
      </c>
      <c r="BO7" s="409" t="s">
        <v>265</v>
      </c>
      <c r="BP7" s="410" t="s">
        <v>266</v>
      </c>
      <c r="BQ7" s="409" t="s">
        <v>265</v>
      </c>
      <c r="BR7" s="410" t="s">
        <v>266</v>
      </c>
      <c r="BS7" s="409" t="s">
        <v>265</v>
      </c>
      <c r="BT7" s="410" t="s">
        <v>266</v>
      </c>
      <c r="BU7" s="409" t="s">
        <v>265</v>
      </c>
      <c r="BV7" s="410" t="s">
        <v>266</v>
      </c>
      <c r="BW7" s="409" t="s">
        <v>265</v>
      </c>
      <c r="BX7" s="410" t="s">
        <v>266</v>
      </c>
      <c r="BY7" s="409" t="s">
        <v>265</v>
      </c>
      <c r="BZ7" s="410" t="s">
        <v>266</v>
      </c>
      <c r="CA7" s="409" t="s">
        <v>265</v>
      </c>
      <c r="CB7" s="410" t="s">
        <v>266</v>
      </c>
      <c r="CC7" s="409" t="s">
        <v>265</v>
      </c>
      <c r="CD7" s="410" t="s">
        <v>266</v>
      </c>
      <c r="CE7" s="409" t="s">
        <v>265</v>
      </c>
      <c r="CF7" s="410" t="s">
        <v>266</v>
      </c>
      <c r="CG7" s="409" t="s">
        <v>265</v>
      </c>
      <c r="CH7" s="410" t="s">
        <v>266</v>
      </c>
      <c r="CI7" s="409" t="s">
        <v>265</v>
      </c>
      <c r="CJ7" s="410" t="s">
        <v>266</v>
      </c>
      <c r="CK7" s="409" t="s">
        <v>265</v>
      </c>
      <c r="CL7" s="410" t="s">
        <v>266</v>
      </c>
      <c r="CM7" s="409" t="s">
        <v>265</v>
      </c>
      <c r="CN7" s="410" t="s">
        <v>266</v>
      </c>
      <c r="CO7" s="409" t="s">
        <v>265</v>
      </c>
      <c r="CP7" s="410" t="s">
        <v>266</v>
      </c>
      <c r="CQ7" s="409" t="s">
        <v>265</v>
      </c>
      <c r="CR7" s="410" t="s">
        <v>266</v>
      </c>
      <c r="CS7" s="409" t="s">
        <v>265</v>
      </c>
      <c r="CT7" s="410" t="s">
        <v>266</v>
      </c>
      <c r="CU7" s="409" t="s">
        <v>265</v>
      </c>
      <c r="CV7" s="410" t="s">
        <v>266</v>
      </c>
      <c r="CW7" s="409" t="s">
        <v>265</v>
      </c>
      <c r="CX7" s="410" t="s">
        <v>266</v>
      </c>
      <c r="CY7" s="106"/>
      <c r="CZ7" s="106"/>
      <c r="DA7" s="106"/>
      <c r="DB7" s="106"/>
      <c r="DC7" s="106"/>
      <c r="DD7" s="106"/>
      <c r="DE7" s="106"/>
      <c r="DF7" s="106"/>
      <c r="DG7" s="106"/>
      <c r="DH7" s="106"/>
      <c r="DI7" s="106"/>
      <c r="DJ7" s="106"/>
      <c r="DK7" s="106"/>
      <c r="DL7" s="106"/>
      <c r="DM7" s="106"/>
      <c r="DN7" s="106"/>
      <c r="DO7" s="106"/>
      <c r="DP7" s="106"/>
      <c r="DQ7" s="106"/>
      <c r="DR7" s="106"/>
      <c r="DS7" s="106"/>
      <c r="DT7" s="106"/>
      <c r="DU7" s="106"/>
      <c r="DV7" s="106"/>
      <c r="DW7" s="106"/>
      <c r="DX7" s="106"/>
      <c r="DY7" s="106"/>
    </row>
    <row r="8" spans="1:129" s="392" customFormat="1" ht="34.950000000000003" customHeight="1">
      <c r="A8" s="208"/>
      <c r="B8" s="411" t="s">
        <v>286</v>
      </c>
      <c r="C8" s="475">
        <v>1872621.47586586</v>
      </c>
      <c r="D8" s="476">
        <v>100</v>
      </c>
      <c r="E8" s="475">
        <v>901097.885351</v>
      </c>
      <c r="F8" s="476">
        <v>100</v>
      </c>
      <c r="G8" s="475">
        <v>1090778.2266766101</v>
      </c>
      <c r="H8" s="476">
        <v>100</v>
      </c>
      <c r="I8" s="475">
        <v>626029.45296138001</v>
      </c>
      <c r="J8" s="476">
        <v>100</v>
      </c>
      <c r="K8" s="475">
        <v>502510.890877</v>
      </c>
      <c r="L8" s="476">
        <v>100</v>
      </c>
      <c r="M8" s="475">
        <v>526648.72277800005</v>
      </c>
      <c r="N8" s="476">
        <v>100</v>
      </c>
      <c r="O8" s="475">
        <v>434180.902038</v>
      </c>
      <c r="P8" s="476">
        <v>100</v>
      </c>
      <c r="Q8" s="475">
        <v>257616.06433949</v>
      </c>
      <c r="R8" s="476">
        <v>100</v>
      </c>
      <c r="S8" s="475">
        <v>186306.92095406004</v>
      </c>
      <c r="T8" s="476">
        <v>100</v>
      </c>
      <c r="U8" s="475">
        <v>47894.409834220001</v>
      </c>
      <c r="V8" s="476">
        <v>100</v>
      </c>
      <c r="W8" s="475">
        <v>64942.618363999994</v>
      </c>
      <c r="X8" s="476">
        <v>100</v>
      </c>
      <c r="Y8" s="475">
        <v>173569.76356517998</v>
      </c>
      <c r="Z8" s="476">
        <v>100</v>
      </c>
      <c r="AA8" s="475">
        <v>21110.901028</v>
      </c>
      <c r="AB8" s="476">
        <v>100</v>
      </c>
      <c r="AC8" s="475">
        <v>35735.303554999999</v>
      </c>
      <c r="AD8" s="476">
        <v>100</v>
      </c>
      <c r="AE8" s="475">
        <v>13995.470099000002</v>
      </c>
      <c r="AF8" s="476">
        <v>100</v>
      </c>
      <c r="AG8" s="475">
        <v>42750.535515000003</v>
      </c>
      <c r="AH8" s="476">
        <v>100</v>
      </c>
      <c r="AI8" s="475">
        <v>62501.760546010002</v>
      </c>
      <c r="AJ8" s="476">
        <v>100</v>
      </c>
      <c r="AK8" s="475">
        <v>93015.695957999997</v>
      </c>
      <c r="AL8" s="476">
        <v>100</v>
      </c>
      <c r="AM8" s="475">
        <v>77611.616962</v>
      </c>
      <c r="AN8" s="476">
        <v>100</v>
      </c>
      <c r="AO8" s="475">
        <v>11395.768156</v>
      </c>
      <c r="AP8" s="476">
        <v>100</v>
      </c>
      <c r="AQ8" s="475">
        <v>68691.227908000001</v>
      </c>
      <c r="AR8" s="476">
        <v>100</v>
      </c>
      <c r="AS8" s="475">
        <v>0</v>
      </c>
      <c r="AT8" s="476" t="s">
        <v>285</v>
      </c>
      <c r="AU8" s="475">
        <v>56503.778418000002</v>
      </c>
      <c r="AV8" s="476">
        <v>100</v>
      </c>
      <c r="AW8" s="475">
        <v>22486.216048999999</v>
      </c>
      <c r="AX8" s="476">
        <v>100</v>
      </c>
      <c r="AY8" s="475">
        <v>21780.481605999998</v>
      </c>
      <c r="AZ8" s="476">
        <v>100</v>
      </c>
      <c r="BA8" s="475">
        <v>27031.757719000001</v>
      </c>
      <c r="BB8" s="476">
        <v>100</v>
      </c>
      <c r="BC8" s="475">
        <v>47772.169546999998</v>
      </c>
      <c r="BD8" s="476">
        <v>100</v>
      </c>
      <c r="BE8" s="475">
        <v>272.47645799999998</v>
      </c>
      <c r="BF8" s="476">
        <v>100</v>
      </c>
      <c r="BG8" s="475">
        <v>36669.666384429998</v>
      </c>
      <c r="BH8" s="476">
        <v>100</v>
      </c>
      <c r="BI8" s="475">
        <v>14019.725238999999</v>
      </c>
      <c r="BJ8" s="476">
        <v>100</v>
      </c>
      <c r="BK8" s="475">
        <v>24431.264890000002</v>
      </c>
      <c r="BL8" s="476">
        <v>100</v>
      </c>
      <c r="BM8" s="475">
        <v>0</v>
      </c>
      <c r="BN8" s="476" t="s">
        <v>285</v>
      </c>
      <c r="BO8" s="475">
        <v>11886.069018329999</v>
      </c>
      <c r="BP8" s="476">
        <v>100</v>
      </c>
      <c r="BQ8" s="475">
        <v>8117.8261770000008</v>
      </c>
      <c r="BR8" s="476">
        <v>100</v>
      </c>
      <c r="BS8" s="475">
        <v>5020.2427205399999</v>
      </c>
      <c r="BT8" s="476">
        <v>100</v>
      </c>
      <c r="BU8" s="475">
        <v>2488.2655454599999</v>
      </c>
      <c r="BV8" s="476">
        <v>100</v>
      </c>
      <c r="BW8" s="475">
        <v>3878.4381342299998</v>
      </c>
      <c r="BX8" s="476">
        <v>100</v>
      </c>
      <c r="BY8" s="475">
        <v>3052.0810819999997</v>
      </c>
      <c r="BZ8" s="476">
        <v>100</v>
      </c>
      <c r="CA8" s="475">
        <v>19.351928000000001</v>
      </c>
      <c r="CB8" s="476">
        <v>100</v>
      </c>
      <c r="CC8" s="475">
        <v>3697.2079429999999</v>
      </c>
      <c r="CD8" s="476">
        <v>100</v>
      </c>
      <c r="CE8" s="475">
        <v>583.33258699999999</v>
      </c>
      <c r="CF8" s="476">
        <v>100</v>
      </c>
      <c r="CG8" s="475">
        <v>5026.0610284300001</v>
      </c>
      <c r="CH8" s="476">
        <v>100</v>
      </c>
      <c r="CI8" s="475">
        <v>5436.1289130000005</v>
      </c>
      <c r="CJ8" s="476">
        <v>100</v>
      </c>
      <c r="CK8" s="475">
        <v>3587.8450170000001</v>
      </c>
      <c r="CL8" s="476">
        <v>100</v>
      </c>
      <c r="CM8" s="475">
        <v>46.709219740000002</v>
      </c>
      <c r="CN8" s="476">
        <v>100</v>
      </c>
      <c r="CO8" s="475">
        <v>0</v>
      </c>
      <c r="CP8" s="476" t="s">
        <v>285</v>
      </c>
      <c r="CQ8" s="475">
        <v>0</v>
      </c>
      <c r="CR8" s="476" t="s">
        <v>285</v>
      </c>
      <c r="CS8" s="475">
        <v>1107.9436089999999</v>
      </c>
      <c r="CT8" s="476">
        <v>100</v>
      </c>
      <c r="CU8" s="475">
        <v>473.12429900000001</v>
      </c>
      <c r="CV8" s="476">
        <v>100</v>
      </c>
      <c r="CW8" s="475">
        <v>0</v>
      </c>
      <c r="CX8" s="476" t="s">
        <v>285</v>
      </c>
      <c r="CY8" s="106"/>
      <c r="CZ8" s="106"/>
      <c r="DA8" s="106"/>
      <c r="DB8" s="106"/>
      <c r="DC8" s="106"/>
      <c r="DD8" s="106"/>
      <c r="DE8" s="106"/>
      <c r="DF8" s="106"/>
      <c r="DG8" s="106"/>
      <c r="DH8" s="106"/>
      <c r="DI8" s="106"/>
      <c r="DJ8" s="106"/>
      <c r="DK8" s="106"/>
      <c r="DL8" s="106"/>
      <c r="DM8" s="106"/>
      <c r="DN8" s="106"/>
      <c r="DO8" s="106"/>
      <c r="DP8" s="106"/>
      <c r="DQ8" s="106"/>
      <c r="DR8" s="106"/>
      <c r="DS8" s="106"/>
      <c r="DT8" s="106"/>
      <c r="DU8" s="106"/>
      <c r="DV8" s="106"/>
      <c r="DW8" s="106"/>
      <c r="DX8" s="106"/>
      <c r="DY8" s="106"/>
    </row>
    <row r="9" spans="1:129" s="164" customFormat="1" ht="20.100000000000001" customHeight="1">
      <c r="A9" s="208"/>
      <c r="B9" s="411" t="s">
        <v>287</v>
      </c>
      <c r="C9" s="412">
        <v>1792015.3980723501</v>
      </c>
      <c r="D9" s="413">
        <v>95.695548789098481</v>
      </c>
      <c r="E9" s="414">
        <v>841847.86951600004</v>
      </c>
      <c r="F9" s="413">
        <v>93.424685952745236</v>
      </c>
      <c r="G9" s="414">
        <v>1071132.4482507</v>
      </c>
      <c r="H9" s="413">
        <v>98.198920922196351</v>
      </c>
      <c r="I9" s="414">
        <v>606526.25569296</v>
      </c>
      <c r="J9" s="413">
        <v>96.884619856755663</v>
      </c>
      <c r="K9" s="414">
        <v>484994.15405499999</v>
      </c>
      <c r="L9" s="413">
        <v>96.514157774485412</v>
      </c>
      <c r="M9" s="414">
        <v>500136.04629500001</v>
      </c>
      <c r="N9" s="413">
        <v>94.9657759838191</v>
      </c>
      <c r="O9" s="414">
        <v>425105.848466</v>
      </c>
      <c r="P9" s="413">
        <v>97.909845060111437</v>
      </c>
      <c r="Q9" s="414">
        <v>249948.93889552</v>
      </c>
      <c r="R9" s="413">
        <v>97.02381702646224</v>
      </c>
      <c r="S9" s="414">
        <v>172767.83698395002</v>
      </c>
      <c r="T9" s="413">
        <v>92.732914107120848</v>
      </c>
      <c r="U9" s="414">
        <v>47026.036459069997</v>
      </c>
      <c r="V9" s="413">
        <v>98.186900354016757</v>
      </c>
      <c r="W9" s="414">
        <v>59979.210947</v>
      </c>
      <c r="X9" s="413">
        <v>92.357241604919054</v>
      </c>
      <c r="Y9" s="414">
        <v>168611.90157931999</v>
      </c>
      <c r="Z9" s="413">
        <v>97.143591208500908</v>
      </c>
      <c r="AA9" s="414">
        <v>21071.276492000001</v>
      </c>
      <c r="AB9" s="413">
        <v>99.812302961643155</v>
      </c>
      <c r="AC9" s="414">
        <v>35735.303554999999</v>
      </c>
      <c r="AD9" s="413">
        <v>100</v>
      </c>
      <c r="AE9" s="414">
        <v>13334.366995</v>
      </c>
      <c r="AF9" s="413">
        <v>95.276306552594917</v>
      </c>
      <c r="AG9" s="414">
        <v>40875.286389000001</v>
      </c>
      <c r="AH9" s="413">
        <v>95.613507284974176</v>
      </c>
      <c r="AI9" s="414">
        <v>56075.691421030002</v>
      </c>
      <c r="AJ9" s="413">
        <v>89.718579014667085</v>
      </c>
      <c r="AK9" s="414">
        <v>88624.117274000004</v>
      </c>
      <c r="AL9" s="413">
        <v>95.27866921945845</v>
      </c>
      <c r="AM9" s="414">
        <v>74957.595394000004</v>
      </c>
      <c r="AN9" s="413">
        <v>96.580381041024495</v>
      </c>
      <c r="AO9" s="414">
        <v>11037.265316000001</v>
      </c>
      <c r="AP9" s="413">
        <v>96.854070431300912</v>
      </c>
      <c r="AQ9" s="414">
        <v>66191.333507000003</v>
      </c>
      <c r="AR9" s="413">
        <v>96.360678827363273</v>
      </c>
      <c r="AS9" s="414">
        <v>0</v>
      </c>
      <c r="AT9" s="413" t="s">
        <v>285</v>
      </c>
      <c r="AU9" s="414">
        <v>53559.630166000003</v>
      </c>
      <c r="AV9" s="413">
        <v>94.789466590676525</v>
      </c>
      <c r="AW9" s="414">
        <v>21228.343746999999</v>
      </c>
      <c r="AX9" s="413">
        <v>94.406029457072933</v>
      </c>
      <c r="AY9" s="414">
        <v>20254.240485999999</v>
      </c>
      <c r="AZ9" s="413">
        <v>92.992619963097795</v>
      </c>
      <c r="BA9" s="414">
        <v>25826.332597000001</v>
      </c>
      <c r="BB9" s="413">
        <v>95.54070758353707</v>
      </c>
      <c r="BC9" s="414">
        <v>44884.050443</v>
      </c>
      <c r="BD9" s="413">
        <v>93.954389906536349</v>
      </c>
      <c r="BE9" s="414">
        <v>272.47645799999998</v>
      </c>
      <c r="BF9" s="413">
        <v>100</v>
      </c>
      <c r="BG9" s="414">
        <v>35736.342341060001</v>
      </c>
      <c r="BH9" s="413">
        <v>97.454779016570797</v>
      </c>
      <c r="BI9" s="414">
        <v>14019.725238999999</v>
      </c>
      <c r="BJ9" s="413">
        <v>100</v>
      </c>
      <c r="BK9" s="414">
        <v>22331.417032000001</v>
      </c>
      <c r="BL9" s="413">
        <v>91.405079239841186</v>
      </c>
      <c r="BM9" s="414">
        <v>0</v>
      </c>
      <c r="BN9" s="413" t="s">
        <v>285</v>
      </c>
      <c r="BO9" s="414">
        <v>11371.43383398</v>
      </c>
      <c r="BP9" s="413">
        <v>95.670265892311761</v>
      </c>
      <c r="BQ9" s="414">
        <v>7902.1915200000003</v>
      </c>
      <c r="BR9" s="413">
        <v>97.343689649195099</v>
      </c>
      <c r="BS9" s="414">
        <v>4756.56833749</v>
      </c>
      <c r="BT9" s="413">
        <v>94.747776198724551</v>
      </c>
      <c r="BU9" s="414">
        <v>2488.2655454599999</v>
      </c>
      <c r="BV9" s="413">
        <v>100</v>
      </c>
      <c r="BW9" s="414">
        <v>3700.4374140199998</v>
      </c>
      <c r="BX9" s="413">
        <v>95.410505104129001</v>
      </c>
      <c r="BY9" s="414">
        <v>2966.0562369999998</v>
      </c>
      <c r="BZ9" s="413">
        <v>97.181436446517054</v>
      </c>
      <c r="CA9" s="414">
        <v>19.351928000000001</v>
      </c>
      <c r="CB9" s="413">
        <v>100</v>
      </c>
      <c r="CC9" s="414">
        <v>3641.5243759999998</v>
      </c>
      <c r="CD9" s="413">
        <v>98.493902213278901</v>
      </c>
      <c r="CE9" s="414">
        <v>405.77994699999999</v>
      </c>
      <c r="CF9" s="413">
        <v>69.562365628649516</v>
      </c>
      <c r="CG9" s="414">
        <v>4633.3696065499998</v>
      </c>
      <c r="CH9" s="413">
        <v>92.186895072329307</v>
      </c>
      <c r="CI9" s="414">
        <v>5325.506316</v>
      </c>
      <c r="CJ9" s="413">
        <v>97.965048313415508</v>
      </c>
      <c r="CK9" s="414">
        <v>3531.8981910000002</v>
      </c>
      <c r="CL9" s="413">
        <v>98.440656557490314</v>
      </c>
      <c r="CM9" s="414">
        <v>34.225078740000001</v>
      </c>
      <c r="CN9" s="413">
        <v>73.272640670319191</v>
      </c>
      <c r="CO9" s="414">
        <v>0</v>
      </c>
      <c r="CP9" s="413" t="s">
        <v>285</v>
      </c>
      <c r="CQ9" s="414">
        <v>0</v>
      </c>
      <c r="CR9" s="413" t="s">
        <v>285</v>
      </c>
      <c r="CS9" s="414">
        <v>1090.585589</v>
      </c>
      <c r="CT9" s="413">
        <v>98.433311961096393</v>
      </c>
      <c r="CU9" s="414">
        <v>414.579677</v>
      </c>
      <c r="CV9" s="413">
        <v>87.625953238136262</v>
      </c>
      <c r="CW9" s="414">
        <v>0</v>
      </c>
      <c r="CX9" s="413" t="s">
        <v>285</v>
      </c>
      <c r="CY9" s="106"/>
      <c r="CZ9" s="106"/>
      <c r="DA9" s="106"/>
      <c r="DB9" s="106"/>
      <c r="DC9" s="106"/>
      <c r="DD9" s="106"/>
      <c r="DE9" s="106"/>
      <c r="DF9" s="106"/>
      <c r="DG9" s="106"/>
      <c r="DH9" s="106"/>
      <c r="DI9" s="106"/>
      <c r="DJ9" s="106"/>
      <c r="DK9" s="106"/>
      <c r="DL9" s="106"/>
      <c r="DM9" s="106"/>
      <c r="DN9" s="106"/>
      <c r="DO9" s="106"/>
      <c r="DP9" s="106"/>
      <c r="DQ9" s="106"/>
      <c r="DR9" s="106"/>
      <c r="DS9" s="106"/>
      <c r="DT9" s="106"/>
      <c r="DU9" s="106"/>
      <c r="DV9" s="106"/>
      <c r="DW9" s="106"/>
      <c r="DX9" s="106"/>
      <c r="DY9" s="106"/>
    </row>
    <row r="10" spans="1:129" s="167" customFormat="1" ht="20.100000000000001" customHeight="1">
      <c r="A10" s="208"/>
      <c r="B10" s="415" t="s">
        <v>288</v>
      </c>
      <c r="C10" s="203">
        <v>992110.40493065002</v>
      </c>
      <c r="D10" s="204">
        <v>52.979762205916145</v>
      </c>
      <c r="E10" s="131">
        <v>446523.70021600003</v>
      </c>
      <c r="F10" s="204">
        <v>49.553295760101349</v>
      </c>
      <c r="G10" s="131">
        <v>614762.77436576004</v>
      </c>
      <c r="H10" s="204">
        <v>56.360015201148919</v>
      </c>
      <c r="I10" s="131">
        <v>326459.20347371005</v>
      </c>
      <c r="J10" s="204">
        <v>52.147578988404156</v>
      </c>
      <c r="K10" s="131">
        <v>237518.68327099999</v>
      </c>
      <c r="L10" s="204">
        <v>47.266375233474818</v>
      </c>
      <c r="M10" s="131">
        <v>229071.80717700001</v>
      </c>
      <c r="N10" s="204">
        <v>43.496128874798657</v>
      </c>
      <c r="O10" s="131">
        <v>339009.960074</v>
      </c>
      <c r="P10" s="204">
        <v>78.080348187293012</v>
      </c>
      <c r="Q10" s="131">
        <v>239834.60649593</v>
      </c>
      <c r="R10" s="204">
        <v>93.097690592723538</v>
      </c>
      <c r="S10" s="131">
        <v>61546.367907319996</v>
      </c>
      <c r="T10" s="204">
        <v>33.034933749184894</v>
      </c>
      <c r="U10" s="131">
        <v>47024.015717550006</v>
      </c>
      <c r="V10" s="204">
        <v>98.182681194563742</v>
      </c>
      <c r="W10" s="131">
        <v>36376.735312999997</v>
      </c>
      <c r="X10" s="204">
        <v>56.013656716318835</v>
      </c>
      <c r="Y10" s="131">
        <v>141444.49422264</v>
      </c>
      <c r="Z10" s="204">
        <v>81.491436824780777</v>
      </c>
      <c r="AA10" s="131">
        <v>21071.276492000001</v>
      </c>
      <c r="AB10" s="204">
        <v>99.812302961643155</v>
      </c>
      <c r="AC10" s="131">
        <v>35735.303554999999</v>
      </c>
      <c r="AD10" s="204">
        <v>100</v>
      </c>
      <c r="AE10" s="131">
        <v>5007.0830679999999</v>
      </c>
      <c r="AF10" s="204">
        <v>35.776455042819634</v>
      </c>
      <c r="AG10" s="131">
        <v>15007.828944000001</v>
      </c>
      <c r="AH10" s="204">
        <v>35.105592861483949</v>
      </c>
      <c r="AI10" s="131">
        <v>33594.738426169999</v>
      </c>
      <c r="AJ10" s="204">
        <v>53.750067410404533</v>
      </c>
      <c r="AK10" s="131">
        <v>88550.151679999995</v>
      </c>
      <c r="AL10" s="204">
        <v>95.199149743483773</v>
      </c>
      <c r="AM10" s="131">
        <v>57817.24555</v>
      </c>
      <c r="AN10" s="204">
        <v>74.495607504619215</v>
      </c>
      <c r="AO10" s="131">
        <v>11037.265316000001</v>
      </c>
      <c r="AP10" s="204">
        <v>96.854070431300912</v>
      </c>
      <c r="AQ10" s="131">
        <v>60845.668268000001</v>
      </c>
      <c r="AR10" s="204">
        <v>88.578513037344791</v>
      </c>
      <c r="AS10" s="131">
        <v>0</v>
      </c>
      <c r="AT10" s="204" t="s">
        <v>285</v>
      </c>
      <c r="AU10" s="131">
        <v>43285.490877999997</v>
      </c>
      <c r="AV10" s="204">
        <v>76.606365255408917</v>
      </c>
      <c r="AW10" s="131">
        <v>20813.843161000001</v>
      </c>
      <c r="AX10" s="204">
        <v>92.562675354734168</v>
      </c>
      <c r="AY10" s="131">
        <v>19630.720268000001</v>
      </c>
      <c r="AZ10" s="204">
        <v>90.129872346772217</v>
      </c>
      <c r="BA10" s="131">
        <v>22619.349155</v>
      </c>
      <c r="BB10" s="204">
        <v>83.676945428899657</v>
      </c>
      <c r="BC10" s="131">
        <v>0</v>
      </c>
      <c r="BD10" s="204">
        <v>0</v>
      </c>
      <c r="BE10" s="131">
        <v>272.47645799999998</v>
      </c>
      <c r="BF10" s="204">
        <v>100</v>
      </c>
      <c r="BG10" s="131">
        <v>33800.627925200002</v>
      </c>
      <c r="BH10" s="204">
        <v>92.175989742714989</v>
      </c>
      <c r="BI10" s="131">
        <v>14019.725238999999</v>
      </c>
      <c r="BJ10" s="204">
        <v>100</v>
      </c>
      <c r="BK10" s="131">
        <v>6028.4765040000002</v>
      </c>
      <c r="BL10" s="204">
        <v>24.675253332738926</v>
      </c>
      <c r="BM10" s="131">
        <v>0</v>
      </c>
      <c r="BN10" s="204" t="s">
        <v>285</v>
      </c>
      <c r="BO10" s="131">
        <v>11132.49867848</v>
      </c>
      <c r="BP10" s="204">
        <v>93.660054146683095</v>
      </c>
      <c r="BQ10" s="131">
        <v>7885.2502949999998</v>
      </c>
      <c r="BR10" s="204">
        <v>97.134998004035225</v>
      </c>
      <c r="BS10" s="131">
        <v>4067.5762158400003</v>
      </c>
      <c r="BT10" s="204">
        <v>81.023497114945741</v>
      </c>
      <c r="BU10" s="131">
        <v>2488.2655454599999</v>
      </c>
      <c r="BV10" s="204">
        <v>100</v>
      </c>
      <c r="BW10" s="131">
        <v>3700.4374140199998</v>
      </c>
      <c r="BX10" s="204">
        <v>95.410505104129001</v>
      </c>
      <c r="BY10" s="131">
        <v>2966.0562369999998</v>
      </c>
      <c r="BZ10" s="204">
        <v>97.181436446517054</v>
      </c>
      <c r="CA10" s="131">
        <v>19.351928000000001</v>
      </c>
      <c r="CB10" s="204">
        <v>100</v>
      </c>
      <c r="CC10" s="131">
        <v>3641.5243759999998</v>
      </c>
      <c r="CD10" s="204">
        <v>98.493902213278901</v>
      </c>
      <c r="CE10" s="131">
        <v>207.060937</v>
      </c>
      <c r="CF10" s="204">
        <v>35.496206043431613</v>
      </c>
      <c r="CG10" s="131">
        <v>4633.3696065499998</v>
      </c>
      <c r="CH10" s="204">
        <v>92.186895072329307</v>
      </c>
      <c r="CI10" s="131">
        <v>0</v>
      </c>
      <c r="CJ10" s="204">
        <v>0</v>
      </c>
      <c r="CK10" s="131">
        <v>3531.8981910000002</v>
      </c>
      <c r="CL10" s="204">
        <v>98.440656557490314</v>
      </c>
      <c r="CM10" s="131">
        <v>0</v>
      </c>
      <c r="CN10" s="204">
        <v>0</v>
      </c>
      <c r="CO10" s="131">
        <v>0</v>
      </c>
      <c r="CP10" s="204" t="s">
        <v>285</v>
      </c>
      <c r="CQ10" s="131">
        <v>0</v>
      </c>
      <c r="CR10" s="204" t="s">
        <v>285</v>
      </c>
      <c r="CS10" s="131">
        <v>1090.585589</v>
      </c>
      <c r="CT10" s="204">
        <v>98.433311961096393</v>
      </c>
      <c r="CU10" s="131">
        <v>8.8686000000000001E-2</v>
      </c>
      <c r="CV10" s="204">
        <v>1.8744756967132646E-2</v>
      </c>
      <c r="CW10" s="131">
        <v>0</v>
      </c>
      <c r="CX10" s="204" t="s">
        <v>285</v>
      </c>
      <c r="CY10" s="106"/>
      <c r="CZ10" s="106"/>
      <c r="DA10" s="106"/>
      <c r="DB10" s="106"/>
      <c r="DC10" s="106"/>
      <c r="DD10" s="106"/>
      <c r="DE10" s="106"/>
      <c r="DF10" s="106"/>
      <c r="DG10" s="106"/>
      <c r="DH10" s="106"/>
      <c r="DI10" s="106"/>
      <c r="DJ10" s="106"/>
      <c r="DK10" s="106"/>
      <c r="DL10" s="106"/>
      <c r="DM10" s="106"/>
      <c r="DN10" s="106"/>
      <c r="DO10" s="106"/>
      <c r="DP10" s="106"/>
      <c r="DQ10" s="106"/>
      <c r="DR10" s="106"/>
      <c r="DS10" s="106"/>
      <c r="DT10" s="106"/>
      <c r="DU10" s="106"/>
      <c r="DV10" s="106"/>
      <c r="DW10" s="106"/>
      <c r="DX10" s="106"/>
      <c r="DY10" s="106"/>
    </row>
    <row r="11" spans="1:129" s="167" customFormat="1" ht="20.100000000000001" customHeight="1">
      <c r="A11" s="208"/>
      <c r="B11" s="415" t="s">
        <v>289</v>
      </c>
      <c r="C11" s="203">
        <v>762942.94259562995</v>
      </c>
      <c r="D11" s="204">
        <v>40.74197334743593</v>
      </c>
      <c r="E11" s="131">
        <v>357828.15631499997</v>
      </c>
      <c r="F11" s="204">
        <v>39.710242597630447</v>
      </c>
      <c r="G11" s="131">
        <v>419894.48386440997</v>
      </c>
      <c r="H11" s="204">
        <v>38.494945498109836</v>
      </c>
      <c r="I11" s="131">
        <v>247433.75655368</v>
      </c>
      <c r="J11" s="204">
        <v>39.524299596962301</v>
      </c>
      <c r="K11" s="131">
        <v>205672.40018999999</v>
      </c>
      <c r="L11" s="204">
        <v>40.928943814740641</v>
      </c>
      <c r="M11" s="131">
        <v>185106.539942</v>
      </c>
      <c r="N11" s="204">
        <v>35.148008897769337</v>
      </c>
      <c r="O11" s="131">
        <v>295432.836878</v>
      </c>
      <c r="P11" s="204">
        <v>68.043719908284544</v>
      </c>
      <c r="Q11" s="131">
        <v>212146.42844942003</v>
      </c>
      <c r="R11" s="204">
        <v>82.349844522836335</v>
      </c>
      <c r="S11" s="131">
        <v>43351.273921280001</v>
      </c>
      <c r="T11" s="204">
        <v>23.26874047366692</v>
      </c>
      <c r="U11" s="131">
        <v>34264.090121380003</v>
      </c>
      <c r="V11" s="204">
        <v>71.540896401021541</v>
      </c>
      <c r="W11" s="131">
        <v>34547.923833000001</v>
      </c>
      <c r="X11" s="204">
        <v>53.197614607037693</v>
      </c>
      <c r="Y11" s="131">
        <v>136367.69602291999</v>
      </c>
      <c r="Z11" s="204">
        <v>78.566504454394988</v>
      </c>
      <c r="AA11" s="131">
        <v>21071.269434000002</v>
      </c>
      <c r="AB11" s="204">
        <v>99.812269528678883</v>
      </c>
      <c r="AC11" s="131">
        <v>27027.344529999998</v>
      </c>
      <c r="AD11" s="204">
        <v>75.632055254273595</v>
      </c>
      <c r="AE11" s="131">
        <v>4659.4457679999996</v>
      </c>
      <c r="AF11" s="204">
        <v>33.292527761056945</v>
      </c>
      <c r="AG11" s="131">
        <v>13653.033375000001</v>
      </c>
      <c r="AH11" s="204">
        <v>31.936520117296595</v>
      </c>
      <c r="AI11" s="131">
        <v>31642.741034849998</v>
      </c>
      <c r="AJ11" s="204">
        <v>50.626959558293613</v>
      </c>
      <c r="AK11" s="131">
        <v>86550.757836999997</v>
      </c>
      <c r="AL11" s="204">
        <v>93.049626673847442</v>
      </c>
      <c r="AM11" s="131">
        <v>52065.521890999997</v>
      </c>
      <c r="AN11" s="204">
        <v>67.084701915812659</v>
      </c>
      <c r="AO11" s="131">
        <v>10691.470409</v>
      </c>
      <c r="AP11" s="204">
        <v>93.819655354876801</v>
      </c>
      <c r="AQ11" s="131">
        <v>30916.443717999999</v>
      </c>
      <c r="AR11" s="204">
        <v>45.007848395732886</v>
      </c>
      <c r="AS11" s="131">
        <v>0</v>
      </c>
      <c r="AT11" s="204" t="s">
        <v>285</v>
      </c>
      <c r="AU11" s="131">
        <v>38276.890598999998</v>
      </c>
      <c r="AV11" s="204">
        <v>67.74217878995222</v>
      </c>
      <c r="AW11" s="131">
        <v>17859.905245000002</v>
      </c>
      <c r="AX11" s="204">
        <v>79.426014613046746</v>
      </c>
      <c r="AY11" s="131">
        <v>15699.364371</v>
      </c>
      <c r="AZ11" s="204">
        <v>72.079968914347631</v>
      </c>
      <c r="BA11" s="131">
        <v>21288.737859000001</v>
      </c>
      <c r="BB11" s="204">
        <v>78.754545228986856</v>
      </c>
      <c r="BC11" s="131">
        <v>0</v>
      </c>
      <c r="BD11" s="204">
        <v>0</v>
      </c>
      <c r="BE11" s="131">
        <v>272.47645799999998</v>
      </c>
      <c r="BF11" s="204">
        <v>100</v>
      </c>
      <c r="BG11" s="131">
        <v>30378.99466027</v>
      </c>
      <c r="BH11" s="204">
        <v>82.845026027204256</v>
      </c>
      <c r="BI11" s="131">
        <v>10645.277846999999</v>
      </c>
      <c r="BJ11" s="204">
        <v>75.930716654753112</v>
      </c>
      <c r="BK11" s="131">
        <v>3394.8077490000001</v>
      </c>
      <c r="BL11" s="204">
        <v>13.895341744624668</v>
      </c>
      <c r="BM11" s="131">
        <v>0</v>
      </c>
      <c r="BN11" s="204" t="s">
        <v>285</v>
      </c>
      <c r="BO11" s="131">
        <v>11092.83835593</v>
      </c>
      <c r="BP11" s="204">
        <v>93.326383506803424</v>
      </c>
      <c r="BQ11" s="131">
        <v>7698.3336069999996</v>
      </c>
      <c r="BR11" s="204">
        <v>94.832451929205661</v>
      </c>
      <c r="BS11" s="131">
        <v>3043.7850352199998</v>
      </c>
      <c r="BT11" s="204">
        <v>60.630236517580101</v>
      </c>
      <c r="BU11" s="131">
        <v>958.65304516999993</v>
      </c>
      <c r="BV11" s="204">
        <v>38.52695894612711</v>
      </c>
      <c r="BW11" s="131">
        <v>2395.5932156899999</v>
      </c>
      <c r="BX11" s="204">
        <v>61.76695702703546</v>
      </c>
      <c r="BY11" s="131">
        <v>1911.9653189999999</v>
      </c>
      <c r="BZ11" s="204">
        <v>62.644643691677658</v>
      </c>
      <c r="CA11" s="131">
        <v>0</v>
      </c>
      <c r="CB11" s="204">
        <v>0</v>
      </c>
      <c r="CC11" s="131">
        <v>3641.5243759999998</v>
      </c>
      <c r="CD11" s="204">
        <v>98.493902213278901</v>
      </c>
      <c r="CE11" s="131">
        <v>157.060937</v>
      </c>
      <c r="CF11" s="204">
        <v>26.924766505458404</v>
      </c>
      <c r="CG11" s="131">
        <v>4403.4303799299996</v>
      </c>
      <c r="CH11" s="204">
        <v>87.611956063046591</v>
      </c>
      <c r="CI11" s="131">
        <v>0</v>
      </c>
      <c r="CJ11" s="204">
        <v>0</v>
      </c>
      <c r="CK11" s="131">
        <v>3531.8981910000002</v>
      </c>
      <c r="CL11" s="204">
        <v>98.440656557490314</v>
      </c>
      <c r="CM11" s="131">
        <v>0</v>
      </c>
      <c r="CN11" s="204">
        <v>0</v>
      </c>
      <c r="CO11" s="131">
        <v>0</v>
      </c>
      <c r="CP11" s="204" t="s">
        <v>285</v>
      </c>
      <c r="CQ11" s="131">
        <v>0</v>
      </c>
      <c r="CR11" s="204" t="s">
        <v>285</v>
      </c>
      <c r="CS11" s="131">
        <v>760.60005699999999</v>
      </c>
      <c r="CT11" s="204">
        <v>68.649708416703376</v>
      </c>
      <c r="CU11" s="131">
        <v>8.8686000000000001E-2</v>
      </c>
      <c r="CV11" s="204">
        <v>1.8744756967132646E-2</v>
      </c>
      <c r="CW11" s="131">
        <v>0</v>
      </c>
      <c r="CX11" s="204" t="s">
        <v>285</v>
      </c>
      <c r="CY11" s="106"/>
      <c r="CZ11" s="106"/>
      <c r="DA11" s="106"/>
      <c r="DB11" s="106"/>
      <c r="DC11" s="106"/>
      <c r="DD11" s="106"/>
      <c r="DE11" s="106"/>
      <c r="DF11" s="106"/>
      <c r="DG11" s="106"/>
      <c r="DH11" s="106"/>
      <c r="DI11" s="106"/>
      <c r="DJ11" s="106"/>
      <c r="DK11" s="106"/>
      <c r="DL11" s="106"/>
      <c r="DM11" s="106"/>
      <c r="DN11" s="106"/>
      <c r="DO11" s="106"/>
      <c r="DP11" s="106"/>
      <c r="DQ11" s="106"/>
      <c r="DR11" s="106"/>
      <c r="DS11" s="106"/>
      <c r="DT11" s="106"/>
      <c r="DU11" s="106"/>
      <c r="DV11" s="106"/>
      <c r="DW11" s="106"/>
      <c r="DX11" s="106"/>
      <c r="DY11" s="106"/>
    </row>
    <row r="12" spans="1:129" s="167" customFormat="1" ht="20.100000000000001" customHeight="1">
      <c r="A12" s="208"/>
      <c r="B12" s="415" t="s">
        <v>290</v>
      </c>
      <c r="C12" s="203">
        <v>39090.451878190004</v>
      </c>
      <c r="D12" s="204">
        <v>2.0874721550502038</v>
      </c>
      <c r="E12" s="131">
        <v>10771.350028999999</v>
      </c>
      <c r="F12" s="204">
        <v>1.1953584848114798</v>
      </c>
      <c r="G12" s="131">
        <v>57592.952663559998</v>
      </c>
      <c r="H12" s="204">
        <v>5.2799873755304567</v>
      </c>
      <c r="I12" s="131">
        <v>38585.747509589994</v>
      </c>
      <c r="J12" s="204">
        <v>6.163567437133084</v>
      </c>
      <c r="K12" s="131">
        <v>14239.252086</v>
      </c>
      <c r="L12" s="204">
        <v>2.8336205930082725</v>
      </c>
      <c r="M12" s="131">
        <v>27124.894225</v>
      </c>
      <c r="N12" s="204">
        <v>5.1504718518863752</v>
      </c>
      <c r="O12" s="131">
        <v>12555.937651</v>
      </c>
      <c r="P12" s="204">
        <v>2.8918677887635624</v>
      </c>
      <c r="Q12" s="131">
        <v>12265.64854656</v>
      </c>
      <c r="R12" s="204">
        <v>4.7612126122679053</v>
      </c>
      <c r="S12" s="131">
        <v>13890.56484345</v>
      </c>
      <c r="T12" s="204">
        <v>7.4557427992034517</v>
      </c>
      <c r="U12" s="131">
        <v>6667.5267372399994</v>
      </c>
      <c r="V12" s="204">
        <v>13.921304720777933</v>
      </c>
      <c r="W12" s="131">
        <v>53.836255000000001</v>
      </c>
      <c r="X12" s="204">
        <v>8.2898189749989123E-2</v>
      </c>
      <c r="Y12" s="131">
        <v>4884.8505759399995</v>
      </c>
      <c r="Z12" s="204">
        <v>2.8143442012039213</v>
      </c>
      <c r="AA12" s="131">
        <v>7.058E-3</v>
      </c>
      <c r="AB12" s="204">
        <v>3.343296428058078E-5</v>
      </c>
      <c r="AC12" s="131">
        <v>8707.9590250000001</v>
      </c>
      <c r="AD12" s="204">
        <v>24.367944745726398</v>
      </c>
      <c r="AE12" s="131">
        <v>347.63729999999998</v>
      </c>
      <c r="AF12" s="204">
        <v>2.4839272817626838</v>
      </c>
      <c r="AG12" s="131">
        <v>1354.7955689999999</v>
      </c>
      <c r="AH12" s="204">
        <v>3.1690727441873539</v>
      </c>
      <c r="AI12" s="131">
        <v>1951.9973913199999</v>
      </c>
      <c r="AJ12" s="204">
        <v>3.1231078521109144</v>
      </c>
      <c r="AK12" s="131">
        <v>1060.2981769999999</v>
      </c>
      <c r="AL12" s="204">
        <v>1.1399131792539223</v>
      </c>
      <c r="AM12" s="131">
        <v>2341.0817510000002</v>
      </c>
      <c r="AN12" s="204">
        <v>3.0164063611073</v>
      </c>
      <c r="AO12" s="131">
        <v>345.79490700000002</v>
      </c>
      <c r="AP12" s="204">
        <v>3.0344150764240947</v>
      </c>
      <c r="AQ12" s="131">
        <v>2084.3436109999998</v>
      </c>
      <c r="AR12" s="204">
        <v>3.034366504252358</v>
      </c>
      <c r="AS12" s="131">
        <v>0</v>
      </c>
      <c r="AT12" s="204" t="s">
        <v>285</v>
      </c>
      <c r="AU12" s="131">
        <v>3016.615151</v>
      </c>
      <c r="AV12" s="204">
        <v>5.3387848307840224</v>
      </c>
      <c r="AW12" s="131">
        <v>1093.5432599999999</v>
      </c>
      <c r="AX12" s="204">
        <v>4.8631715430335012</v>
      </c>
      <c r="AY12" s="131">
        <v>682.06525599999998</v>
      </c>
      <c r="AZ12" s="204">
        <v>3.1315434999936249</v>
      </c>
      <c r="BA12" s="131">
        <v>1330.611296</v>
      </c>
      <c r="BB12" s="204">
        <v>4.9224001999128006</v>
      </c>
      <c r="BC12" s="131">
        <v>0</v>
      </c>
      <c r="BD12" s="204">
        <v>0</v>
      </c>
      <c r="BE12" s="131">
        <v>0</v>
      </c>
      <c r="BF12" s="204">
        <v>0</v>
      </c>
      <c r="BG12" s="131">
        <v>2076.0570940399998</v>
      </c>
      <c r="BH12" s="204">
        <v>5.6615107219014602</v>
      </c>
      <c r="BI12" s="131">
        <v>0</v>
      </c>
      <c r="BJ12" s="204">
        <v>0</v>
      </c>
      <c r="BK12" s="131">
        <v>2633.6687550000001</v>
      </c>
      <c r="BL12" s="204">
        <v>10.779911588114258</v>
      </c>
      <c r="BM12" s="131">
        <v>0</v>
      </c>
      <c r="BN12" s="204" t="s">
        <v>285</v>
      </c>
      <c r="BO12" s="131">
        <v>39.660322549999997</v>
      </c>
      <c r="BP12" s="204">
        <v>0.33367063987966228</v>
      </c>
      <c r="BQ12" s="131">
        <v>186.91668799999999</v>
      </c>
      <c r="BR12" s="204">
        <v>2.3025460748295594</v>
      </c>
      <c r="BS12" s="131">
        <v>1023.79118062</v>
      </c>
      <c r="BT12" s="204">
        <v>20.393260597365625</v>
      </c>
      <c r="BU12" s="131">
        <v>1152.7861508599999</v>
      </c>
      <c r="BV12" s="204">
        <v>46.328903800614533</v>
      </c>
      <c r="BW12" s="131">
        <v>0</v>
      </c>
      <c r="BX12" s="204">
        <v>0</v>
      </c>
      <c r="BY12" s="131">
        <v>0</v>
      </c>
      <c r="BZ12" s="204">
        <v>0</v>
      </c>
      <c r="CA12" s="131">
        <v>19.351928000000001</v>
      </c>
      <c r="CB12" s="204">
        <v>100</v>
      </c>
      <c r="CC12" s="131">
        <v>0</v>
      </c>
      <c r="CD12" s="204">
        <v>0</v>
      </c>
      <c r="CE12" s="131">
        <v>50</v>
      </c>
      <c r="CF12" s="204">
        <v>8.5714395379732142</v>
      </c>
      <c r="CG12" s="131">
        <v>229.93922662</v>
      </c>
      <c r="CH12" s="204">
        <v>4.5749390092827138</v>
      </c>
      <c r="CI12" s="131">
        <v>0</v>
      </c>
      <c r="CJ12" s="204">
        <v>0</v>
      </c>
      <c r="CK12" s="131">
        <v>0</v>
      </c>
      <c r="CL12" s="204">
        <v>0</v>
      </c>
      <c r="CM12" s="131">
        <v>0</v>
      </c>
      <c r="CN12" s="204">
        <v>0</v>
      </c>
      <c r="CO12" s="131">
        <v>0</v>
      </c>
      <c r="CP12" s="204" t="s">
        <v>285</v>
      </c>
      <c r="CQ12" s="131">
        <v>0</v>
      </c>
      <c r="CR12" s="204" t="s">
        <v>285</v>
      </c>
      <c r="CS12" s="131">
        <v>329.98553199999998</v>
      </c>
      <c r="CT12" s="204">
        <v>29.783603544393024</v>
      </c>
      <c r="CU12" s="131">
        <v>0</v>
      </c>
      <c r="CV12" s="204">
        <v>0</v>
      </c>
      <c r="CW12" s="131">
        <v>0</v>
      </c>
      <c r="CX12" s="204" t="s">
        <v>285</v>
      </c>
      <c r="CY12" s="106"/>
      <c r="CZ12" s="106"/>
      <c r="DA12" s="106"/>
      <c r="DB12" s="106"/>
      <c r="DC12" s="106"/>
      <c r="DD12" s="106"/>
      <c r="DE12" s="106"/>
      <c r="DF12" s="106"/>
      <c r="DG12" s="106"/>
      <c r="DH12" s="106"/>
      <c r="DI12" s="106"/>
      <c r="DJ12" s="106"/>
      <c r="DK12" s="106"/>
      <c r="DL12" s="106"/>
      <c r="DM12" s="106"/>
      <c r="DN12" s="106"/>
      <c r="DO12" s="106"/>
      <c r="DP12" s="106"/>
      <c r="DQ12" s="106"/>
      <c r="DR12" s="106"/>
      <c r="DS12" s="106"/>
      <c r="DT12" s="106"/>
      <c r="DU12" s="106"/>
      <c r="DV12" s="106"/>
      <c r="DW12" s="106"/>
      <c r="DX12" s="106"/>
      <c r="DY12" s="106"/>
    </row>
    <row r="13" spans="1:129" s="167" customFormat="1" ht="20.100000000000001" customHeight="1">
      <c r="A13" s="208"/>
      <c r="B13" s="415" t="s">
        <v>291</v>
      </c>
      <c r="C13" s="203">
        <v>190077.01045683003</v>
      </c>
      <c r="D13" s="204">
        <v>10.150316703430013</v>
      </c>
      <c r="E13" s="131">
        <v>77924.193872000003</v>
      </c>
      <c r="F13" s="204">
        <v>8.6476946776594197</v>
      </c>
      <c r="G13" s="131">
        <v>137275.33783778999</v>
      </c>
      <c r="H13" s="204">
        <v>12.585082327508623</v>
      </c>
      <c r="I13" s="131">
        <v>40439.69941044</v>
      </c>
      <c r="J13" s="204">
        <v>6.4597119543087596</v>
      </c>
      <c r="K13" s="131">
        <v>17607.030995000001</v>
      </c>
      <c r="L13" s="204">
        <v>3.5038108257259024</v>
      </c>
      <c r="M13" s="131">
        <v>16840.373009999999</v>
      </c>
      <c r="N13" s="204">
        <v>3.1976481251429476</v>
      </c>
      <c r="O13" s="131">
        <v>31021.185545</v>
      </c>
      <c r="P13" s="204">
        <v>7.1447604902449138</v>
      </c>
      <c r="Q13" s="131">
        <v>15422.52949995</v>
      </c>
      <c r="R13" s="204">
        <v>5.9866334576193116</v>
      </c>
      <c r="S13" s="131">
        <v>4304.5291425900004</v>
      </c>
      <c r="T13" s="204">
        <v>2.3104504763145224</v>
      </c>
      <c r="U13" s="131">
        <v>6092.3988589300006</v>
      </c>
      <c r="V13" s="204">
        <v>12.720480072764259</v>
      </c>
      <c r="W13" s="131">
        <v>1774.9752249999999</v>
      </c>
      <c r="X13" s="204">
        <v>2.7331439195311718</v>
      </c>
      <c r="Y13" s="131">
        <v>191.94762378000001</v>
      </c>
      <c r="Z13" s="204">
        <v>0.11058816918185099</v>
      </c>
      <c r="AA13" s="131">
        <v>0</v>
      </c>
      <c r="AB13" s="204">
        <v>0</v>
      </c>
      <c r="AC13" s="131">
        <v>0</v>
      </c>
      <c r="AD13" s="204">
        <v>0</v>
      </c>
      <c r="AE13" s="131">
        <v>0</v>
      </c>
      <c r="AF13" s="204">
        <v>0</v>
      </c>
      <c r="AG13" s="131">
        <v>0</v>
      </c>
      <c r="AH13" s="204">
        <v>0</v>
      </c>
      <c r="AI13" s="131">
        <v>0</v>
      </c>
      <c r="AJ13" s="204">
        <v>0</v>
      </c>
      <c r="AK13" s="131">
        <v>939.09566600000005</v>
      </c>
      <c r="AL13" s="204">
        <v>1.0096098903824104</v>
      </c>
      <c r="AM13" s="131">
        <v>3410.6419080000001</v>
      </c>
      <c r="AN13" s="204">
        <v>4.3944992276992627</v>
      </c>
      <c r="AO13" s="131">
        <v>0</v>
      </c>
      <c r="AP13" s="204">
        <v>0</v>
      </c>
      <c r="AQ13" s="131">
        <v>27844.880938999999</v>
      </c>
      <c r="AR13" s="204">
        <v>40.536298137359537</v>
      </c>
      <c r="AS13" s="131">
        <v>0</v>
      </c>
      <c r="AT13" s="204" t="s">
        <v>285</v>
      </c>
      <c r="AU13" s="131">
        <v>1991.985128</v>
      </c>
      <c r="AV13" s="204">
        <v>3.5254016346726784</v>
      </c>
      <c r="AW13" s="131">
        <v>1860.3946559999999</v>
      </c>
      <c r="AX13" s="204">
        <v>8.2734891986539232</v>
      </c>
      <c r="AY13" s="131">
        <v>3249.2906410000001</v>
      </c>
      <c r="AZ13" s="204">
        <v>14.918359932430967</v>
      </c>
      <c r="BA13" s="131">
        <v>0</v>
      </c>
      <c r="BB13" s="204">
        <v>0</v>
      </c>
      <c r="BC13" s="131">
        <v>0</v>
      </c>
      <c r="BD13" s="204">
        <v>0</v>
      </c>
      <c r="BE13" s="131">
        <v>0</v>
      </c>
      <c r="BF13" s="204">
        <v>0</v>
      </c>
      <c r="BG13" s="131">
        <v>1345.5761708900002</v>
      </c>
      <c r="BH13" s="204">
        <v>3.6694529936092741</v>
      </c>
      <c r="BI13" s="131">
        <v>3374.447392</v>
      </c>
      <c r="BJ13" s="204">
        <v>24.069283345246877</v>
      </c>
      <c r="BK13" s="131">
        <v>0</v>
      </c>
      <c r="BL13" s="204">
        <v>0</v>
      </c>
      <c r="BM13" s="131">
        <v>0</v>
      </c>
      <c r="BN13" s="204" t="s">
        <v>285</v>
      </c>
      <c r="BO13" s="131">
        <v>0</v>
      </c>
      <c r="BP13" s="204">
        <v>0</v>
      </c>
      <c r="BQ13" s="131">
        <v>0</v>
      </c>
      <c r="BR13" s="204">
        <v>0</v>
      </c>
      <c r="BS13" s="131">
        <v>0</v>
      </c>
      <c r="BT13" s="204">
        <v>0</v>
      </c>
      <c r="BU13" s="131">
        <v>376.82634942999999</v>
      </c>
      <c r="BV13" s="204">
        <v>15.144137253258352</v>
      </c>
      <c r="BW13" s="131">
        <v>1304.8441983299999</v>
      </c>
      <c r="BX13" s="204">
        <v>33.643548077093548</v>
      </c>
      <c r="BY13" s="131">
        <v>1054.0909180000001</v>
      </c>
      <c r="BZ13" s="204">
        <v>34.536792754839411</v>
      </c>
      <c r="CA13" s="131">
        <v>0</v>
      </c>
      <c r="CB13" s="204">
        <v>0</v>
      </c>
      <c r="CC13" s="131">
        <v>0</v>
      </c>
      <c r="CD13" s="204">
        <v>0</v>
      </c>
      <c r="CE13" s="131">
        <v>0</v>
      </c>
      <c r="CF13" s="204">
        <v>0</v>
      </c>
      <c r="CG13" s="131">
        <v>0</v>
      </c>
      <c r="CH13" s="204">
        <v>0</v>
      </c>
      <c r="CI13" s="131">
        <v>0</v>
      </c>
      <c r="CJ13" s="204">
        <v>0</v>
      </c>
      <c r="CK13" s="131">
        <v>0</v>
      </c>
      <c r="CL13" s="204">
        <v>0</v>
      </c>
      <c r="CM13" s="131">
        <v>0</v>
      </c>
      <c r="CN13" s="204">
        <v>0</v>
      </c>
      <c r="CO13" s="131">
        <v>0</v>
      </c>
      <c r="CP13" s="204" t="s">
        <v>285</v>
      </c>
      <c r="CQ13" s="131">
        <v>0</v>
      </c>
      <c r="CR13" s="204" t="s">
        <v>285</v>
      </c>
      <c r="CS13" s="131">
        <v>0</v>
      </c>
      <c r="CT13" s="204">
        <v>0</v>
      </c>
      <c r="CU13" s="131">
        <v>0</v>
      </c>
      <c r="CV13" s="204">
        <v>0</v>
      </c>
      <c r="CW13" s="131">
        <v>0</v>
      </c>
      <c r="CX13" s="204" t="s">
        <v>285</v>
      </c>
      <c r="CY13" s="106"/>
      <c r="CZ13" s="106"/>
      <c r="DA13" s="106"/>
      <c r="DB13" s="106"/>
      <c r="DC13" s="106"/>
      <c r="DD13" s="106"/>
      <c r="DE13" s="106"/>
      <c r="DF13" s="106"/>
      <c r="DG13" s="106"/>
      <c r="DH13" s="106"/>
      <c r="DI13" s="106"/>
      <c r="DJ13" s="106"/>
      <c r="DK13" s="106"/>
      <c r="DL13" s="106"/>
      <c r="DM13" s="106"/>
      <c r="DN13" s="106"/>
      <c r="DO13" s="106"/>
      <c r="DP13" s="106"/>
      <c r="DQ13" s="106"/>
      <c r="DR13" s="106"/>
      <c r="DS13" s="106"/>
      <c r="DT13" s="106"/>
      <c r="DU13" s="106"/>
      <c r="DV13" s="106"/>
      <c r="DW13" s="106"/>
      <c r="DX13" s="106"/>
      <c r="DY13" s="106"/>
    </row>
    <row r="14" spans="1:129" s="167" customFormat="1" ht="20.100000000000001" customHeight="1">
      <c r="A14" s="208"/>
      <c r="B14" s="415" t="s">
        <v>292</v>
      </c>
      <c r="C14" s="203">
        <v>458263.66708477004</v>
      </c>
      <c r="D14" s="204">
        <v>24.471772485300519</v>
      </c>
      <c r="E14" s="131">
        <v>184706.15176800001</v>
      </c>
      <c r="F14" s="204">
        <v>20.497900924054701</v>
      </c>
      <c r="G14" s="131">
        <v>191306.98410517001</v>
      </c>
      <c r="H14" s="204">
        <v>17.538577451077781</v>
      </c>
      <c r="I14" s="131">
        <v>209176.46430419001</v>
      </c>
      <c r="J14" s="204">
        <v>33.413198582702172</v>
      </c>
      <c r="K14" s="131">
        <v>100873.698576</v>
      </c>
      <c r="L14" s="204">
        <v>20.073932805705287</v>
      </c>
      <c r="M14" s="131">
        <v>44342.976318000001</v>
      </c>
      <c r="N14" s="204">
        <v>8.4198393350499092</v>
      </c>
      <c r="O14" s="131">
        <v>81998.977052999995</v>
      </c>
      <c r="P14" s="204">
        <v>18.885901399187603</v>
      </c>
      <c r="Q14" s="131">
        <v>6447.7395484799999</v>
      </c>
      <c r="R14" s="204">
        <v>2.5028484015589494</v>
      </c>
      <c r="S14" s="131">
        <v>110649.36736187</v>
      </c>
      <c r="T14" s="204">
        <v>59.390905498971861</v>
      </c>
      <c r="U14" s="131">
        <v>0</v>
      </c>
      <c r="V14" s="204">
        <v>0</v>
      </c>
      <c r="W14" s="131">
        <v>11444.842654</v>
      </c>
      <c r="X14" s="204">
        <v>17.6230077294578</v>
      </c>
      <c r="Y14" s="131">
        <v>11801.602667770001</v>
      </c>
      <c r="Z14" s="204">
        <v>6.7993424807185328</v>
      </c>
      <c r="AA14" s="131">
        <v>0</v>
      </c>
      <c r="AB14" s="204">
        <v>0</v>
      </c>
      <c r="AC14" s="131">
        <v>0</v>
      </c>
      <c r="AD14" s="204">
        <v>0</v>
      </c>
      <c r="AE14" s="131">
        <v>7423.9084709999997</v>
      </c>
      <c r="AF14" s="204">
        <v>53.045081147581094</v>
      </c>
      <c r="AG14" s="131">
        <v>25807.392263999998</v>
      </c>
      <c r="AH14" s="204">
        <v>60.367412836138357</v>
      </c>
      <c r="AI14" s="131">
        <v>18320.33210734</v>
      </c>
      <c r="AJ14" s="204">
        <v>29.311705698039791</v>
      </c>
      <c r="AK14" s="131">
        <v>12.971399</v>
      </c>
      <c r="AL14" s="204">
        <v>1.3945387245026971E-2</v>
      </c>
      <c r="AM14" s="131">
        <v>277.03595799999999</v>
      </c>
      <c r="AN14" s="204">
        <v>0.35695166373822829</v>
      </c>
      <c r="AO14" s="131">
        <v>0</v>
      </c>
      <c r="AP14" s="204">
        <v>0</v>
      </c>
      <c r="AQ14" s="131">
        <v>5243.5306780000001</v>
      </c>
      <c r="AR14" s="204">
        <v>7.6334793214394141</v>
      </c>
      <c r="AS14" s="131">
        <v>0</v>
      </c>
      <c r="AT14" s="204" t="s">
        <v>285</v>
      </c>
      <c r="AU14" s="131">
        <v>159.402188</v>
      </c>
      <c r="AV14" s="204">
        <v>0.28210890043632975</v>
      </c>
      <c r="AW14" s="131">
        <v>414.500586</v>
      </c>
      <c r="AX14" s="204">
        <v>1.8433541023387685</v>
      </c>
      <c r="AY14" s="131">
        <v>609.86390500000005</v>
      </c>
      <c r="AZ14" s="204">
        <v>2.8000478411459793</v>
      </c>
      <c r="BA14" s="131">
        <v>3206.9834420000002</v>
      </c>
      <c r="BB14" s="204">
        <v>11.863762154637415</v>
      </c>
      <c r="BC14" s="131">
        <v>44884.050443</v>
      </c>
      <c r="BD14" s="204">
        <v>93.954389906536349</v>
      </c>
      <c r="BE14" s="131">
        <v>0</v>
      </c>
      <c r="BF14" s="204">
        <v>0</v>
      </c>
      <c r="BG14" s="131">
        <v>1935.7144158599999</v>
      </c>
      <c r="BH14" s="204">
        <v>5.2787892738558089</v>
      </c>
      <c r="BI14" s="131">
        <v>0</v>
      </c>
      <c r="BJ14" s="204">
        <v>0</v>
      </c>
      <c r="BK14" s="131">
        <v>16302.940527999999</v>
      </c>
      <c r="BL14" s="204">
        <v>66.729825907102253</v>
      </c>
      <c r="BM14" s="131">
        <v>0</v>
      </c>
      <c r="BN14" s="204" t="s">
        <v>285</v>
      </c>
      <c r="BO14" s="131">
        <v>0</v>
      </c>
      <c r="BP14" s="204">
        <v>0</v>
      </c>
      <c r="BQ14" s="131">
        <v>16.941224999999999</v>
      </c>
      <c r="BR14" s="204">
        <v>0.20869164515987143</v>
      </c>
      <c r="BS14" s="131">
        <v>653.98746689999996</v>
      </c>
      <c r="BT14" s="204">
        <v>13.027008917800972</v>
      </c>
      <c r="BU14" s="131">
        <v>0</v>
      </c>
      <c r="BV14" s="204">
        <v>0</v>
      </c>
      <c r="BW14" s="131">
        <v>0</v>
      </c>
      <c r="BX14" s="204">
        <v>0</v>
      </c>
      <c r="BY14" s="131">
        <v>0</v>
      </c>
      <c r="BZ14" s="204">
        <v>0</v>
      </c>
      <c r="CA14" s="131">
        <v>0</v>
      </c>
      <c r="CB14" s="204">
        <v>0</v>
      </c>
      <c r="CC14" s="131">
        <v>0</v>
      </c>
      <c r="CD14" s="204">
        <v>0</v>
      </c>
      <c r="CE14" s="131">
        <v>180.32258100000001</v>
      </c>
      <c r="CF14" s="204">
        <v>30.912482007455555</v>
      </c>
      <c r="CG14" s="131">
        <v>0</v>
      </c>
      <c r="CH14" s="204">
        <v>0</v>
      </c>
      <c r="CI14" s="131">
        <v>5325.506316</v>
      </c>
      <c r="CJ14" s="204">
        <v>97.965048313415508</v>
      </c>
      <c r="CK14" s="131">
        <v>0</v>
      </c>
      <c r="CL14" s="204">
        <v>0</v>
      </c>
      <c r="CM14" s="131">
        <v>34.225078740000001</v>
      </c>
      <c r="CN14" s="204">
        <v>73.272640670319191</v>
      </c>
      <c r="CO14" s="131">
        <v>0</v>
      </c>
      <c r="CP14" s="204" t="s">
        <v>285</v>
      </c>
      <c r="CQ14" s="131">
        <v>0</v>
      </c>
      <c r="CR14" s="204" t="s">
        <v>285</v>
      </c>
      <c r="CS14" s="131">
        <v>0</v>
      </c>
      <c r="CT14" s="204">
        <v>0</v>
      </c>
      <c r="CU14" s="131">
        <v>414.49099100000001</v>
      </c>
      <c r="CV14" s="204">
        <v>87.607208481169124</v>
      </c>
      <c r="CW14" s="131">
        <v>0</v>
      </c>
      <c r="CX14" s="204" t="s">
        <v>285</v>
      </c>
      <c r="CY14" s="106"/>
      <c r="CZ14" s="106"/>
      <c r="DA14" s="106"/>
      <c r="DB14" s="106"/>
      <c r="DC14" s="106"/>
      <c r="DD14" s="106"/>
      <c r="DE14" s="106"/>
      <c r="DF14" s="106"/>
      <c r="DG14" s="106"/>
      <c r="DH14" s="106"/>
      <c r="DI14" s="106"/>
      <c r="DJ14" s="106"/>
      <c r="DK14" s="106"/>
      <c r="DL14" s="106"/>
      <c r="DM14" s="106"/>
      <c r="DN14" s="106"/>
      <c r="DO14" s="106"/>
      <c r="DP14" s="106"/>
      <c r="DQ14" s="106"/>
      <c r="DR14" s="106"/>
      <c r="DS14" s="106"/>
      <c r="DT14" s="106"/>
      <c r="DU14" s="106"/>
      <c r="DV14" s="106"/>
      <c r="DW14" s="106"/>
      <c r="DX14" s="106"/>
      <c r="DY14" s="106"/>
    </row>
    <row r="15" spans="1:129" s="167" customFormat="1" ht="20.100000000000001" customHeight="1">
      <c r="A15" s="208"/>
      <c r="B15" s="415" t="s">
        <v>293</v>
      </c>
      <c r="C15" s="203">
        <v>341641.32605693</v>
      </c>
      <c r="D15" s="204">
        <v>18.244014097881813</v>
      </c>
      <c r="E15" s="131">
        <v>210618.017532</v>
      </c>
      <c r="F15" s="204">
        <v>23.373489268589179</v>
      </c>
      <c r="G15" s="131">
        <v>265062.68977976998</v>
      </c>
      <c r="H15" s="204">
        <v>24.300328269969658</v>
      </c>
      <c r="I15" s="131">
        <v>70890.587915059994</v>
      </c>
      <c r="J15" s="204">
        <v>11.32384228564934</v>
      </c>
      <c r="K15" s="131">
        <v>146601.77220800001</v>
      </c>
      <c r="L15" s="204">
        <v>29.173849735305307</v>
      </c>
      <c r="M15" s="131">
        <v>226721.2628</v>
      </c>
      <c r="N15" s="204">
        <v>43.049807773970535</v>
      </c>
      <c r="O15" s="131">
        <v>4096.9113390000002</v>
      </c>
      <c r="P15" s="204">
        <v>0.94359547363081253</v>
      </c>
      <c r="Q15" s="131">
        <v>3666.5928511100001</v>
      </c>
      <c r="R15" s="204">
        <v>1.4232780321797454</v>
      </c>
      <c r="S15" s="131">
        <v>572.10171475999994</v>
      </c>
      <c r="T15" s="204">
        <v>0.30707485896408004</v>
      </c>
      <c r="U15" s="131">
        <v>2.0207415200000001</v>
      </c>
      <c r="V15" s="204">
        <v>4.219159453043732E-3</v>
      </c>
      <c r="W15" s="131">
        <v>12157.63298</v>
      </c>
      <c r="X15" s="204">
        <v>18.720577159142398</v>
      </c>
      <c r="Y15" s="131">
        <v>15365.804688910001</v>
      </c>
      <c r="Z15" s="204">
        <v>8.8528119030016068</v>
      </c>
      <c r="AA15" s="131">
        <v>0</v>
      </c>
      <c r="AB15" s="204">
        <v>0</v>
      </c>
      <c r="AC15" s="131">
        <v>0</v>
      </c>
      <c r="AD15" s="204">
        <v>0</v>
      </c>
      <c r="AE15" s="131">
        <v>903.37545599999999</v>
      </c>
      <c r="AF15" s="204">
        <v>6.4547703621941759</v>
      </c>
      <c r="AG15" s="131">
        <v>60.065181000000003</v>
      </c>
      <c r="AH15" s="204">
        <v>0.14050158735187016</v>
      </c>
      <c r="AI15" s="131">
        <v>4160.62088752</v>
      </c>
      <c r="AJ15" s="204">
        <v>6.6568059062227594</v>
      </c>
      <c r="AK15" s="131">
        <v>60.994194999999998</v>
      </c>
      <c r="AL15" s="204">
        <v>6.5574088729649579E-2</v>
      </c>
      <c r="AM15" s="131">
        <v>16863.313886</v>
      </c>
      <c r="AN15" s="204">
        <v>21.727821872667043</v>
      </c>
      <c r="AO15" s="131">
        <v>0</v>
      </c>
      <c r="AP15" s="204">
        <v>0</v>
      </c>
      <c r="AQ15" s="131">
        <v>102.13456100000001</v>
      </c>
      <c r="AR15" s="204">
        <v>0.14868646857906156</v>
      </c>
      <c r="AS15" s="131">
        <v>0</v>
      </c>
      <c r="AT15" s="204" t="s">
        <v>285</v>
      </c>
      <c r="AU15" s="131">
        <v>10114.7371</v>
      </c>
      <c r="AV15" s="204">
        <v>17.900992434831263</v>
      </c>
      <c r="AW15" s="131">
        <v>0</v>
      </c>
      <c r="AX15" s="204">
        <v>0</v>
      </c>
      <c r="AY15" s="131">
        <v>13.656313000000001</v>
      </c>
      <c r="AZ15" s="204">
        <v>6.2699775179617778E-2</v>
      </c>
      <c r="BA15" s="131">
        <v>0</v>
      </c>
      <c r="BB15" s="204">
        <v>0</v>
      </c>
      <c r="BC15" s="131">
        <v>0</v>
      </c>
      <c r="BD15" s="204">
        <v>0</v>
      </c>
      <c r="BE15" s="131">
        <v>0</v>
      </c>
      <c r="BF15" s="204">
        <v>0</v>
      </c>
      <c r="BG15" s="131">
        <v>0</v>
      </c>
      <c r="BH15" s="204">
        <v>0</v>
      </c>
      <c r="BI15" s="131">
        <v>0</v>
      </c>
      <c r="BJ15" s="204">
        <v>0</v>
      </c>
      <c r="BK15" s="131">
        <v>0</v>
      </c>
      <c r="BL15" s="204">
        <v>0</v>
      </c>
      <c r="BM15" s="131">
        <v>0</v>
      </c>
      <c r="BN15" s="204" t="s">
        <v>285</v>
      </c>
      <c r="BO15" s="131">
        <v>238.93515550000001</v>
      </c>
      <c r="BP15" s="204">
        <v>2.0102117456286703</v>
      </c>
      <c r="BQ15" s="131">
        <v>0</v>
      </c>
      <c r="BR15" s="204">
        <v>0</v>
      </c>
      <c r="BS15" s="131">
        <v>35.00465475</v>
      </c>
      <c r="BT15" s="204">
        <v>0.69727016597784619</v>
      </c>
      <c r="BU15" s="131">
        <v>0</v>
      </c>
      <c r="BV15" s="204">
        <v>0</v>
      </c>
      <c r="BW15" s="131">
        <v>0</v>
      </c>
      <c r="BX15" s="204">
        <v>0</v>
      </c>
      <c r="BY15" s="131">
        <v>0</v>
      </c>
      <c r="BZ15" s="204">
        <v>0</v>
      </c>
      <c r="CA15" s="131">
        <v>0</v>
      </c>
      <c r="CB15" s="204">
        <v>0</v>
      </c>
      <c r="CC15" s="131">
        <v>0</v>
      </c>
      <c r="CD15" s="204">
        <v>0</v>
      </c>
      <c r="CE15" s="131">
        <v>18.396429000000001</v>
      </c>
      <c r="CF15" s="204">
        <v>3.1536775777623411</v>
      </c>
      <c r="CG15" s="131">
        <v>0</v>
      </c>
      <c r="CH15" s="204">
        <v>0</v>
      </c>
      <c r="CI15" s="131">
        <v>0</v>
      </c>
      <c r="CJ15" s="204">
        <v>0</v>
      </c>
      <c r="CK15" s="131">
        <v>0</v>
      </c>
      <c r="CL15" s="204">
        <v>0</v>
      </c>
      <c r="CM15" s="131">
        <v>0</v>
      </c>
      <c r="CN15" s="204">
        <v>0</v>
      </c>
      <c r="CO15" s="131">
        <v>0</v>
      </c>
      <c r="CP15" s="204" t="s">
        <v>285</v>
      </c>
      <c r="CQ15" s="131">
        <v>0</v>
      </c>
      <c r="CR15" s="204" t="s">
        <v>285</v>
      </c>
      <c r="CS15" s="131">
        <v>0</v>
      </c>
      <c r="CT15" s="204">
        <v>0</v>
      </c>
      <c r="CU15" s="131">
        <v>0</v>
      </c>
      <c r="CV15" s="204">
        <v>0</v>
      </c>
      <c r="CW15" s="131">
        <v>0</v>
      </c>
      <c r="CX15" s="204" t="s">
        <v>285</v>
      </c>
      <c r="CY15" s="106"/>
      <c r="CZ15" s="106"/>
      <c r="DA15" s="106"/>
      <c r="DB15" s="106"/>
      <c r="DC15" s="106"/>
      <c r="DD15" s="106"/>
      <c r="DE15" s="106"/>
      <c r="DF15" s="106"/>
      <c r="DG15" s="106"/>
      <c r="DH15" s="106"/>
      <c r="DI15" s="106"/>
      <c r="DJ15" s="106"/>
      <c r="DK15" s="106"/>
      <c r="DL15" s="106"/>
      <c r="DM15" s="106"/>
      <c r="DN15" s="106"/>
      <c r="DO15" s="106"/>
      <c r="DP15" s="106"/>
      <c r="DQ15" s="106"/>
      <c r="DR15" s="106"/>
      <c r="DS15" s="106"/>
      <c r="DT15" s="106"/>
      <c r="DU15" s="106"/>
      <c r="DV15" s="106"/>
      <c r="DW15" s="106"/>
      <c r="DX15" s="106"/>
      <c r="DY15" s="106"/>
    </row>
    <row r="16" spans="1:129" s="164" customFormat="1" ht="20.100000000000001" customHeight="1">
      <c r="A16" s="208"/>
      <c r="B16" s="416" t="s">
        <v>294</v>
      </c>
      <c r="C16" s="412">
        <v>43030.757087389997</v>
      </c>
      <c r="D16" s="413">
        <v>2.2978886893035071</v>
      </c>
      <c r="E16" s="414">
        <v>38856.257364999998</v>
      </c>
      <c r="F16" s="413">
        <v>4.3121017146616119</v>
      </c>
      <c r="G16" s="414">
        <v>9346.6224626599997</v>
      </c>
      <c r="H16" s="413">
        <v>0.85687651569076018</v>
      </c>
      <c r="I16" s="414">
        <v>5744.2565112000002</v>
      </c>
      <c r="J16" s="413">
        <v>0.91756969005647815</v>
      </c>
      <c r="K16" s="414">
        <v>6058.5382</v>
      </c>
      <c r="L16" s="413">
        <v>1.2056531131945065</v>
      </c>
      <c r="M16" s="414">
        <v>5714.7090790000002</v>
      </c>
      <c r="N16" s="413">
        <v>1.0851083144863032</v>
      </c>
      <c r="O16" s="414">
        <v>1936.3661790000001</v>
      </c>
      <c r="P16" s="413">
        <v>0.44598142615460479</v>
      </c>
      <c r="Q16" s="414">
        <v>3780.7859268699999</v>
      </c>
      <c r="R16" s="413">
        <v>1.4676048780434858</v>
      </c>
      <c r="S16" s="414">
        <v>7181.6100099300002</v>
      </c>
      <c r="T16" s="413">
        <v>3.8547199283599656</v>
      </c>
      <c r="U16" s="414">
        <v>151.80498800999999</v>
      </c>
      <c r="V16" s="413">
        <v>0.31695763354314699</v>
      </c>
      <c r="W16" s="414">
        <v>1381.112314</v>
      </c>
      <c r="X16" s="413">
        <v>2.1266655838527138</v>
      </c>
      <c r="Y16" s="414">
        <v>2729.77839206</v>
      </c>
      <c r="Z16" s="413">
        <v>1.5727269174016574</v>
      </c>
      <c r="AA16" s="414">
        <v>39.624535999999999</v>
      </c>
      <c r="AB16" s="413">
        <v>0.18769703835684146</v>
      </c>
      <c r="AC16" s="414">
        <v>0</v>
      </c>
      <c r="AD16" s="413">
        <v>0</v>
      </c>
      <c r="AE16" s="414">
        <v>120.75697700000001</v>
      </c>
      <c r="AF16" s="413">
        <v>0.86282901643031118</v>
      </c>
      <c r="AG16" s="414">
        <v>947.71957299999997</v>
      </c>
      <c r="AH16" s="413">
        <v>2.2168601201907072</v>
      </c>
      <c r="AI16" s="414">
        <v>1408.9085451400001</v>
      </c>
      <c r="AJ16" s="413">
        <v>2.2541901745357191</v>
      </c>
      <c r="AK16" s="414">
        <v>2340.8469930000001</v>
      </c>
      <c r="AL16" s="413">
        <v>2.5166150388822315</v>
      </c>
      <c r="AM16" s="414">
        <v>732.61385299999995</v>
      </c>
      <c r="AN16" s="413">
        <v>0.94394870468772796</v>
      </c>
      <c r="AO16" s="414">
        <v>62.197051000000002</v>
      </c>
      <c r="AP16" s="413">
        <v>0.54579077205297966</v>
      </c>
      <c r="AQ16" s="414">
        <v>175.84333000000001</v>
      </c>
      <c r="AR16" s="413">
        <v>0.25599095452990256</v>
      </c>
      <c r="AS16" s="414">
        <v>0</v>
      </c>
      <c r="AT16" s="413" t="s">
        <v>285</v>
      </c>
      <c r="AU16" s="414">
        <v>1203.699535</v>
      </c>
      <c r="AV16" s="413">
        <v>2.1302991918440379</v>
      </c>
      <c r="AW16" s="414">
        <v>437.71326399999998</v>
      </c>
      <c r="AX16" s="413">
        <v>1.9465848013119391</v>
      </c>
      <c r="AY16" s="414">
        <v>534.41463099999999</v>
      </c>
      <c r="AZ16" s="413">
        <v>2.453640101570489</v>
      </c>
      <c r="BA16" s="414">
        <v>273.718411</v>
      </c>
      <c r="BB16" s="413">
        <v>1.0125808829945588</v>
      </c>
      <c r="BC16" s="414">
        <v>1129.550287</v>
      </c>
      <c r="BD16" s="413">
        <v>2.3644525624667465</v>
      </c>
      <c r="BE16" s="414">
        <v>0</v>
      </c>
      <c r="BF16" s="413">
        <v>0</v>
      </c>
      <c r="BG16" s="414">
        <v>598.00343832999999</v>
      </c>
      <c r="BH16" s="413">
        <v>1.6307850528575121</v>
      </c>
      <c r="BI16" s="414">
        <v>0</v>
      </c>
      <c r="BJ16" s="413">
        <v>0</v>
      </c>
      <c r="BK16" s="414">
        <v>1692.9441119999999</v>
      </c>
      <c r="BL16" s="413">
        <v>6.9294165472903595</v>
      </c>
      <c r="BM16" s="414">
        <v>0</v>
      </c>
      <c r="BN16" s="413" t="s">
        <v>285</v>
      </c>
      <c r="BO16" s="414">
        <v>102.88491506</v>
      </c>
      <c r="BP16" s="413">
        <v>0.86559244188584905</v>
      </c>
      <c r="BQ16" s="414">
        <v>26.537322</v>
      </c>
      <c r="BR16" s="413">
        <v>0.32690182594925987</v>
      </c>
      <c r="BS16" s="414">
        <v>107.93366544</v>
      </c>
      <c r="BT16" s="413">
        <v>2.1499690642126992</v>
      </c>
      <c r="BU16" s="414">
        <v>0</v>
      </c>
      <c r="BV16" s="413">
        <v>0</v>
      </c>
      <c r="BW16" s="414">
        <v>0</v>
      </c>
      <c r="BX16" s="413">
        <v>0</v>
      </c>
      <c r="BY16" s="414">
        <v>86.024844999999999</v>
      </c>
      <c r="BZ16" s="413">
        <v>2.8185635534829481</v>
      </c>
      <c r="CA16" s="414">
        <v>0</v>
      </c>
      <c r="CB16" s="413">
        <v>0</v>
      </c>
      <c r="CC16" s="414">
        <v>0</v>
      </c>
      <c r="CD16" s="413">
        <v>0</v>
      </c>
      <c r="CE16" s="414">
        <v>32.966897000000003</v>
      </c>
      <c r="CF16" s="413">
        <v>5.6514752878018122</v>
      </c>
      <c r="CG16" s="414">
        <v>126.12248382999999</v>
      </c>
      <c r="CH16" s="413">
        <v>2.5093703223376318</v>
      </c>
      <c r="CI16" s="414">
        <v>44.104889</v>
      </c>
      <c r="CJ16" s="413">
        <v>0.81132897519275571</v>
      </c>
      <c r="CK16" s="414">
        <v>0</v>
      </c>
      <c r="CL16" s="413">
        <v>0</v>
      </c>
      <c r="CM16" s="414">
        <v>7.9665827599999997</v>
      </c>
      <c r="CN16" s="413">
        <v>17.055696507766154</v>
      </c>
      <c r="CO16" s="414">
        <v>0</v>
      </c>
      <c r="CP16" s="413" t="s">
        <v>285</v>
      </c>
      <c r="CQ16" s="414">
        <v>0</v>
      </c>
      <c r="CR16" s="413" t="s">
        <v>285</v>
      </c>
      <c r="CS16" s="414">
        <v>14.113345000000001</v>
      </c>
      <c r="CT16" s="413">
        <v>1.2738324302207336</v>
      </c>
      <c r="CU16" s="414">
        <v>20.240731</v>
      </c>
      <c r="CV16" s="413">
        <v>4.2781000770370499</v>
      </c>
      <c r="CW16" s="414">
        <v>0</v>
      </c>
      <c r="CX16" s="413" t="s">
        <v>285</v>
      </c>
      <c r="CY16" s="106"/>
      <c r="CZ16" s="106"/>
      <c r="DA16" s="106"/>
      <c r="DB16" s="106"/>
      <c r="DC16" s="106"/>
      <c r="DD16" s="106"/>
      <c r="DE16" s="106"/>
      <c r="DF16" s="106"/>
      <c r="DG16" s="106"/>
      <c r="DH16" s="106"/>
      <c r="DI16" s="106"/>
      <c r="DJ16" s="106"/>
      <c r="DK16" s="106"/>
      <c r="DL16" s="106"/>
      <c r="DM16" s="106"/>
      <c r="DN16" s="106"/>
      <c r="DO16" s="106"/>
      <c r="DP16" s="106"/>
      <c r="DQ16" s="106"/>
      <c r="DR16" s="106"/>
      <c r="DS16" s="106"/>
      <c r="DT16" s="106"/>
      <c r="DU16" s="106"/>
      <c r="DV16" s="106"/>
      <c r="DW16" s="106"/>
      <c r="DX16" s="106"/>
      <c r="DY16" s="106"/>
    </row>
    <row r="17" spans="1:129" s="167" customFormat="1" ht="20.100000000000001" customHeight="1">
      <c r="A17" s="208"/>
      <c r="B17" s="415" t="s">
        <v>288</v>
      </c>
      <c r="C17" s="203">
        <v>15757.463005469999</v>
      </c>
      <c r="D17" s="204">
        <v>0.84146546478028017</v>
      </c>
      <c r="E17" s="131">
        <v>13264.626333</v>
      </c>
      <c r="F17" s="204">
        <v>1.4720516548358229</v>
      </c>
      <c r="G17" s="131">
        <v>2694.3656192100002</v>
      </c>
      <c r="H17" s="204">
        <v>0.24701314651459538</v>
      </c>
      <c r="I17" s="131">
        <v>523.81992579999996</v>
      </c>
      <c r="J17" s="204">
        <v>8.3673367654207575E-2</v>
      </c>
      <c r="K17" s="131">
        <v>763.771344</v>
      </c>
      <c r="L17" s="204">
        <v>0.15199100315359115</v>
      </c>
      <c r="M17" s="131">
        <v>368.43245200000001</v>
      </c>
      <c r="N17" s="204">
        <v>6.9957912374033523E-2</v>
      </c>
      <c r="O17" s="131">
        <v>513.64953700000001</v>
      </c>
      <c r="P17" s="204">
        <v>0.11830311618705072</v>
      </c>
      <c r="Q17" s="131">
        <v>3274.2225100400001</v>
      </c>
      <c r="R17" s="204">
        <v>1.2709698513696663</v>
      </c>
      <c r="S17" s="131">
        <v>0</v>
      </c>
      <c r="T17" s="204">
        <v>0</v>
      </c>
      <c r="U17" s="131">
        <v>151.77617968999999</v>
      </c>
      <c r="V17" s="204">
        <v>0.31689748389290656</v>
      </c>
      <c r="W17" s="131">
        <v>215.04247599999999</v>
      </c>
      <c r="X17" s="204">
        <v>0.33112689543051393</v>
      </c>
      <c r="Y17" s="131">
        <v>1895.47292889</v>
      </c>
      <c r="Z17" s="204">
        <v>1.092052492298407</v>
      </c>
      <c r="AA17" s="131">
        <v>39.624535999999999</v>
      </c>
      <c r="AB17" s="204">
        <v>0.18769703835684146</v>
      </c>
      <c r="AC17" s="131">
        <v>0</v>
      </c>
      <c r="AD17" s="204">
        <v>0</v>
      </c>
      <c r="AE17" s="131">
        <v>50.518723999999999</v>
      </c>
      <c r="AF17" s="204">
        <v>0.36096482392263224</v>
      </c>
      <c r="AG17" s="131">
        <v>153.008263</v>
      </c>
      <c r="AH17" s="204">
        <v>0.35790958208304446</v>
      </c>
      <c r="AI17" s="131">
        <v>133.87169917</v>
      </c>
      <c r="AJ17" s="204">
        <v>0.21418868524743678</v>
      </c>
      <c r="AK17" s="131">
        <v>2340.8469930000001</v>
      </c>
      <c r="AL17" s="204">
        <v>2.5166150388822315</v>
      </c>
      <c r="AM17" s="131">
        <v>348.32531299999999</v>
      </c>
      <c r="AN17" s="204">
        <v>0.44880563842722943</v>
      </c>
      <c r="AO17" s="131">
        <v>62.197051000000002</v>
      </c>
      <c r="AP17" s="204">
        <v>0.54579077205297966</v>
      </c>
      <c r="AQ17" s="131">
        <v>133.488564</v>
      </c>
      <c r="AR17" s="204">
        <v>0.19433131138489007</v>
      </c>
      <c r="AS17" s="131">
        <v>0</v>
      </c>
      <c r="AT17" s="204" t="s">
        <v>285</v>
      </c>
      <c r="AU17" s="131">
        <v>458.84251999999998</v>
      </c>
      <c r="AV17" s="204">
        <v>0.81205634887919242</v>
      </c>
      <c r="AW17" s="131">
        <v>436.801603</v>
      </c>
      <c r="AX17" s="204">
        <v>1.9425304908934435</v>
      </c>
      <c r="AY17" s="131">
        <v>492.62512700000002</v>
      </c>
      <c r="AZ17" s="204">
        <v>2.2617733432684686</v>
      </c>
      <c r="BA17" s="131">
        <v>266.06232699999998</v>
      </c>
      <c r="BB17" s="204">
        <v>0.98425832964976179</v>
      </c>
      <c r="BC17" s="131">
        <v>0</v>
      </c>
      <c r="BD17" s="204">
        <v>0</v>
      </c>
      <c r="BE17" s="131">
        <v>0</v>
      </c>
      <c r="BF17" s="204">
        <v>0</v>
      </c>
      <c r="BG17" s="131">
        <v>591.43395641999996</v>
      </c>
      <c r="BH17" s="204">
        <v>1.6128697496716902</v>
      </c>
      <c r="BI17" s="131">
        <v>0</v>
      </c>
      <c r="BJ17" s="204">
        <v>0</v>
      </c>
      <c r="BK17" s="131">
        <v>270.572925</v>
      </c>
      <c r="BL17" s="204">
        <v>1.1074863549563847</v>
      </c>
      <c r="BM17" s="131">
        <v>0</v>
      </c>
      <c r="BN17" s="204" t="s">
        <v>285</v>
      </c>
      <c r="BO17" s="131">
        <v>92.169519010000002</v>
      </c>
      <c r="BP17" s="204">
        <v>0.77544155992920427</v>
      </c>
      <c r="BQ17" s="131">
        <v>26.533746000000001</v>
      </c>
      <c r="BR17" s="204">
        <v>0.32685777474734906</v>
      </c>
      <c r="BS17" s="131">
        <v>77.586159219999999</v>
      </c>
      <c r="BT17" s="204">
        <v>1.5454662959334859</v>
      </c>
      <c r="BU17" s="131">
        <v>0</v>
      </c>
      <c r="BV17" s="204">
        <v>0</v>
      </c>
      <c r="BW17" s="131">
        <v>0</v>
      </c>
      <c r="BX17" s="204">
        <v>0</v>
      </c>
      <c r="BY17" s="131">
        <v>86.024844999999999</v>
      </c>
      <c r="BZ17" s="204">
        <v>2.8185635534829481</v>
      </c>
      <c r="CA17" s="131">
        <v>0</v>
      </c>
      <c r="CB17" s="204">
        <v>0</v>
      </c>
      <c r="CC17" s="131">
        <v>0</v>
      </c>
      <c r="CD17" s="204">
        <v>0</v>
      </c>
      <c r="CE17" s="131">
        <v>0</v>
      </c>
      <c r="CF17" s="204">
        <v>0</v>
      </c>
      <c r="CG17" s="131">
        <v>126.12248382999999</v>
      </c>
      <c r="CH17" s="204">
        <v>2.5093703223376318</v>
      </c>
      <c r="CI17" s="131">
        <v>0</v>
      </c>
      <c r="CJ17" s="204">
        <v>0</v>
      </c>
      <c r="CK17" s="131">
        <v>0</v>
      </c>
      <c r="CL17" s="204">
        <v>0</v>
      </c>
      <c r="CM17" s="131">
        <v>0</v>
      </c>
      <c r="CN17" s="204">
        <v>0</v>
      </c>
      <c r="CO17" s="131">
        <v>0</v>
      </c>
      <c r="CP17" s="204" t="s">
        <v>285</v>
      </c>
      <c r="CQ17" s="131">
        <v>0</v>
      </c>
      <c r="CR17" s="204" t="s">
        <v>285</v>
      </c>
      <c r="CS17" s="131">
        <v>14.113345000000001</v>
      </c>
      <c r="CT17" s="204">
        <v>1.2738324302207336</v>
      </c>
      <c r="CU17" s="131">
        <v>0</v>
      </c>
      <c r="CV17" s="204">
        <v>0</v>
      </c>
      <c r="CW17" s="131">
        <v>0</v>
      </c>
      <c r="CX17" s="204" t="s">
        <v>285</v>
      </c>
      <c r="CY17" s="106"/>
      <c r="CZ17" s="106"/>
      <c r="DA17" s="106"/>
      <c r="DB17" s="106"/>
      <c r="DC17" s="106"/>
      <c r="DD17" s="106"/>
      <c r="DE17" s="106"/>
      <c r="DF17" s="106"/>
      <c r="DG17" s="106"/>
      <c r="DH17" s="106"/>
      <c r="DI17" s="106"/>
      <c r="DJ17" s="106"/>
      <c r="DK17" s="106"/>
      <c r="DL17" s="106"/>
      <c r="DM17" s="106"/>
      <c r="DN17" s="106"/>
      <c r="DO17" s="106"/>
      <c r="DP17" s="106"/>
      <c r="DQ17" s="106"/>
      <c r="DR17" s="106"/>
      <c r="DS17" s="106"/>
      <c r="DT17" s="106"/>
      <c r="DU17" s="106"/>
      <c r="DV17" s="106"/>
      <c r="DW17" s="106"/>
      <c r="DX17" s="106"/>
      <c r="DY17" s="106"/>
    </row>
    <row r="18" spans="1:129" s="167" customFormat="1" ht="20.100000000000001" customHeight="1">
      <c r="A18" s="208"/>
      <c r="B18" s="415" t="s">
        <v>289</v>
      </c>
      <c r="C18" s="203">
        <v>15751.105041520001</v>
      </c>
      <c r="D18" s="204">
        <v>0.84112594267012919</v>
      </c>
      <c r="E18" s="131">
        <v>13164.268742</v>
      </c>
      <c r="F18" s="204">
        <v>1.460914397426667</v>
      </c>
      <c r="G18" s="131">
        <v>2694.3656192100002</v>
      </c>
      <c r="H18" s="204">
        <v>0.24701314651459538</v>
      </c>
      <c r="I18" s="131">
        <v>522.05329774999996</v>
      </c>
      <c r="J18" s="204">
        <v>8.3391171977687389E-2</v>
      </c>
      <c r="K18" s="131">
        <v>763.76364100000001</v>
      </c>
      <c r="L18" s="204">
        <v>0.15198947025149095</v>
      </c>
      <c r="M18" s="131">
        <v>368.43245200000001</v>
      </c>
      <c r="N18" s="204">
        <v>6.9957912374033523E-2</v>
      </c>
      <c r="O18" s="131">
        <v>513.64953700000001</v>
      </c>
      <c r="P18" s="204">
        <v>0.11830311618705072</v>
      </c>
      <c r="Q18" s="131">
        <v>3241.91535024</v>
      </c>
      <c r="R18" s="204">
        <v>1.2584290341334301</v>
      </c>
      <c r="S18" s="131">
        <v>0</v>
      </c>
      <c r="T18" s="204">
        <v>0</v>
      </c>
      <c r="U18" s="131">
        <v>151.77617968999999</v>
      </c>
      <c r="V18" s="204">
        <v>0.31689748389290656</v>
      </c>
      <c r="W18" s="131">
        <v>215.04247599999999</v>
      </c>
      <c r="X18" s="204">
        <v>0.33112689543051393</v>
      </c>
      <c r="Y18" s="131">
        <v>1895.47292889</v>
      </c>
      <c r="Z18" s="204">
        <v>1.092052492298407</v>
      </c>
      <c r="AA18" s="131">
        <v>39.624535999999999</v>
      </c>
      <c r="AB18" s="204">
        <v>0.18769703835684146</v>
      </c>
      <c r="AC18" s="131">
        <v>0</v>
      </c>
      <c r="AD18" s="204">
        <v>0</v>
      </c>
      <c r="AE18" s="131">
        <v>50.518723999999999</v>
      </c>
      <c r="AF18" s="204">
        <v>0.36096482392263224</v>
      </c>
      <c r="AG18" s="131">
        <v>153.008263</v>
      </c>
      <c r="AH18" s="204">
        <v>0.35790958208304446</v>
      </c>
      <c r="AI18" s="131">
        <v>133.87169917</v>
      </c>
      <c r="AJ18" s="204">
        <v>0.21418868524743678</v>
      </c>
      <c r="AK18" s="131">
        <v>2340.8469930000001</v>
      </c>
      <c r="AL18" s="204">
        <v>2.5166150388822315</v>
      </c>
      <c r="AM18" s="131">
        <v>348.32531299999999</v>
      </c>
      <c r="AN18" s="204">
        <v>0.44880563842722943</v>
      </c>
      <c r="AO18" s="131">
        <v>62.197051000000002</v>
      </c>
      <c r="AP18" s="204">
        <v>0.54579077205297966</v>
      </c>
      <c r="AQ18" s="131">
        <v>133.488564</v>
      </c>
      <c r="AR18" s="204">
        <v>0.19433131138489007</v>
      </c>
      <c r="AS18" s="131">
        <v>0</v>
      </c>
      <c r="AT18" s="204" t="s">
        <v>285</v>
      </c>
      <c r="AU18" s="131">
        <v>453.59857399999999</v>
      </c>
      <c r="AV18" s="204">
        <v>0.80277564916880029</v>
      </c>
      <c r="AW18" s="131">
        <v>436.801603</v>
      </c>
      <c r="AX18" s="204">
        <v>1.9425304908934435</v>
      </c>
      <c r="AY18" s="131">
        <v>489.18509799999998</v>
      </c>
      <c r="AZ18" s="204">
        <v>2.2459792526591391</v>
      </c>
      <c r="BA18" s="131">
        <v>266.06232699999998</v>
      </c>
      <c r="BB18" s="204">
        <v>0.98425832964976179</v>
      </c>
      <c r="BC18" s="131">
        <v>0</v>
      </c>
      <c r="BD18" s="204">
        <v>0</v>
      </c>
      <c r="BE18" s="131">
        <v>0</v>
      </c>
      <c r="BF18" s="204">
        <v>0</v>
      </c>
      <c r="BG18" s="131">
        <v>591.43395641999996</v>
      </c>
      <c r="BH18" s="204">
        <v>1.6128697496716902</v>
      </c>
      <c r="BI18" s="131">
        <v>0</v>
      </c>
      <c r="BJ18" s="204">
        <v>0</v>
      </c>
      <c r="BK18" s="131">
        <v>270.572925</v>
      </c>
      <c r="BL18" s="204">
        <v>1.1074863549563847</v>
      </c>
      <c r="BM18" s="131">
        <v>0</v>
      </c>
      <c r="BN18" s="204" t="s">
        <v>285</v>
      </c>
      <c r="BO18" s="131">
        <v>92.169519010000002</v>
      </c>
      <c r="BP18" s="204">
        <v>0.77544155992920427</v>
      </c>
      <c r="BQ18" s="131">
        <v>26.533746000000001</v>
      </c>
      <c r="BR18" s="204">
        <v>0.32685777474734906</v>
      </c>
      <c r="BS18" s="131">
        <v>77.586159219999999</v>
      </c>
      <c r="BT18" s="204">
        <v>1.5454662959334859</v>
      </c>
      <c r="BU18" s="131">
        <v>0</v>
      </c>
      <c r="BV18" s="204">
        <v>0</v>
      </c>
      <c r="BW18" s="131">
        <v>0</v>
      </c>
      <c r="BX18" s="204">
        <v>0</v>
      </c>
      <c r="BY18" s="131">
        <v>86.024844999999999</v>
      </c>
      <c r="BZ18" s="204">
        <v>2.8185635534829481</v>
      </c>
      <c r="CA18" s="131">
        <v>0</v>
      </c>
      <c r="CB18" s="204">
        <v>0</v>
      </c>
      <c r="CC18" s="131">
        <v>0</v>
      </c>
      <c r="CD18" s="204">
        <v>0</v>
      </c>
      <c r="CE18" s="131">
        <v>0</v>
      </c>
      <c r="CF18" s="204">
        <v>0</v>
      </c>
      <c r="CG18" s="131">
        <v>126.12248382999999</v>
      </c>
      <c r="CH18" s="204">
        <v>2.5093703223376318</v>
      </c>
      <c r="CI18" s="131">
        <v>0</v>
      </c>
      <c r="CJ18" s="204">
        <v>0</v>
      </c>
      <c r="CK18" s="131">
        <v>0</v>
      </c>
      <c r="CL18" s="204">
        <v>0</v>
      </c>
      <c r="CM18" s="131">
        <v>0</v>
      </c>
      <c r="CN18" s="204">
        <v>0</v>
      </c>
      <c r="CO18" s="131">
        <v>0</v>
      </c>
      <c r="CP18" s="204" t="s">
        <v>285</v>
      </c>
      <c r="CQ18" s="131">
        <v>0</v>
      </c>
      <c r="CR18" s="204" t="s">
        <v>285</v>
      </c>
      <c r="CS18" s="131">
        <v>0</v>
      </c>
      <c r="CT18" s="204">
        <v>0</v>
      </c>
      <c r="CU18" s="131">
        <v>0</v>
      </c>
      <c r="CV18" s="204">
        <v>0</v>
      </c>
      <c r="CW18" s="131">
        <v>0</v>
      </c>
      <c r="CX18" s="204" t="s">
        <v>285</v>
      </c>
      <c r="CY18" s="106"/>
      <c r="CZ18" s="106"/>
      <c r="DA18" s="106"/>
      <c r="DB18" s="106"/>
      <c r="DC18" s="106"/>
      <c r="DD18" s="106"/>
      <c r="DE18" s="106"/>
      <c r="DF18" s="106"/>
      <c r="DG18" s="106"/>
      <c r="DH18" s="106"/>
      <c r="DI18" s="106"/>
      <c r="DJ18" s="106"/>
      <c r="DK18" s="106"/>
      <c r="DL18" s="106"/>
      <c r="DM18" s="106"/>
      <c r="DN18" s="106"/>
      <c r="DO18" s="106"/>
      <c r="DP18" s="106"/>
      <c r="DQ18" s="106"/>
      <c r="DR18" s="106"/>
      <c r="DS18" s="106"/>
      <c r="DT18" s="106"/>
      <c r="DU18" s="106"/>
      <c r="DV18" s="106"/>
      <c r="DW18" s="106"/>
      <c r="DX18" s="106"/>
      <c r="DY18" s="106"/>
    </row>
    <row r="19" spans="1:129" s="167" customFormat="1" ht="20.100000000000001" customHeight="1">
      <c r="A19" s="208"/>
      <c r="B19" s="415" t="s">
        <v>290</v>
      </c>
      <c r="C19" s="203">
        <v>6.3579639500000003</v>
      </c>
      <c r="D19" s="204">
        <v>3.395221101509697E-4</v>
      </c>
      <c r="E19" s="131">
        <v>100.357591</v>
      </c>
      <c r="F19" s="204">
        <v>1.1137257409155745E-2</v>
      </c>
      <c r="G19" s="131">
        <v>0</v>
      </c>
      <c r="H19" s="204">
        <v>0</v>
      </c>
      <c r="I19" s="131">
        <v>1.76662805</v>
      </c>
      <c r="J19" s="204">
        <v>2.8219567652018829E-4</v>
      </c>
      <c r="K19" s="131">
        <v>7.7029999999999998E-3</v>
      </c>
      <c r="L19" s="204">
        <v>1.5329021002025346E-6</v>
      </c>
      <c r="M19" s="131">
        <v>0</v>
      </c>
      <c r="N19" s="204">
        <v>0</v>
      </c>
      <c r="O19" s="131">
        <v>0</v>
      </c>
      <c r="P19" s="204">
        <v>0</v>
      </c>
      <c r="Q19" s="131">
        <v>32.307159800000001</v>
      </c>
      <c r="R19" s="204">
        <v>1.2540817236236162E-2</v>
      </c>
      <c r="S19" s="131">
        <v>0</v>
      </c>
      <c r="T19" s="204">
        <v>0</v>
      </c>
      <c r="U19" s="131">
        <v>0</v>
      </c>
      <c r="V19" s="204">
        <v>0</v>
      </c>
      <c r="W19" s="131">
        <v>0</v>
      </c>
      <c r="X19" s="204">
        <v>0</v>
      </c>
      <c r="Y19" s="131">
        <v>0</v>
      </c>
      <c r="Z19" s="204">
        <v>0</v>
      </c>
      <c r="AA19" s="131">
        <v>0</v>
      </c>
      <c r="AB19" s="204">
        <v>0</v>
      </c>
      <c r="AC19" s="131">
        <v>0</v>
      </c>
      <c r="AD19" s="204">
        <v>0</v>
      </c>
      <c r="AE19" s="131">
        <v>0</v>
      </c>
      <c r="AF19" s="204">
        <v>0</v>
      </c>
      <c r="AG19" s="131">
        <v>0</v>
      </c>
      <c r="AH19" s="204">
        <v>0</v>
      </c>
      <c r="AI19" s="131">
        <v>0</v>
      </c>
      <c r="AJ19" s="204">
        <v>0</v>
      </c>
      <c r="AK19" s="131">
        <v>0</v>
      </c>
      <c r="AL19" s="204">
        <v>0</v>
      </c>
      <c r="AM19" s="131">
        <v>0</v>
      </c>
      <c r="AN19" s="204">
        <v>0</v>
      </c>
      <c r="AO19" s="131">
        <v>0</v>
      </c>
      <c r="AP19" s="204">
        <v>0</v>
      </c>
      <c r="AQ19" s="131">
        <v>0</v>
      </c>
      <c r="AR19" s="204">
        <v>0</v>
      </c>
      <c r="AS19" s="131">
        <v>0</v>
      </c>
      <c r="AT19" s="204" t="s">
        <v>285</v>
      </c>
      <c r="AU19" s="131">
        <v>5.2439460000000002</v>
      </c>
      <c r="AV19" s="204">
        <v>9.2806997103922432E-3</v>
      </c>
      <c r="AW19" s="131">
        <v>0</v>
      </c>
      <c r="AX19" s="204">
        <v>0</v>
      </c>
      <c r="AY19" s="131">
        <v>0</v>
      </c>
      <c r="AZ19" s="204">
        <v>0</v>
      </c>
      <c r="BA19" s="131">
        <v>0</v>
      </c>
      <c r="BB19" s="204">
        <v>0</v>
      </c>
      <c r="BC19" s="131">
        <v>0</v>
      </c>
      <c r="BD19" s="204">
        <v>0</v>
      </c>
      <c r="BE19" s="131">
        <v>0</v>
      </c>
      <c r="BF19" s="204">
        <v>0</v>
      </c>
      <c r="BG19" s="131">
        <v>0</v>
      </c>
      <c r="BH19" s="204">
        <v>0</v>
      </c>
      <c r="BI19" s="131">
        <v>0</v>
      </c>
      <c r="BJ19" s="204">
        <v>0</v>
      </c>
      <c r="BK19" s="131">
        <v>0</v>
      </c>
      <c r="BL19" s="204">
        <v>0</v>
      </c>
      <c r="BM19" s="131">
        <v>0</v>
      </c>
      <c r="BN19" s="204" t="s">
        <v>285</v>
      </c>
      <c r="BO19" s="131">
        <v>0</v>
      </c>
      <c r="BP19" s="204">
        <v>0</v>
      </c>
      <c r="BQ19" s="131">
        <v>0</v>
      </c>
      <c r="BR19" s="204">
        <v>0</v>
      </c>
      <c r="BS19" s="131">
        <v>0</v>
      </c>
      <c r="BT19" s="204">
        <v>0</v>
      </c>
      <c r="BU19" s="131">
        <v>0</v>
      </c>
      <c r="BV19" s="204">
        <v>0</v>
      </c>
      <c r="BW19" s="131">
        <v>0</v>
      </c>
      <c r="BX19" s="204">
        <v>0</v>
      </c>
      <c r="BY19" s="131">
        <v>0</v>
      </c>
      <c r="BZ19" s="204">
        <v>0</v>
      </c>
      <c r="CA19" s="131">
        <v>0</v>
      </c>
      <c r="CB19" s="204">
        <v>0</v>
      </c>
      <c r="CC19" s="131">
        <v>0</v>
      </c>
      <c r="CD19" s="204">
        <v>0</v>
      </c>
      <c r="CE19" s="131">
        <v>0</v>
      </c>
      <c r="CF19" s="204">
        <v>0</v>
      </c>
      <c r="CG19" s="131">
        <v>0</v>
      </c>
      <c r="CH19" s="204">
        <v>0</v>
      </c>
      <c r="CI19" s="131">
        <v>0</v>
      </c>
      <c r="CJ19" s="204">
        <v>0</v>
      </c>
      <c r="CK19" s="131">
        <v>0</v>
      </c>
      <c r="CL19" s="204">
        <v>0</v>
      </c>
      <c r="CM19" s="131">
        <v>0</v>
      </c>
      <c r="CN19" s="204">
        <v>0</v>
      </c>
      <c r="CO19" s="131">
        <v>0</v>
      </c>
      <c r="CP19" s="204" t="s">
        <v>285</v>
      </c>
      <c r="CQ19" s="131">
        <v>0</v>
      </c>
      <c r="CR19" s="204" t="s">
        <v>285</v>
      </c>
      <c r="CS19" s="131">
        <v>14.113345000000001</v>
      </c>
      <c r="CT19" s="204">
        <v>1.2738324302207336</v>
      </c>
      <c r="CU19" s="131">
        <v>0</v>
      </c>
      <c r="CV19" s="204">
        <v>0</v>
      </c>
      <c r="CW19" s="131">
        <v>0</v>
      </c>
      <c r="CX19" s="204" t="s">
        <v>285</v>
      </c>
      <c r="CY19" s="106"/>
      <c r="CZ19" s="106"/>
      <c r="DA19" s="106"/>
      <c r="DB19" s="106"/>
      <c r="DC19" s="106"/>
      <c r="DD19" s="106"/>
      <c r="DE19" s="106"/>
      <c r="DF19" s="106"/>
      <c r="DG19" s="106"/>
      <c r="DH19" s="106"/>
      <c r="DI19" s="106"/>
      <c r="DJ19" s="106"/>
      <c r="DK19" s="106"/>
      <c r="DL19" s="106"/>
      <c r="DM19" s="106"/>
      <c r="DN19" s="106"/>
      <c r="DO19" s="106"/>
      <c r="DP19" s="106"/>
      <c r="DQ19" s="106"/>
      <c r="DR19" s="106"/>
      <c r="DS19" s="106"/>
      <c r="DT19" s="106"/>
      <c r="DU19" s="106"/>
      <c r="DV19" s="106"/>
      <c r="DW19" s="106"/>
      <c r="DX19" s="106"/>
      <c r="DY19" s="106"/>
    </row>
    <row r="20" spans="1:129" s="167" customFormat="1" ht="20.100000000000001" customHeight="1">
      <c r="A20" s="208"/>
      <c r="B20" s="415" t="s">
        <v>291</v>
      </c>
      <c r="C20" s="203">
        <v>0</v>
      </c>
      <c r="D20" s="204">
        <v>0</v>
      </c>
      <c r="E20" s="131">
        <v>0</v>
      </c>
      <c r="F20" s="204">
        <v>0</v>
      </c>
      <c r="G20" s="131">
        <v>0</v>
      </c>
      <c r="H20" s="204">
        <v>0</v>
      </c>
      <c r="I20" s="131">
        <v>0</v>
      </c>
      <c r="J20" s="204">
        <v>0</v>
      </c>
      <c r="K20" s="131">
        <v>0</v>
      </c>
      <c r="L20" s="204">
        <v>0</v>
      </c>
      <c r="M20" s="131">
        <v>0</v>
      </c>
      <c r="N20" s="204">
        <v>0</v>
      </c>
      <c r="O20" s="131">
        <v>0</v>
      </c>
      <c r="P20" s="204">
        <v>0</v>
      </c>
      <c r="Q20" s="131">
        <v>0</v>
      </c>
      <c r="R20" s="204">
        <v>0</v>
      </c>
      <c r="S20" s="131">
        <v>0</v>
      </c>
      <c r="T20" s="204">
        <v>0</v>
      </c>
      <c r="U20" s="131">
        <v>0</v>
      </c>
      <c r="V20" s="204">
        <v>0</v>
      </c>
      <c r="W20" s="131">
        <v>0</v>
      </c>
      <c r="X20" s="204">
        <v>0</v>
      </c>
      <c r="Y20" s="131">
        <v>0</v>
      </c>
      <c r="Z20" s="204">
        <v>0</v>
      </c>
      <c r="AA20" s="131">
        <v>0</v>
      </c>
      <c r="AB20" s="204">
        <v>0</v>
      </c>
      <c r="AC20" s="131">
        <v>0</v>
      </c>
      <c r="AD20" s="204">
        <v>0</v>
      </c>
      <c r="AE20" s="131">
        <v>0</v>
      </c>
      <c r="AF20" s="204">
        <v>0</v>
      </c>
      <c r="AG20" s="131">
        <v>0</v>
      </c>
      <c r="AH20" s="204">
        <v>0</v>
      </c>
      <c r="AI20" s="131">
        <v>0</v>
      </c>
      <c r="AJ20" s="204">
        <v>0</v>
      </c>
      <c r="AK20" s="131">
        <v>0</v>
      </c>
      <c r="AL20" s="204">
        <v>0</v>
      </c>
      <c r="AM20" s="131">
        <v>0</v>
      </c>
      <c r="AN20" s="204">
        <v>0</v>
      </c>
      <c r="AO20" s="131">
        <v>0</v>
      </c>
      <c r="AP20" s="204">
        <v>0</v>
      </c>
      <c r="AQ20" s="131">
        <v>0</v>
      </c>
      <c r="AR20" s="204">
        <v>0</v>
      </c>
      <c r="AS20" s="131">
        <v>0</v>
      </c>
      <c r="AT20" s="204" t="s">
        <v>285</v>
      </c>
      <c r="AU20" s="131">
        <v>0</v>
      </c>
      <c r="AV20" s="204">
        <v>0</v>
      </c>
      <c r="AW20" s="131">
        <v>0</v>
      </c>
      <c r="AX20" s="204">
        <v>0</v>
      </c>
      <c r="AY20" s="131">
        <v>3.440029</v>
      </c>
      <c r="AZ20" s="204">
        <v>1.579409060932957E-2</v>
      </c>
      <c r="BA20" s="131">
        <v>0</v>
      </c>
      <c r="BB20" s="204">
        <v>0</v>
      </c>
      <c r="BC20" s="131">
        <v>0</v>
      </c>
      <c r="BD20" s="204">
        <v>0</v>
      </c>
      <c r="BE20" s="131">
        <v>0</v>
      </c>
      <c r="BF20" s="204">
        <v>0</v>
      </c>
      <c r="BG20" s="131">
        <v>0</v>
      </c>
      <c r="BH20" s="204">
        <v>0</v>
      </c>
      <c r="BI20" s="131">
        <v>0</v>
      </c>
      <c r="BJ20" s="204">
        <v>0</v>
      </c>
      <c r="BK20" s="131">
        <v>0</v>
      </c>
      <c r="BL20" s="204">
        <v>0</v>
      </c>
      <c r="BM20" s="131">
        <v>0</v>
      </c>
      <c r="BN20" s="204" t="s">
        <v>285</v>
      </c>
      <c r="BO20" s="131">
        <v>0</v>
      </c>
      <c r="BP20" s="204">
        <v>0</v>
      </c>
      <c r="BQ20" s="131">
        <v>0</v>
      </c>
      <c r="BR20" s="204">
        <v>0</v>
      </c>
      <c r="BS20" s="131">
        <v>0</v>
      </c>
      <c r="BT20" s="204">
        <v>0</v>
      </c>
      <c r="BU20" s="131">
        <v>0</v>
      </c>
      <c r="BV20" s="204">
        <v>0</v>
      </c>
      <c r="BW20" s="131">
        <v>0</v>
      </c>
      <c r="BX20" s="204">
        <v>0</v>
      </c>
      <c r="BY20" s="131">
        <v>0</v>
      </c>
      <c r="BZ20" s="204">
        <v>0</v>
      </c>
      <c r="CA20" s="131">
        <v>0</v>
      </c>
      <c r="CB20" s="204">
        <v>0</v>
      </c>
      <c r="CC20" s="131">
        <v>0</v>
      </c>
      <c r="CD20" s="204">
        <v>0</v>
      </c>
      <c r="CE20" s="131">
        <v>0</v>
      </c>
      <c r="CF20" s="204">
        <v>0</v>
      </c>
      <c r="CG20" s="131">
        <v>0</v>
      </c>
      <c r="CH20" s="204">
        <v>0</v>
      </c>
      <c r="CI20" s="131">
        <v>0</v>
      </c>
      <c r="CJ20" s="204">
        <v>0</v>
      </c>
      <c r="CK20" s="131">
        <v>0</v>
      </c>
      <c r="CL20" s="204">
        <v>0</v>
      </c>
      <c r="CM20" s="131">
        <v>0</v>
      </c>
      <c r="CN20" s="204">
        <v>0</v>
      </c>
      <c r="CO20" s="131">
        <v>0</v>
      </c>
      <c r="CP20" s="204" t="s">
        <v>285</v>
      </c>
      <c r="CQ20" s="131">
        <v>0</v>
      </c>
      <c r="CR20" s="204" t="s">
        <v>285</v>
      </c>
      <c r="CS20" s="131">
        <v>0</v>
      </c>
      <c r="CT20" s="204">
        <v>0</v>
      </c>
      <c r="CU20" s="131">
        <v>0</v>
      </c>
      <c r="CV20" s="204">
        <v>0</v>
      </c>
      <c r="CW20" s="131">
        <v>0</v>
      </c>
      <c r="CX20" s="204" t="s">
        <v>285</v>
      </c>
      <c r="CY20" s="106"/>
      <c r="CZ20" s="106"/>
      <c r="DA20" s="106"/>
      <c r="DB20" s="106"/>
      <c r="DC20" s="106"/>
      <c r="DD20" s="106"/>
      <c r="DE20" s="106"/>
      <c r="DF20" s="106"/>
      <c r="DG20" s="106"/>
      <c r="DH20" s="106"/>
      <c r="DI20" s="106"/>
      <c r="DJ20" s="106"/>
      <c r="DK20" s="106"/>
      <c r="DL20" s="106"/>
      <c r="DM20" s="106"/>
      <c r="DN20" s="106"/>
      <c r="DO20" s="106"/>
      <c r="DP20" s="106"/>
      <c r="DQ20" s="106"/>
      <c r="DR20" s="106"/>
      <c r="DS20" s="106"/>
      <c r="DT20" s="106"/>
      <c r="DU20" s="106"/>
      <c r="DV20" s="106"/>
      <c r="DW20" s="106"/>
      <c r="DX20" s="106"/>
      <c r="DY20" s="106"/>
    </row>
    <row r="21" spans="1:129" s="167" customFormat="1" ht="20.100000000000001" customHeight="1">
      <c r="A21" s="208"/>
      <c r="B21" s="415" t="s">
        <v>292</v>
      </c>
      <c r="C21" s="203">
        <v>13579.81485431</v>
      </c>
      <c r="D21" s="204">
        <v>0.72517671239624037</v>
      </c>
      <c r="E21" s="131">
        <v>7430.8983699999999</v>
      </c>
      <c r="F21" s="204">
        <v>0.82464940721789404</v>
      </c>
      <c r="G21" s="131">
        <v>3065.1380886100001</v>
      </c>
      <c r="H21" s="204">
        <v>0.2810047004649957</v>
      </c>
      <c r="I21" s="131">
        <v>4405.8831919100003</v>
      </c>
      <c r="J21" s="204">
        <v>0.70378209380858014</v>
      </c>
      <c r="K21" s="131">
        <v>3189.603098</v>
      </c>
      <c r="L21" s="204">
        <v>0.63473312835735574</v>
      </c>
      <c r="M21" s="131">
        <v>1186.5543970000001</v>
      </c>
      <c r="N21" s="204">
        <v>0.2253028148897975</v>
      </c>
      <c r="O21" s="131">
        <v>1227.640191</v>
      </c>
      <c r="P21" s="204">
        <v>0.2827485468010188</v>
      </c>
      <c r="Q21" s="131">
        <v>187.18588561000001</v>
      </c>
      <c r="R21" s="204">
        <v>7.2660797023637425E-2</v>
      </c>
      <c r="S21" s="131">
        <v>7179.0224587299999</v>
      </c>
      <c r="T21" s="204">
        <v>3.8533310635841693</v>
      </c>
      <c r="U21" s="131">
        <v>0</v>
      </c>
      <c r="V21" s="204">
        <v>0</v>
      </c>
      <c r="W21" s="131">
        <v>452.59295800000001</v>
      </c>
      <c r="X21" s="204">
        <v>0.69691208855060327</v>
      </c>
      <c r="Y21" s="131">
        <v>334.45017748999999</v>
      </c>
      <c r="Z21" s="204">
        <v>0.19268919345183369</v>
      </c>
      <c r="AA21" s="131">
        <v>0</v>
      </c>
      <c r="AB21" s="204">
        <v>0</v>
      </c>
      <c r="AC21" s="131">
        <v>0</v>
      </c>
      <c r="AD21" s="204">
        <v>0</v>
      </c>
      <c r="AE21" s="131">
        <v>68.655321000000001</v>
      </c>
      <c r="AF21" s="204">
        <v>0.49055387574945075</v>
      </c>
      <c r="AG21" s="131">
        <v>794.71131000000003</v>
      </c>
      <c r="AH21" s="204">
        <v>1.8589505381076628</v>
      </c>
      <c r="AI21" s="131">
        <v>1142.90463626</v>
      </c>
      <c r="AJ21" s="204">
        <v>1.8285959087803023</v>
      </c>
      <c r="AK21" s="131">
        <v>0</v>
      </c>
      <c r="AL21" s="204">
        <v>0</v>
      </c>
      <c r="AM21" s="131">
        <v>9.4724889999999995</v>
      </c>
      <c r="AN21" s="204">
        <v>1.2204988596794595E-2</v>
      </c>
      <c r="AO21" s="131">
        <v>0</v>
      </c>
      <c r="AP21" s="204">
        <v>0</v>
      </c>
      <c r="AQ21" s="131">
        <v>38.340755000000001</v>
      </c>
      <c r="AR21" s="204">
        <v>5.5816086227706979E-2</v>
      </c>
      <c r="AS21" s="131">
        <v>0</v>
      </c>
      <c r="AT21" s="204" t="s">
        <v>285</v>
      </c>
      <c r="AU21" s="131">
        <v>0.88775000000000004</v>
      </c>
      <c r="AV21" s="204">
        <v>1.5711338690178568E-3</v>
      </c>
      <c r="AW21" s="131">
        <v>0.91166100000000005</v>
      </c>
      <c r="AX21" s="204">
        <v>4.0543104184954373E-3</v>
      </c>
      <c r="AY21" s="131">
        <v>41.789504000000001</v>
      </c>
      <c r="AZ21" s="204">
        <v>0.1918667583020203</v>
      </c>
      <c r="BA21" s="131">
        <v>7.6560839999999999</v>
      </c>
      <c r="BB21" s="204">
        <v>2.8322553344796796E-2</v>
      </c>
      <c r="BC21" s="131">
        <v>1129.550287</v>
      </c>
      <c r="BD21" s="204">
        <v>2.3644525624667465</v>
      </c>
      <c r="BE21" s="131">
        <v>0</v>
      </c>
      <c r="BF21" s="204">
        <v>0</v>
      </c>
      <c r="BG21" s="131">
        <v>6.5694819100000004</v>
      </c>
      <c r="BH21" s="204">
        <v>1.7915303185821765E-2</v>
      </c>
      <c r="BI21" s="131">
        <v>0</v>
      </c>
      <c r="BJ21" s="204">
        <v>0</v>
      </c>
      <c r="BK21" s="131">
        <v>1422.371187</v>
      </c>
      <c r="BL21" s="204">
        <v>5.8219301923339746</v>
      </c>
      <c r="BM21" s="131">
        <v>0</v>
      </c>
      <c r="BN21" s="204" t="s">
        <v>285</v>
      </c>
      <c r="BO21" s="131">
        <v>0</v>
      </c>
      <c r="BP21" s="204">
        <v>0</v>
      </c>
      <c r="BQ21" s="131">
        <v>3.5760000000000002E-3</v>
      </c>
      <c r="BR21" s="204">
        <v>4.4051201910824061E-5</v>
      </c>
      <c r="BS21" s="131">
        <v>29.82072178</v>
      </c>
      <c r="BT21" s="204">
        <v>0.5940095616889286</v>
      </c>
      <c r="BU21" s="131">
        <v>0</v>
      </c>
      <c r="BV21" s="204">
        <v>0</v>
      </c>
      <c r="BW21" s="131">
        <v>0</v>
      </c>
      <c r="BX21" s="204">
        <v>0</v>
      </c>
      <c r="BY21" s="131">
        <v>0</v>
      </c>
      <c r="BZ21" s="204">
        <v>0</v>
      </c>
      <c r="CA21" s="131">
        <v>0</v>
      </c>
      <c r="CB21" s="204">
        <v>0</v>
      </c>
      <c r="CC21" s="131">
        <v>0</v>
      </c>
      <c r="CD21" s="204">
        <v>0</v>
      </c>
      <c r="CE21" s="131">
        <v>32.966897000000003</v>
      </c>
      <c r="CF21" s="204">
        <v>5.6514752878018122</v>
      </c>
      <c r="CG21" s="131">
        <v>0</v>
      </c>
      <c r="CH21" s="204">
        <v>0</v>
      </c>
      <c r="CI21" s="131">
        <v>44.104889</v>
      </c>
      <c r="CJ21" s="204">
        <v>0.81132897519275571</v>
      </c>
      <c r="CK21" s="131">
        <v>0</v>
      </c>
      <c r="CL21" s="204">
        <v>0</v>
      </c>
      <c r="CM21" s="131">
        <v>7.9665827599999997</v>
      </c>
      <c r="CN21" s="204">
        <v>17.055696507766154</v>
      </c>
      <c r="CO21" s="131">
        <v>0</v>
      </c>
      <c r="CP21" s="204" t="s">
        <v>285</v>
      </c>
      <c r="CQ21" s="131">
        <v>0</v>
      </c>
      <c r="CR21" s="204" t="s">
        <v>285</v>
      </c>
      <c r="CS21" s="131">
        <v>0</v>
      </c>
      <c r="CT21" s="204">
        <v>0</v>
      </c>
      <c r="CU21" s="131">
        <v>20.240731</v>
      </c>
      <c r="CV21" s="204">
        <v>4.2781000770370499</v>
      </c>
      <c r="CW21" s="131">
        <v>0</v>
      </c>
      <c r="CX21" s="204" t="s">
        <v>285</v>
      </c>
      <c r="CY21" s="106"/>
      <c r="CZ21" s="106"/>
      <c r="DA21" s="106"/>
      <c r="DB21" s="106"/>
      <c r="DC21" s="106"/>
      <c r="DD21" s="106"/>
      <c r="DE21" s="106"/>
      <c r="DF21" s="106"/>
      <c r="DG21" s="106"/>
      <c r="DH21" s="106"/>
      <c r="DI21" s="106"/>
      <c r="DJ21" s="106"/>
      <c r="DK21" s="106"/>
      <c r="DL21" s="106"/>
      <c r="DM21" s="106"/>
      <c r="DN21" s="106"/>
      <c r="DO21" s="106"/>
      <c r="DP21" s="106"/>
      <c r="DQ21" s="106"/>
      <c r="DR21" s="106"/>
      <c r="DS21" s="106"/>
      <c r="DT21" s="106"/>
      <c r="DU21" s="106"/>
      <c r="DV21" s="106"/>
      <c r="DW21" s="106"/>
      <c r="DX21" s="106"/>
      <c r="DY21" s="106"/>
    </row>
    <row r="22" spans="1:129" s="167" customFormat="1" ht="20.100000000000001" customHeight="1">
      <c r="A22" s="208"/>
      <c r="B22" s="415" t="s">
        <v>293</v>
      </c>
      <c r="C22" s="203">
        <v>13693.47922761</v>
      </c>
      <c r="D22" s="204">
        <v>0.73124651212698655</v>
      </c>
      <c r="E22" s="131">
        <v>18160.732661999999</v>
      </c>
      <c r="F22" s="204">
        <v>2.0154006526078954</v>
      </c>
      <c r="G22" s="131">
        <v>3587.1187548400003</v>
      </c>
      <c r="H22" s="204">
        <v>0.32885866871116931</v>
      </c>
      <c r="I22" s="131">
        <v>814.55339348999996</v>
      </c>
      <c r="J22" s="204">
        <v>0.13011422859369048</v>
      </c>
      <c r="K22" s="131">
        <v>2105.1637580000001</v>
      </c>
      <c r="L22" s="204">
        <v>0.41892898168355969</v>
      </c>
      <c r="M22" s="131">
        <v>4159.7222300000003</v>
      </c>
      <c r="N22" s="204">
        <v>0.78984758722247228</v>
      </c>
      <c r="O22" s="131">
        <v>195.07645099999999</v>
      </c>
      <c r="P22" s="204">
        <v>4.492976316653529E-2</v>
      </c>
      <c r="Q22" s="131">
        <v>319.37753122000004</v>
      </c>
      <c r="R22" s="204">
        <v>0.12397422965018204</v>
      </c>
      <c r="S22" s="131">
        <v>2.5875512000000001</v>
      </c>
      <c r="T22" s="204">
        <v>1.3888647757954434E-3</v>
      </c>
      <c r="U22" s="131">
        <v>2.8808319999999998E-2</v>
      </c>
      <c r="V22" s="204">
        <v>6.0149650240426989E-5</v>
      </c>
      <c r="W22" s="131">
        <v>713.47688000000005</v>
      </c>
      <c r="X22" s="204">
        <v>1.0986265998715963</v>
      </c>
      <c r="Y22" s="131">
        <v>499.85528568000001</v>
      </c>
      <c r="Z22" s="204">
        <v>0.28798523165141682</v>
      </c>
      <c r="AA22" s="131">
        <v>0</v>
      </c>
      <c r="AB22" s="204">
        <v>0</v>
      </c>
      <c r="AC22" s="131">
        <v>0</v>
      </c>
      <c r="AD22" s="204">
        <v>0</v>
      </c>
      <c r="AE22" s="131">
        <v>1.582932</v>
      </c>
      <c r="AF22" s="204">
        <v>1.1310316758228099E-2</v>
      </c>
      <c r="AG22" s="131">
        <v>0</v>
      </c>
      <c r="AH22" s="204">
        <v>0</v>
      </c>
      <c r="AI22" s="131">
        <v>132.13220970999998</v>
      </c>
      <c r="AJ22" s="204">
        <v>0.21140558050797989</v>
      </c>
      <c r="AK22" s="131">
        <v>0</v>
      </c>
      <c r="AL22" s="204">
        <v>0</v>
      </c>
      <c r="AM22" s="131">
        <v>374.81605100000002</v>
      </c>
      <c r="AN22" s="204">
        <v>0.48293807766370395</v>
      </c>
      <c r="AO22" s="131">
        <v>0</v>
      </c>
      <c r="AP22" s="204">
        <v>0</v>
      </c>
      <c r="AQ22" s="131">
        <v>4.014011</v>
      </c>
      <c r="AR22" s="204">
        <v>5.8435569173054709E-3</v>
      </c>
      <c r="AS22" s="131">
        <v>0</v>
      </c>
      <c r="AT22" s="204" t="s">
        <v>285</v>
      </c>
      <c r="AU22" s="131">
        <v>743.96926499999995</v>
      </c>
      <c r="AV22" s="204">
        <v>1.3166717090958275</v>
      </c>
      <c r="AW22" s="131">
        <v>0</v>
      </c>
      <c r="AX22" s="204">
        <v>0</v>
      </c>
      <c r="AY22" s="131">
        <v>0</v>
      </c>
      <c r="AZ22" s="204">
        <v>0</v>
      </c>
      <c r="BA22" s="131">
        <v>0</v>
      </c>
      <c r="BB22" s="204">
        <v>0</v>
      </c>
      <c r="BC22" s="131">
        <v>0</v>
      </c>
      <c r="BD22" s="204">
        <v>0</v>
      </c>
      <c r="BE22" s="131">
        <v>0</v>
      </c>
      <c r="BF22" s="204">
        <v>0</v>
      </c>
      <c r="BG22" s="131">
        <v>0</v>
      </c>
      <c r="BH22" s="204">
        <v>0</v>
      </c>
      <c r="BI22" s="131">
        <v>0</v>
      </c>
      <c r="BJ22" s="204">
        <v>0</v>
      </c>
      <c r="BK22" s="131">
        <v>0</v>
      </c>
      <c r="BL22" s="204">
        <v>0</v>
      </c>
      <c r="BM22" s="131">
        <v>0</v>
      </c>
      <c r="BN22" s="204" t="s">
        <v>285</v>
      </c>
      <c r="BO22" s="131">
        <v>10.715396050000001</v>
      </c>
      <c r="BP22" s="204">
        <v>9.0150881956644752E-2</v>
      </c>
      <c r="BQ22" s="131">
        <v>0</v>
      </c>
      <c r="BR22" s="204">
        <v>0</v>
      </c>
      <c r="BS22" s="131">
        <v>0.52678443999999991</v>
      </c>
      <c r="BT22" s="204">
        <v>1.0493206590284873E-2</v>
      </c>
      <c r="BU22" s="131">
        <v>0</v>
      </c>
      <c r="BV22" s="204">
        <v>0</v>
      </c>
      <c r="BW22" s="131">
        <v>0</v>
      </c>
      <c r="BX22" s="204">
        <v>0</v>
      </c>
      <c r="BY22" s="131">
        <v>0</v>
      </c>
      <c r="BZ22" s="204">
        <v>0</v>
      </c>
      <c r="CA22" s="131">
        <v>0</v>
      </c>
      <c r="CB22" s="204">
        <v>0</v>
      </c>
      <c r="CC22" s="131">
        <v>0</v>
      </c>
      <c r="CD22" s="204">
        <v>0</v>
      </c>
      <c r="CE22" s="131">
        <v>0</v>
      </c>
      <c r="CF22" s="204">
        <v>0</v>
      </c>
      <c r="CG22" s="131">
        <v>0</v>
      </c>
      <c r="CH22" s="204">
        <v>0</v>
      </c>
      <c r="CI22" s="131">
        <v>0</v>
      </c>
      <c r="CJ22" s="204">
        <v>0</v>
      </c>
      <c r="CK22" s="131">
        <v>0</v>
      </c>
      <c r="CL22" s="204">
        <v>0</v>
      </c>
      <c r="CM22" s="131">
        <v>0</v>
      </c>
      <c r="CN22" s="204">
        <v>0</v>
      </c>
      <c r="CO22" s="131">
        <v>0</v>
      </c>
      <c r="CP22" s="204" t="s">
        <v>285</v>
      </c>
      <c r="CQ22" s="131">
        <v>0</v>
      </c>
      <c r="CR22" s="204" t="s">
        <v>285</v>
      </c>
      <c r="CS22" s="131">
        <v>0</v>
      </c>
      <c r="CT22" s="204">
        <v>0</v>
      </c>
      <c r="CU22" s="131">
        <v>0</v>
      </c>
      <c r="CV22" s="204">
        <v>0</v>
      </c>
      <c r="CW22" s="131">
        <v>0</v>
      </c>
      <c r="CX22" s="204" t="s">
        <v>285</v>
      </c>
      <c r="CY22" s="106"/>
      <c r="CZ22" s="106"/>
      <c r="DA22" s="106"/>
      <c r="DB22" s="106"/>
      <c r="DC22" s="106"/>
      <c r="DD22" s="106"/>
      <c r="DE22" s="106"/>
      <c r="DF22" s="106"/>
      <c r="DG22" s="106"/>
      <c r="DH22" s="106"/>
      <c r="DI22" s="106"/>
      <c r="DJ22" s="106"/>
      <c r="DK22" s="106"/>
      <c r="DL22" s="106"/>
      <c r="DM22" s="106"/>
      <c r="DN22" s="106"/>
      <c r="DO22" s="106"/>
      <c r="DP22" s="106"/>
      <c r="DQ22" s="106"/>
      <c r="DR22" s="106"/>
      <c r="DS22" s="106"/>
      <c r="DT22" s="106"/>
      <c r="DU22" s="106"/>
      <c r="DV22" s="106"/>
      <c r="DW22" s="106"/>
      <c r="DX22" s="106"/>
      <c r="DY22" s="106"/>
    </row>
    <row r="23" spans="1:129" s="164" customFormat="1" ht="20.100000000000001" customHeight="1">
      <c r="A23" s="208"/>
      <c r="B23" s="416" t="s">
        <v>295</v>
      </c>
      <c r="C23" s="412">
        <v>31106.529889470003</v>
      </c>
      <c r="D23" s="413">
        <v>1.6611221376219139</v>
      </c>
      <c r="E23" s="414">
        <v>20393.758470000001</v>
      </c>
      <c r="F23" s="413">
        <v>2.2632123325931595</v>
      </c>
      <c r="G23" s="414">
        <v>10299.155963249999</v>
      </c>
      <c r="H23" s="413">
        <v>0.94420256211288078</v>
      </c>
      <c r="I23" s="414">
        <v>13758.94075722</v>
      </c>
      <c r="J23" s="413">
        <v>2.1978104531878619</v>
      </c>
      <c r="K23" s="414">
        <v>11458.198622</v>
      </c>
      <c r="L23" s="413">
        <v>2.2801891123200817</v>
      </c>
      <c r="M23" s="414">
        <v>20797.967403999999</v>
      </c>
      <c r="N23" s="413">
        <v>3.9491157016945873</v>
      </c>
      <c r="O23" s="414">
        <v>7138.6873930000002</v>
      </c>
      <c r="P23" s="413">
        <v>1.6441735137339628</v>
      </c>
      <c r="Q23" s="414">
        <v>3886.3395170999997</v>
      </c>
      <c r="R23" s="413">
        <v>1.5085780954942811</v>
      </c>
      <c r="S23" s="414">
        <v>6357.4739601800002</v>
      </c>
      <c r="T23" s="413">
        <v>3.4123659645191817</v>
      </c>
      <c r="U23" s="414">
        <v>716.56838714000003</v>
      </c>
      <c r="V23" s="413">
        <v>1.4961420124400828</v>
      </c>
      <c r="W23" s="414">
        <v>3582.2951029999999</v>
      </c>
      <c r="X23" s="413">
        <v>5.5160928112282477</v>
      </c>
      <c r="Y23" s="414">
        <v>2228.0835938</v>
      </c>
      <c r="Z23" s="413">
        <v>1.2836818740974412</v>
      </c>
      <c r="AA23" s="414">
        <v>0</v>
      </c>
      <c r="AB23" s="413">
        <v>0</v>
      </c>
      <c r="AC23" s="414">
        <v>0</v>
      </c>
      <c r="AD23" s="413">
        <v>0</v>
      </c>
      <c r="AE23" s="414">
        <v>540.34612700000002</v>
      </c>
      <c r="AF23" s="413">
        <v>3.8608644309747664</v>
      </c>
      <c r="AG23" s="414">
        <v>927.52955299999996</v>
      </c>
      <c r="AH23" s="413">
        <v>2.1696325948351105</v>
      </c>
      <c r="AI23" s="414">
        <v>5017.1605798400005</v>
      </c>
      <c r="AJ23" s="413">
        <v>8.0272308107971959</v>
      </c>
      <c r="AK23" s="414">
        <v>2050.731691</v>
      </c>
      <c r="AL23" s="413">
        <v>2.2047157416593222</v>
      </c>
      <c r="AM23" s="414">
        <v>1921.4077150000001</v>
      </c>
      <c r="AN23" s="413">
        <v>2.4756702542877758</v>
      </c>
      <c r="AO23" s="414">
        <v>296.305789</v>
      </c>
      <c r="AP23" s="413">
        <v>2.6001387966461191</v>
      </c>
      <c r="AQ23" s="414">
        <v>2324.0510709999999</v>
      </c>
      <c r="AR23" s="413">
        <v>3.3833302181068357</v>
      </c>
      <c r="AS23" s="414">
        <v>0</v>
      </c>
      <c r="AT23" s="413" t="s">
        <v>285</v>
      </c>
      <c r="AU23" s="414">
        <v>1740.448717</v>
      </c>
      <c r="AV23" s="413">
        <v>3.0802342174794415</v>
      </c>
      <c r="AW23" s="414">
        <v>820.15903800000001</v>
      </c>
      <c r="AX23" s="413">
        <v>3.647385741615135</v>
      </c>
      <c r="AY23" s="414">
        <v>991.82648900000004</v>
      </c>
      <c r="AZ23" s="413">
        <v>4.5537399353317127</v>
      </c>
      <c r="BA23" s="414">
        <v>931.70671100000004</v>
      </c>
      <c r="BB23" s="413">
        <v>3.4467115334683727</v>
      </c>
      <c r="BC23" s="414">
        <v>1758.5688170000001</v>
      </c>
      <c r="BD23" s="413">
        <v>3.6811575309969045</v>
      </c>
      <c r="BE23" s="414">
        <v>0</v>
      </c>
      <c r="BF23" s="413">
        <v>0</v>
      </c>
      <c r="BG23" s="414">
        <v>335.32060504000003</v>
      </c>
      <c r="BH23" s="413">
        <v>0.91443593057169925</v>
      </c>
      <c r="BI23" s="414">
        <v>0</v>
      </c>
      <c r="BJ23" s="413">
        <v>0</v>
      </c>
      <c r="BK23" s="414">
        <v>406.90374600000001</v>
      </c>
      <c r="BL23" s="413">
        <v>1.6655042128684479</v>
      </c>
      <c r="BM23" s="414">
        <v>0</v>
      </c>
      <c r="BN23" s="413" t="s">
        <v>285</v>
      </c>
      <c r="BO23" s="414">
        <v>411.75026929000001</v>
      </c>
      <c r="BP23" s="413">
        <v>3.4641416658024018</v>
      </c>
      <c r="BQ23" s="414">
        <v>189.09733499999999</v>
      </c>
      <c r="BR23" s="413">
        <v>2.3294085248556309</v>
      </c>
      <c r="BS23" s="414">
        <v>155.74071761000002</v>
      </c>
      <c r="BT23" s="413">
        <v>3.1022547370627498</v>
      </c>
      <c r="BU23" s="414">
        <v>0</v>
      </c>
      <c r="BV23" s="413">
        <v>0</v>
      </c>
      <c r="BW23" s="414">
        <v>178.00072021</v>
      </c>
      <c r="BX23" s="413">
        <v>4.5894948958709927</v>
      </c>
      <c r="BY23" s="414">
        <v>0</v>
      </c>
      <c r="BZ23" s="413">
        <v>0</v>
      </c>
      <c r="CA23" s="414">
        <v>0</v>
      </c>
      <c r="CB23" s="413">
        <v>0</v>
      </c>
      <c r="CC23" s="414">
        <v>55.683566999999996</v>
      </c>
      <c r="CD23" s="413">
        <v>1.5060977867211078</v>
      </c>
      <c r="CE23" s="414">
        <v>144.58574300000001</v>
      </c>
      <c r="CF23" s="413">
        <v>24.786159083548682</v>
      </c>
      <c r="CG23" s="414">
        <v>266.56893804999999</v>
      </c>
      <c r="CH23" s="413">
        <v>5.3037346053330481</v>
      </c>
      <c r="CI23" s="414">
        <v>66.517707999999999</v>
      </c>
      <c r="CJ23" s="413">
        <v>1.2236227113917229</v>
      </c>
      <c r="CK23" s="414">
        <v>55.946826000000001</v>
      </c>
      <c r="CL23" s="413">
        <v>1.5593434425096853</v>
      </c>
      <c r="CM23" s="414">
        <v>4.5175582400000005</v>
      </c>
      <c r="CN23" s="413">
        <v>9.6716628219146532</v>
      </c>
      <c r="CO23" s="414">
        <v>0</v>
      </c>
      <c r="CP23" s="413" t="s">
        <v>285</v>
      </c>
      <c r="CQ23" s="414">
        <v>0</v>
      </c>
      <c r="CR23" s="413" t="s">
        <v>285</v>
      </c>
      <c r="CS23" s="414">
        <v>3.244675</v>
      </c>
      <c r="CT23" s="413">
        <v>0.29285560868287841</v>
      </c>
      <c r="CU23" s="414">
        <v>38.303891</v>
      </c>
      <c r="CV23" s="413">
        <v>8.0959466848266874</v>
      </c>
      <c r="CW23" s="414">
        <v>0</v>
      </c>
      <c r="CX23" s="413" t="s">
        <v>285</v>
      </c>
      <c r="CY23" s="106"/>
      <c r="CZ23" s="106"/>
      <c r="DA23" s="106"/>
      <c r="DB23" s="106"/>
      <c r="DC23" s="106"/>
      <c r="DD23" s="106"/>
      <c r="DE23" s="106"/>
      <c r="DF23" s="106"/>
      <c r="DG23" s="106"/>
      <c r="DH23" s="106"/>
      <c r="DI23" s="106"/>
      <c r="DJ23" s="106"/>
      <c r="DK23" s="106"/>
      <c r="DL23" s="106"/>
      <c r="DM23" s="106"/>
      <c r="DN23" s="106"/>
      <c r="DO23" s="106"/>
      <c r="DP23" s="106"/>
      <c r="DQ23" s="106"/>
      <c r="DR23" s="106"/>
      <c r="DS23" s="106"/>
      <c r="DT23" s="106"/>
      <c r="DU23" s="106"/>
      <c r="DV23" s="106"/>
      <c r="DW23" s="106"/>
      <c r="DX23" s="106"/>
      <c r="DY23" s="106"/>
    </row>
    <row r="24" spans="1:129" s="167" customFormat="1" ht="20.100000000000001" customHeight="1">
      <c r="A24" s="208"/>
      <c r="B24" s="415" t="s">
        <v>288</v>
      </c>
      <c r="C24" s="203">
        <v>9383.3152115899993</v>
      </c>
      <c r="D24" s="204">
        <v>0.50107911996744325</v>
      </c>
      <c r="E24" s="131">
        <v>5591.5801250000004</v>
      </c>
      <c r="F24" s="204">
        <v>0.62052971335316598</v>
      </c>
      <c r="G24" s="131">
        <v>3938.9318769199999</v>
      </c>
      <c r="H24" s="204">
        <v>0.36111207398420136</v>
      </c>
      <c r="I24" s="131">
        <v>5276.9431799700005</v>
      </c>
      <c r="J24" s="204">
        <v>0.84292251027613185</v>
      </c>
      <c r="K24" s="131">
        <v>4661.9824639999997</v>
      </c>
      <c r="L24" s="204">
        <v>0.92773759706257131</v>
      </c>
      <c r="M24" s="131">
        <v>7881.270939</v>
      </c>
      <c r="N24" s="204">
        <v>1.49649483576593</v>
      </c>
      <c r="O24" s="131">
        <v>5156.6121629999998</v>
      </c>
      <c r="P24" s="204">
        <v>1.1876644363663622</v>
      </c>
      <c r="Q24" s="131">
        <v>3550.65447468</v>
      </c>
      <c r="R24" s="204">
        <v>1.3782737050127816</v>
      </c>
      <c r="S24" s="131">
        <v>423.90459566999999</v>
      </c>
      <c r="T24" s="204">
        <v>0.22753024605807709</v>
      </c>
      <c r="U24" s="131">
        <v>712.28751753999995</v>
      </c>
      <c r="V24" s="204">
        <v>1.4872038720290877</v>
      </c>
      <c r="W24" s="131">
        <v>2485.239243</v>
      </c>
      <c r="X24" s="204">
        <v>3.8268232873986743</v>
      </c>
      <c r="Y24" s="131">
        <v>1762.9729312500001</v>
      </c>
      <c r="Z24" s="204">
        <v>1.0157143128146036</v>
      </c>
      <c r="AA24" s="131">
        <v>0</v>
      </c>
      <c r="AB24" s="204">
        <v>0</v>
      </c>
      <c r="AC24" s="131">
        <v>0</v>
      </c>
      <c r="AD24" s="204">
        <v>0</v>
      </c>
      <c r="AE24" s="131">
        <v>326.725211</v>
      </c>
      <c r="AF24" s="204">
        <v>2.3345068703576097</v>
      </c>
      <c r="AG24" s="131">
        <v>338.76273099999997</v>
      </c>
      <c r="AH24" s="204">
        <v>0.79241751458560639</v>
      </c>
      <c r="AI24" s="131">
        <v>1155.71187328</v>
      </c>
      <c r="AJ24" s="204">
        <v>1.8490869108066725</v>
      </c>
      <c r="AK24" s="131">
        <v>2048.527325</v>
      </c>
      <c r="AL24" s="204">
        <v>2.2023458556123532</v>
      </c>
      <c r="AM24" s="131">
        <v>748.65640699999994</v>
      </c>
      <c r="AN24" s="204">
        <v>0.96461900460926508</v>
      </c>
      <c r="AO24" s="131">
        <v>296.305789</v>
      </c>
      <c r="AP24" s="204">
        <v>2.6001387966461191</v>
      </c>
      <c r="AQ24" s="131">
        <v>1930.5914339999999</v>
      </c>
      <c r="AR24" s="204">
        <v>2.8105356284876617</v>
      </c>
      <c r="AS24" s="131">
        <v>0</v>
      </c>
      <c r="AT24" s="204" t="s">
        <v>285</v>
      </c>
      <c r="AU24" s="131">
        <v>1649.238421</v>
      </c>
      <c r="AV24" s="204">
        <v>2.9188108603983447</v>
      </c>
      <c r="AW24" s="131">
        <v>818.79168200000004</v>
      </c>
      <c r="AX24" s="204">
        <v>3.6413048785787732</v>
      </c>
      <c r="AY24" s="131">
        <v>981.85098400000004</v>
      </c>
      <c r="AZ24" s="204">
        <v>4.5079397313672063</v>
      </c>
      <c r="BA24" s="131">
        <v>698.11263099999996</v>
      </c>
      <c r="BB24" s="204">
        <v>2.582564693931511</v>
      </c>
      <c r="BC24" s="131">
        <v>0</v>
      </c>
      <c r="BD24" s="204">
        <v>0</v>
      </c>
      <c r="BE24" s="131">
        <v>0</v>
      </c>
      <c r="BF24" s="204">
        <v>0</v>
      </c>
      <c r="BG24" s="131">
        <v>305.77797568</v>
      </c>
      <c r="BH24" s="204">
        <v>0.83387171422381368</v>
      </c>
      <c r="BI24" s="131">
        <v>0</v>
      </c>
      <c r="BJ24" s="204">
        <v>0</v>
      </c>
      <c r="BK24" s="131">
        <v>0</v>
      </c>
      <c r="BL24" s="204">
        <v>0</v>
      </c>
      <c r="BM24" s="131">
        <v>0</v>
      </c>
      <c r="BN24" s="204" t="s">
        <v>285</v>
      </c>
      <c r="BO24" s="131">
        <v>400.04771198999998</v>
      </c>
      <c r="BP24" s="204">
        <v>3.3656855885076031</v>
      </c>
      <c r="BQ24" s="131">
        <v>187.59333899999999</v>
      </c>
      <c r="BR24" s="204">
        <v>2.3108814467043248</v>
      </c>
      <c r="BS24" s="131">
        <v>110.05795843000001</v>
      </c>
      <c r="BT24" s="204">
        <v>2.192283611700784</v>
      </c>
      <c r="BU24" s="131">
        <v>0</v>
      </c>
      <c r="BV24" s="204">
        <v>0</v>
      </c>
      <c r="BW24" s="131">
        <v>178.00072021</v>
      </c>
      <c r="BX24" s="204">
        <v>4.5894948958709927</v>
      </c>
      <c r="BY24" s="131">
        <v>0</v>
      </c>
      <c r="BZ24" s="204">
        <v>0</v>
      </c>
      <c r="CA24" s="131">
        <v>0</v>
      </c>
      <c r="CB24" s="204">
        <v>0</v>
      </c>
      <c r="CC24" s="131">
        <v>55.683566999999996</v>
      </c>
      <c r="CD24" s="204">
        <v>1.5060977867211078</v>
      </c>
      <c r="CE24" s="131">
        <v>98.385542000000001</v>
      </c>
      <c r="CF24" s="204">
        <v>16.866114493274488</v>
      </c>
      <c r="CG24" s="131">
        <v>266.56893804999999</v>
      </c>
      <c r="CH24" s="204">
        <v>5.3037346053330481</v>
      </c>
      <c r="CI24" s="131">
        <v>0</v>
      </c>
      <c r="CJ24" s="204">
        <v>0</v>
      </c>
      <c r="CK24" s="131">
        <v>55.946826000000001</v>
      </c>
      <c r="CL24" s="204">
        <v>1.5593434425096853</v>
      </c>
      <c r="CM24" s="131">
        <v>0</v>
      </c>
      <c r="CN24" s="204">
        <v>0</v>
      </c>
      <c r="CO24" s="131">
        <v>0</v>
      </c>
      <c r="CP24" s="204" t="s">
        <v>285</v>
      </c>
      <c r="CQ24" s="131">
        <v>0</v>
      </c>
      <c r="CR24" s="204" t="s">
        <v>285</v>
      </c>
      <c r="CS24" s="131">
        <v>3.244675</v>
      </c>
      <c r="CT24" s="204">
        <v>0.29285560868287841</v>
      </c>
      <c r="CU24" s="131">
        <v>0</v>
      </c>
      <c r="CV24" s="204">
        <v>0</v>
      </c>
      <c r="CW24" s="131">
        <v>0</v>
      </c>
      <c r="CX24" s="204" t="s">
        <v>285</v>
      </c>
      <c r="CY24" s="106"/>
      <c r="CZ24" s="106"/>
      <c r="DA24" s="106"/>
      <c r="DB24" s="106"/>
      <c r="DC24" s="106"/>
      <c r="DD24" s="106"/>
      <c r="DE24" s="106"/>
      <c r="DF24" s="106"/>
      <c r="DG24" s="106"/>
      <c r="DH24" s="106"/>
      <c r="DI24" s="106"/>
      <c r="DJ24" s="106"/>
      <c r="DK24" s="106"/>
      <c r="DL24" s="106"/>
      <c r="DM24" s="106"/>
      <c r="DN24" s="106"/>
      <c r="DO24" s="106"/>
      <c r="DP24" s="106"/>
      <c r="DQ24" s="106"/>
      <c r="DR24" s="106"/>
      <c r="DS24" s="106"/>
      <c r="DT24" s="106"/>
      <c r="DU24" s="106"/>
      <c r="DV24" s="106"/>
      <c r="DW24" s="106"/>
      <c r="DX24" s="106"/>
      <c r="DY24" s="106"/>
    </row>
    <row r="25" spans="1:129" s="167" customFormat="1" ht="20.100000000000001" customHeight="1">
      <c r="A25" s="208"/>
      <c r="B25" s="415" t="s">
        <v>289</v>
      </c>
      <c r="C25" s="203">
        <v>9367.0626379999994</v>
      </c>
      <c r="D25" s="204">
        <v>0.5002112150651733</v>
      </c>
      <c r="E25" s="131">
        <v>5540.5197230000003</v>
      </c>
      <c r="F25" s="204">
        <v>0.61486324771940071</v>
      </c>
      <c r="G25" s="131">
        <v>3807.2169576900001</v>
      </c>
      <c r="H25" s="204">
        <v>0.34903675784672128</v>
      </c>
      <c r="I25" s="131">
        <v>3022.49032042</v>
      </c>
      <c r="J25" s="204">
        <v>0.48280321414948801</v>
      </c>
      <c r="K25" s="131">
        <v>4661.9522100000004</v>
      </c>
      <c r="L25" s="204">
        <v>0.92773157649654014</v>
      </c>
      <c r="M25" s="131">
        <v>7824.9044789999998</v>
      </c>
      <c r="N25" s="204">
        <v>1.4857919787073057</v>
      </c>
      <c r="O25" s="131">
        <v>5156.6121629999998</v>
      </c>
      <c r="P25" s="204">
        <v>1.1876644363663622</v>
      </c>
      <c r="Q25" s="131">
        <v>3484.62914645</v>
      </c>
      <c r="R25" s="204">
        <v>1.3526443528994789</v>
      </c>
      <c r="S25" s="131">
        <v>423.90459566999999</v>
      </c>
      <c r="T25" s="204">
        <v>0.22753024605807709</v>
      </c>
      <c r="U25" s="131">
        <v>665.50286992999997</v>
      </c>
      <c r="V25" s="204">
        <v>1.3895209738120751</v>
      </c>
      <c r="W25" s="131">
        <v>2485.239243</v>
      </c>
      <c r="X25" s="204">
        <v>3.8268232873986743</v>
      </c>
      <c r="Y25" s="131">
        <v>1762.9729312500001</v>
      </c>
      <c r="Z25" s="204">
        <v>1.0157143128146036</v>
      </c>
      <c r="AA25" s="131">
        <v>0</v>
      </c>
      <c r="AB25" s="204">
        <v>0</v>
      </c>
      <c r="AC25" s="131">
        <v>0</v>
      </c>
      <c r="AD25" s="204">
        <v>0</v>
      </c>
      <c r="AE25" s="131">
        <v>249.06655900000001</v>
      </c>
      <c r="AF25" s="204">
        <v>1.7796226724659729</v>
      </c>
      <c r="AG25" s="131">
        <v>338.76273099999997</v>
      </c>
      <c r="AH25" s="204">
        <v>0.79241751458560639</v>
      </c>
      <c r="AI25" s="131">
        <v>1118.3520707100001</v>
      </c>
      <c r="AJ25" s="204">
        <v>1.7893129104527179</v>
      </c>
      <c r="AK25" s="131">
        <v>1945.929527</v>
      </c>
      <c r="AL25" s="204">
        <v>2.092044258722376</v>
      </c>
      <c r="AM25" s="131">
        <v>748.65640699999994</v>
      </c>
      <c r="AN25" s="204">
        <v>0.96461900460926508</v>
      </c>
      <c r="AO25" s="131">
        <v>296.305789</v>
      </c>
      <c r="AP25" s="204">
        <v>2.6001387966461191</v>
      </c>
      <c r="AQ25" s="131">
        <v>1828.3151130000001</v>
      </c>
      <c r="AR25" s="204">
        <v>2.6616427871237232</v>
      </c>
      <c r="AS25" s="131">
        <v>0</v>
      </c>
      <c r="AT25" s="204" t="s">
        <v>285</v>
      </c>
      <c r="AU25" s="131">
        <v>1617.5676229999999</v>
      </c>
      <c r="AV25" s="204">
        <v>2.8627600990391522</v>
      </c>
      <c r="AW25" s="131">
        <v>818.79168200000004</v>
      </c>
      <c r="AX25" s="204">
        <v>3.6413048785787732</v>
      </c>
      <c r="AY25" s="131">
        <v>933.91027499999996</v>
      </c>
      <c r="AZ25" s="204">
        <v>4.2878311503577144</v>
      </c>
      <c r="BA25" s="131">
        <v>698.11263099999996</v>
      </c>
      <c r="BB25" s="204">
        <v>2.582564693931511</v>
      </c>
      <c r="BC25" s="131">
        <v>0</v>
      </c>
      <c r="BD25" s="204">
        <v>0</v>
      </c>
      <c r="BE25" s="131">
        <v>0</v>
      </c>
      <c r="BF25" s="204">
        <v>0</v>
      </c>
      <c r="BG25" s="131">
        <v>305.77797568</v>
      </c>
      <c r="BH25" s="204">
        <v>0.83387171422381368</v>
      </c>
      <c r="BI25" s="131">
        <v>0</v>
      </c>
      <c r="BJ25" s="204">
        <v>0</v>
      </c>
      <c r="BK25" s="131">
        <v>0</v>
      </c>
      <c r="BL25" s="204">
        <v>0</v>
      </c>
      <c r="BM25" s="131">
        <v>0</v>
      </c>
      <c r="BN25" s="204" t="s">
        <v>285</v>
      </c>
      <c r="BO25" s="131">
        <v>400.04771198999998</v>
      </c>
      <c r="BP25" s="204">
        <v>3.3656855885076031</v>
      </c>
      <c r="BQ25" s="131">
        <v>187.59333899999999</v>
      </c>
      <c r="BR25" s="204">
        <v>2.3108814467043248</v>
      </c>
      <c r="BS25" s="131">
        <v>83.678161090000003</v>
      </c>
      <c r="BT25" s="204">
        <v>1.6668150475600749</v>
      </c>
      <c r="BU25" s="131">
        <v>0</v>
      </c>
      <c r="BV25" s="204">
        <v>0</v>
      </c>
      <c r="BW25" s="131">
        <v>121.01042364</v>
      </c>
      <c r="BX25" s="204">
        <v>3.1200813175797797</v>
      </c>
      <c r="BY25" s="131">
        <v>0</v>
      </c>
      <c r="BZ25" s="204">
        <v>0</v>
      </c>
      <c r="CA25" s="131">
        <v>0</v>
      </c>
      <c r="CB25" s="204">
        <v>0</v>
      </c>
      <c r="CC25" s="131">
        <v>55.683566999999996</v>
      </c>
      <c r="CD25" s="204">
        <v>1.5060977867211078</v>
      </c>
      <c r="CE25" s="131">
        <v>98.385542000000001</v>
      </c>
      <c r="CF25" s="204">
        <v>16.866114493274488</v>
      </c>
      <c r="CG25" s="131">
        <v>266.56893804999999</v>
      </c>
      <c r="CH25" s="204">
        <v>5.3037346053330481</v>
      </c>
      <c r="CI25" s="131">
        <v>0</v>
      </c>
      <c r="CJ25" s="204">
        <v>0</v>
      </c>
      <c r="CK25" s="131">
        <v>0</v>
      </c>
      <c r="CL25" s="204">
        <v>0</v>
      </c>
      <c r="CM25" s="131">
        <v>0</v>
      </c>
      <c r="CN25" s="204">
        <v>0</v>
      </c>
      <c r="CO25" s="131">
        <v>0</v>
      </c>
      <c r="CP25" s="204" t="s">
        <v>285</v>
      </c>
      <c r="CQ25" s="131">
        <v>0</v>
      </c>
      <c r="CR25" s="204" t="s">
        <v>285</v>
      </c>
      <c r="CS25" s="131">
        <v>3.244675</v>
      </c>
      <c r="CT25" s="204">
        <v>0.29285560868287841</v>
      </c>
      <c r="CU25" s="131">
        <v>0</v>
      </c>
      <c r="CV25" s="204">
        <v>0</v>
      </c>
      <c r="CW25" s="131">
        <v>0</v>
      </c>
      <c r="CX25" s="204" t="s">
        <v>285</v>
      </c>
      <c r="CY25" s="106"/>
      <c r="CZ25" s="106"/>
      <c r="DA25" s="106"/>
      <c r="DB25" s="106"/>
      <c r="DC25" s="106"/>
      <c r="DD25" s="106"/>
      <c r="DE25" s="106"/>
      <c r="DF25" s="106"/>
      <c r="DG25" s="106"/>
      <c r="DH25" s="106"/>
      <c r="DI25" s="106"/>
      <c r="DJ25" s="106"/>
      <c r="DK25" s="106"/>
      <c r="DL25" s="106"/>
      <c r="DM25" s="106"/>
      <c r="DN25" s="106"/>
      <c r="DO25" s="106"/>
      <c r="DP25" s="106"/>
      <c r="DQ25" s="106"/>
      <c r="DR25" s="106"/>
      <c r="DS25" s="106"/>
      <c r="DT25" s="106"/>
      <c r="DU25" s="106"/>
      <c r="DV25" s="106"/>
      <c r="DW25" s="106"/>
      <c r="DX25" s="106"/>
      <c r="DY25" s="106"/>
    </row>
    <row r="26" spans="1:129" s="167" customFormat="1" ht="20.100000000000001" customHeight="1">
      <c r="A26" s="208"/>
      <c r="B26" s="415" t="s">
        <v>290</v>
      </c>
      <c r="C26" s="203">
        <v>16.252573590000001</v>
      </c>
      <c r="D26" s="204">
        <v>8.6790490226996671E-4</v>
      </c>
      <c r="E26" s="131">
        <v>51.060402000000003</v>
      </c>
      <c r="F26" s="204">
        <v>5.6664656337652719E-3</v>
      </c>
      <c r="G26" s="131">
        <v>129.68832179</v>
      </c>
      <c r="H26" s="204">
        <v>1.1889522417873631E-2</v>
      </c>
      <c r="I26" s="131">
        <v>2254.4528595500001</v>
      </c>
      <c r="J26" s="204">
        <v>0.36011929612664373</v>
      </c>
      <c r="K26" s="131">
        <v>2.9238E-2</v>
      </c>
      <c r="L26" s="204">
        <v>5.8183813586552905E-6</v>
      </c>
      <c r="M26" s="131">
        <v>56.366459999999996</v>
      </c>
      <c r="N26" s="204">
        <v>1.0702857058624317E-2</v>
      </c>
      <c r="O26" s="131">
        <v>0</v>
      </c>
      <c r="P26" s="204">
        <v>0</v>
      </c>
      <c r="Q26" s="131">
        <v>66.02532823</v>
      </c>
      <c r="R26" s="204">
        <v>2.5629352113302573E-2</v>
      </c>
      <c r="S26" s="131">
        <v>0</v>
      </c>
      <c r="T26" s="204">
        <v>0</v>
      </c>
      <c r="U26" s="131">
        <v>46.78464761</v>
      </c>
      <c r="V26" s="204">
        <v>9.768289821701262E-2</v>
      </c>
      <c r="W26" s="131">
        <v>0</v>
      </c>
      <c r="X26" s="204">
        <v>0</v>
      </c>
      <c r="Y26" s="131">
        <v>0</v>
      </c>
      <c r="Z26" s="204">
        <v>0</v>
      </c>
      <c r="AA26" s="131">
        <v>0</v>
      </c>
      <c r="AB26" s="204">
        <v>0</v>
      </c>
      <c r="AC26" s="131">
        <v>0</v>
      </c>
      <c r="AD26" s="204">
        <v>0</v>
      </c>
      <c r="AE26" s="131">
        <v>77.658652000000004</v>
      </c>
      <c r="AF26" s="204">
        <v>0.55488419789163657</v>
      </c>
      <c r="AG26" s="131">
        <v>0</v>
      </c>
      <c r="AH26" s="204">
        <v>0</v>
      </c>
      <c r="AI26" s="131">
        <v>37.359802569999999</v>
      </c>
      <c r="AJ26" s="204">
        <v>5.9774000353954804E-2</v>
      </c>
      <c r="AK26" s="131">
        <v>102.597798</v>
      </c>
      <c r="AL26" s="204">
        <v>0.11030159688997722</v>
      </c>
      <c r="AM26" s="131">
        <v>0</v>
      </c>
      <c r="AN26" s="204">
        <v>0</v>
      </c>
      <c r="AO26" s="131">
        <v>0</v>
      </c>
      <c r="AP26" s="204">
        <v>0</v>
      </c>
      <c r="AQ26" s="131">
        <v>102.276321</v>
      </c>
      <c r="AR26" s="204">
        <v>0.14889284136393865</v>
      </c>
      <c r="AS26" s="131">
        <v>0</v>
      </c>
      <c r="AT26" s="204" t="s">
        <v>285</v>
      </c>
      <c r="AU26" s="131">
        <v>31.670798000000001</v>
      </c>
      <c r="AV26" s="204">
        <v>5.6050761359192326E-2</v>
      </c>
      <c r="AW26" s="131">
        <v>0</v>
      </c>
      <c r="AX26" s="204">
        <v>0</v>
      </c>
      <c r="AY26" s="131">
        <v>7.1206820000000004</v>
      </c>
      <c r="AZ26" s="204">
        <v>3.2692950178100859E-2</v>
      </c>
      <c r="BA26" s="131">
        <v>0</v>
      </c>
      <c r="BB26" s="204">
        <v>0</v>
      </c>
      <c r="BC26" s="131">
        <v>0</v>
      </c>
      <c r="BD26" s="204">
        <v>0</v>
      </c>
      <c r="BE26" s="131">
        <v>0</v>
      </c>
      <c r="BF26" s="204">
        <v>0</v>
      </c>
      <c r="BG26" s="131">
        <v>0</v>
      </c>
      <c r="BH26" s="204">
        <v>0</v>
      </c>
      <c r="BI26" s="131">
        <v>0</v>
      </c>
      <c r="BJ26" s="204">
        <v>0</v>
      </c>
      <c r="BK26" s="131">
        <v>0</v>
      </c>
      <c r="BL26" s="204">
        <v>0</v>
      </c>
      <c r="BM26" s="131">
        <v>0</v>
      </c>
      <c r="BN26" s="204" t="s">
        <v>285</v>
      </c>
      <c r="BO26" s="131">
        <v>0</v>
      </c>
      <c r="BP26" s="204">
        <v>0</v>
      </c>
      <c r="BQ26" s="131">
        <v>0</v>
      </c>
      <c r="BR26" s="204">
        <v>0</v>
      </c>
      <c r="BS26" s="131">
        <v>26.37979734</v>
      </c>
      <c r="BT26" s="204">
        <v>0.52546856414070886</v>
      </c>
      <c r="BU26" s="131">
        <v>0</v>
      </c>
      <c r="BV26" s="204">
        <v>0</v>
      </c>
      <c r="BW26" s="131">
        <v>56.990296569999998</v>
      </c>
      <c r="BX26" s="204">
        <v>1.469413578291213</v>
      </c>
      <c r="BY26" s="131">
        <v>0</v>
      </c>
      <c r="BZ26" s="204">
        <v>0</v>
      </c>
      <c r="CA26" s="131">
        <v>0</v>
      </c>
      <c r="CB26" s="204">
        <v>0</v>
      </c>
      <c r="CC26" s="131">
        <v>0</v>
      </c>
      <c r="CD26" s="204">
        <v>0</v>
      </c>
      <c r="CE26" s="131">
        <v>0</v>
      </c>
      <c r="CF26" s="204">
        <v>0</v>
      </c>
      <c r="CG26" s="131">
        <v>0</v>
      </c>
      <c r="CH26" s="204">
        <v>0</v>
      </c>
      <c r="CI26" s="131">
        <v>0</v>
      </c>
      <c r="CJ26" s="204">
        <v>0</v>
      </c>
      <c r="CK26" s="131">
        <v>55.946826000000001</v>
      </c>
      <c r="CL26" s="204">
        <v>1.5593434425096853</v>
      </c>
      <c r="CM26" s="131">
        <v>0</v>
      </c>
      <c r="CN26" s="204">
        <v>0</v>
      </c>
      <c r="CO26" s="131">
        <v>0</v>
      </c>
      <c r="CP26" s="204" t="s">
        <v>285</v>
      </c>
      <c r="CQ26" s="131">
        <v>0</v>
      </c>
      <c r="CR26" s="204" t="s">
        <v>285</v>
      </c>
      <c r="CS26" s="131">
        <v>0</v>
      </c>
      <c r="CT26" s="204">
        <v>0</v>
      </c>
      <c r="CU26" s="131">
        <v>0</v>
      </c>
      <c r="CV26" s="204">
        <v>0</v>
      </c>
      <c r="CW26" s="131">
        <v>0</v>
      </c>
      <c r="CX26" s="204" t="s">
        <v>285</v>
      </c>
      <c r="CY26" s="106"/>
      <c r="CZ26" s="106"/>
      <c r="DA26" s="106"/>
      <c r="DB26" s="106"/>
      <c r="DC26" s="106"/>
      <c r="DD26" s="106"/>
      <c r="DE26" s="106"/>
      <c r="DF26" s="106"/>
      <c r="DG26" s="106"/>
      <c r="DH26" s="106"/>
      <c r="DI26" s="106"/>
      <c r="DJ26" s="106"/>
      <c r="DK26" s="106"/>
      <c r="DL26" s="106"/>
      <c r="DM26" s="106"/>
      <c r="DN26" s="106"/>
      <c r="DO26" s="106"/>
      <c r="DP26" s="106"/>
      <c r="DQ26" s="106"/>
      <c r="DR26" s="106"/>
      <c r="DS26" s="106"/>
      <c r="DT26" s="106"/>
      <c r="DU26" s="106"/>
      <c r="DV26" s="106"/>
      <c r="DW26" s="106"/>
      <c r="DX26" s="106"/>
      <c r="DY26" s="106"/>
    </row>
    <row r="27" spans="1:129" s="167" customFormat="1" ht="20.100000000000001" customHeight="1">
      <c r="A27" s="208"/>
      <c r="B27" s="415" t="s">
        <v>291</v>
      </c>
      <c r="C27" s="203">
        <v>0</v>
      </c>
      <c r="D27" s="204">
        <v>0</v>
      </c>
      <c r="E27" s="131">
        <v>0</v>
      </c>
      <c r="F27" s="204">
        <v>0</v>
      </c>
      <c r="G27" s="131">
        <v>2.0265974399999998</v>
      </c>
      <c r="H27" s="204">
        <v>1.8579371960647303E-4</v>
      </c>
      <c r="I27" s="131">
        <v>0</v>
      </c>
      <c r="J27" s="204">
        <v>0</v>
      </c>
      <c r="K27" s="131">
        <v>1.016E-3</v>
      </c>
      <c r="L27" s="204">
        <v>2.0218467269969817E-7</v>
      </c>
      <c r="M27" s="131">
        <v>0</v>
      </c>
      <c r="N27" s="204">
        <v>0</v>
      </c>
      <c r="O27" s="131">
        <v>0</v>
      </c>
      <c r="P27" s="204">
        <v>0</v>
      </c>
      <c r="Q27" s="131">
        <v>0</v>
      </c>
      <c r="R27" s="204">
        <v>0</v>
      </c>
      <c r="S27" s="131">
        <v>0</v>
      </c>
      <c r="T27" s="204">
        <v>0</v>
      </c>
      <c r="U27" s="131">
        <v>0</v>
      </c>
      <c r="V27" s="204">
        <v>0</v>
      </c>
      <c r="W27" s="131">
        <v>0</v>
      </c>
      <c r="X27" s="204">
        <v>0</v>
      </c>
      <c r="Y27" s="131">
        <v>0</v>
      </c>
      <c r="Z27" s="204">
        <v>0</v>
      </c>
      <c r="AA27" s="131">
        <v>0</v>
      </c>
      <c r="AB27" s="204">
        <v>0</v>
      </c>
      <c r="AC27" s="131">
        <v>0</v>
      </c>
      <c r="AD27" s="204">
        <v>0</v>
      </c>
      <c r="AE27" s="131">
        <v>0</v>
      </c>
      <c r="AF27" s="204">
        <v>0</v>
      </c>
      <c r="AG27" s="131">
        <v>0</v>
      </c>
      <c r="AH27" s="204">
        <v>0</v>
      </c>
      <c r="AI27" s="131">
        <v>0</v>
      </c>
      <c r="AJ27" s="204">
        <v>0</v>
      </c>
      <c r="AK27" s="131">
        <v>0</v>
      </c>
      <c r="AL27" s="204">
        <v>0</v>
      </c>
      <c r="AM27" s="131">
        <v>0</v>
      </c>
      <c r="AN27" s="204">
        <v>0</v>
      </c>
      <c r="AO27" s="131">
        <v>0</v>
      </c>
      <c r="AP27" s="204">
        <v>0</v>
      </c>
      <c r="AQ27" s="131">
        <v>0</v>
      </c>
      <c r="AR27" s="204">
        <v>0</v>
      </c>
      <c r="AS27" s="131">
        <v>0</v>
      </c>
      <c r="AT27" s="204" t="s">
        <v>285</v>
      </c>
      <c r="AU27" s="131">
        <v>0</v>
      </c>
      <c r="AV27" s="204">
        <v>0</v>
      </c>
      <c r="AW27" s="131">
        <v>0</v>
      </c>
      <c r="AX27" s="204">
        <v>0</v>
      </c>
      <c r="AY27" s="131">
        <v>40.820027000000003</v>
      </c>
      <c r="AZ27" s="204">
        <v>0.18741563083139112</v>
      </c>
      <c r="BA27" s="131">
        <v>0</v>
      </c>
      <c r="BB27" s="204">
        <v>0</v>
      </c>
      <c r="BC27" s="131">
        <v>0</v>
      </c>
      <c r="BD27" s="204">
        <v>0</v>
      </c>
      <c r="BE27" s="131">
        <v>0</v>
      </c>
      <c r="BF27" s="204">
        <v>0</v>
      </c>
      <c r="BG27" s="131">
        <v>0</v>
      </c>
      <c r="BH27" s="204">
        <v>0</v>
      </c>
      <c r="BI27" s="131">
        <v>0</v>
      </c>
      <c r="BJ27" s="204">
        <v>0</v>
      </c>
      <c r="BK27" s="131">
        <v>0</v>
      </c>
      <c r="BL27" s="204">
        <v>0</v>
      </c>
      <c r="BM27" s="131">
        <v>0</v>
      </c>
      <c r="BN27" s="204" t="s">
        <v>285</v>
      </c>
      <c r="BO27" s="131">
        <v>0</v>
      </c>
      <c r="BP27" s="204">
        <v>0</v>
      </c>
      <c r="BQ27" s="131">
        <v>0</v>
      </c>
      <c r="BR27" s="204">
        <v>0</v>
      </c>
      <c r="BS27" s="131">
        <v>0</v>
      </c>
      <c r="BT27" s="204">
        <v>0</v>
      </c>
      <c r="BU27" s="131">
        <v>0</v>
      </c>
      <c r="BV27" s="204">
        <v>0</v>
      </c>
      <c r="BW27" s="131">
        <v>0</v>
      </c>
      <c r="BX27" s="204">
        <v>0</v>
      </c>
      <c r="BY27" s="131">
        <v>0</v>
      </c>
      <c r="BZ27" s="204">
        <v>0</v>
      </c>
      <c r="CA27" s="131">
        <v>0</v>
      </c>
      <c r="CB27" s="204">
        <v>0</v>
      </c>
      <c r="CC27" s="131">
        <v>0</v>
      </c>
      <c r="CD27" s="204">
        <v>0</v>
      </c>
      <c r="CE27" s="131">
        <v>0</v>
      </c>
      <c r="CF27" s="204">
        <v>0</v>
      </c>
      <c r="CG27" s="131">
        <v>0</v>
      </c>
      <c r="CH27" s="204">
        <v>0</v>
      </c>
      <c r="CI27" s="131">
        <v>0</v>
      </c>
      <c r="CJ27" s="204">
        <v>0</v>
      </c>
      <c r="CK27" s="131">
        <v>0</v>
      </c>
      <c r="CL27" s="204">
        <v>0</v>
      </c>
      <c r="CM27" s="131">
        <v>0</v>
      </c>
      <c r="CN27" s="204">
        <v>0</v>
      </c>
      <c r="CO27" s="131">
        <v>0</v>
      </c>
      <c r="CP27" s="204" t="s">
        <v>285</v>
      </c>
      <c r="CQ27" s="131">
        <v>0</v>
      </c>
      <c r="CR27" s="204" t="s">
        <v>285</v>
      </c>
      <c r="CS27" s="131">
        <v>0</v>
      </c>
      <c r="CT27" s="204">
        <v>0</v>
      </c>
      <c r="CU27" s="131">
        <v>0</v>
      </c>
      <c r="CV27" s="204">
        <v>0</v>
      </c>
      <c r="CW27" s="131">
        <v>0</v>
      </c>
      <c r="CX27" s="204" t="s">
        <v>285</v>
      </c>
      <c r="CY27" s="106"/>
      <c r="CZ27" s="106"/>
      <c r="DA27" s="106"/>
      <c r="DB27" s="106"/>
      <c r="DC27" s="106"/>
      <c r="DD27" s="106"/>
      <c r="DE27" s="106"/>
      <c r="DF27" s="106"/>
      <c r="DG27" s="106"/>
      <c r="DH27" s="106"/>
      <c r="DI27" s="106"/>
      <c r="DJ27" s="106"/>
      <c r="DK27" s="106"/>
      <c r="DL27" s="106"/>
      <c r="DM27" s="106"/>
      <c r="DN27" s="106"/>
      <c r="DO27" s="106"/>
      <c r="DP27" s="106"/>
      <c r="DQ27" s="106"/>
      <c r="DR27" s="106"/>
      <c r="DS27" s="106"/>
      <c r="DT27" s="106"/>
      <c r="DU27" s="106"/>
      <c r="DV27" s="106"/>
      <c r="DW27" s="106"/>
      <c r="DX27" s="106"/>
      <c r="DY27" s="106"/>
    </row>
    <row r="28" spans="1:129" s="167" customFormat="1" ht="20.100000000000001" customHeight="1">
      <c r="A28" s="208"/>
      <c r="B28" s="415" t="s">
        <v>292</v>
      </c>
      <c r="C28" s="203">
        <v>13824.596213459999</v>
      </c>
      <c r="D28" s="204">
        <v>0.73824830013058573</v>
      </c>
      <c r="E28" s="131">
        <v>6696.1464450000003</v>
      </c>
      <c r="F28" s="204">
        <v>0.74310977240743215</v>
      </c>
      <c r="G28" s="131">
        <v>4311.5425116999995</v>
      </c>
      <c r="H28" s="204">
        <v>0.39527214664308385</v>
      </c>
      <c r="I28" s="131">
        <v>6782.5028450299997</v>
      </c>
      <c r="J28" s="204">
        <v>1.08341593401811</v>
      </c>
      <c r="K28" s="131">
        <v>3046.1736409999999</v>
      </c>
      <c r="L28" s="204">
        <v>0.60619057144885125</v>
      </c>
      <c r="M28" s="131">
        <v>1123.0225370000001</v>
      </c>
      <c r="N28" s="204">
        <v>0.2132393924884522</v>
      </c>
      <c r="O28" s="131">
        <v>1229.979059</v>
      </c>
      <c r="P28" s="204">
        <v>0.28328723194101957</v>
      </c>
      <c r="Q28" s="131">
        <v>173.40850442999999</v>
      </c>
      <c r="R28" s="204">
        <v>6.7312768275770207E-2</v>
      </c>
      <c r="S28" s="131">
        <v>5905.4604463999995</v>
      </c>
      <c r="T28" s="204">
        <v>3.1697482928485412</v>
      </c>
      <c r="U28" s="131">
        <v>0</v>
      </c>
      <c r="V28" s="204">
        <v>0</v>
      </c>
      <c r="W28" s="131">
        <v>343.844695</v>
      </c>
      <c r="X28" s="204">
        <v>0.52945924211550632</v>
      </c>
      <c r="Y28" s="131">
        <v>249.90145533</v>
      </c>
      <c r="Z28" s="204">
        <v>0.14397752822665769</v>
      </c>
      <c r="AA28" s="131">
        <v>0</v>
      </c>
      <c r="AB28" s="204">
        <v>0</v>
      </c>
      <c r="AC28" s="131">
        <v>0</v>
      </c>
      <c r="AD28" s="204">
        <v>0</v>
      </c>
      <c r="AE28" s="131">
        <v>210.834486</v>
      </c>
      <c r="AF28" s="204">
        <v>1.5064480471796688</v>
      </c>
      <c r="AG28" s="131">
        <v>588.76682200000005</v>
      </c>
      <c r="AH28" s="204">
        <v>1.3772150802495042</v>
      </c>
      <c r="AI28" s="131">
        <v>3794.9575468200001</v>
      </c>
      <c r="AJ28" s="204">
        <v>6.0717610410772078</v>
      </c>
      <c r="AK28" s="131">
        <v>0.92032000000000003</v>
      </c>
      <c r="AL28" s="204">
        <v>9.8942440898959504E-4</v>
      </c>
      <c r="AM28" s="131">
        <v>19.664165000000001</v>
      </c>
      <c r="AN28" s="204">
        <v>2.5336625842530658E-2</v>
      </c>
      <c r="AO28" s="131">
        <v>0</v>
      </c>
      <c r="AP28" s="204">
        <v>0</v>
      </c>
      <c r="AQ28" s="131">
        <v>100.618939</v>
      </c>
      <c r="AR28" s="204">
        <v>0.1464800412867297</v>
      </c>
      <c r="AS28" s="131">
        <v>0</v>
      </c>
      <c r="AT28" s="204" t="s">
        <v>285</v>
      </c>
      <c r="AU28" s="131">
        <v>0.51273400000000002</v>
      </c>
      <c r="AV28" s="204">
        <v>9.0743312103295029E-4</v>
      </c>
      <c r="AW28" s="131">
        <v>1.367356</v>
      </c>
      <c r="AX28" s="204">
        <v>6.0808630363613746E-3</v>
      </c>
      <c r="AY28" s="131">
        <v>6.5173629999999996</v>
      </c>
      <c r="AZ28" s="204">
        <v>2.9922951741363807E-2</v>
      </c>
      <c r="BA28" s="131">
        <v>233.59407999999999</v>
      </c>
      <c r="BB28" s="204">
        <v>0.864146839536861</v>
      </c>
      <c r="BC28" s="131">
        <v>1758.5688170000001</v>
      </c>
      <c r="BD28" s="204">
        <v>3.6811575309969045</v>
      </c>
      <c r="BE28" s="131">
        <v>0</v>
      </c>
      <c r="BF28" s="204">
        <v>0</v>
      </c>
      <c r="BG28" s="131">
        <v>29.542629359999999</v>
      </c>
      <c r="BH28" s="204">
        <v>8.0564216347885423E-2</v>
      </c>
      <c r="BI28" s="131">
        <v>0</v>
      </c>
      <c r="BJ28" s="204">
        <v>0</v>
      </c>
      <c r="BK28" s="131">
        <v>406.90374600000001</v>
      </c>
      <c r="BL28" s="204">
        <v>1.6655042128684479</v>
      </c>
      <c r="BM28" s="131">
        <v>0</v>
      </c>
      <c r="BN28" s="204" t="s">
        <v>285</v>
      </c>
      <c r="BO28" s="131">
        <v>0</v>
      </c>
      <c r="BP28" s="204">
        <v>0</v>
      </c>
      <c r="BQ28" s="131">
        <v>1.5039960000000001</v>
      </c>
      <c r="BR28" s="204">
        <v>1.8527078151306418E-2</v>
      </c>
      <c r="BS28" s="131">
        <v>14.9563594</v>
      </c>
      <c r="BT28" s="204">
        <v>0.29792104152269411</v>
      </c>
      <c r="BU28" s="131">
        <v>0</v>
      </c>
      <c r="BV28" s="204">
        <v>0</v>
      </c>
      <c r="BW28" s="131">
        <v>0</v>
      </c>
      <c r="BX28" s="204">
        <v>0</v>
      </c>
      <c r="BY28" s="131">
        <v>0</v>
      </c>
      <c r="BZ28" s="204">
        <v>0</v>
      </c>
      <c r="CA28" s="131">
        <v>0</v>
      </c>
      <c r="CB28" s="204">
        <v>0</v>
      </c>
      <c r="CC28" s="131">
        <v>0</v>
      </c>
      <c r="CD28" s="204">
        <v>0</v>
      </c>
      <c r="CE28" s="131">
        <v>46.200201</v>
      </c>
      <c r="CF28" s="204">
        <v>7.9200445902741929</v>
      </c>
      <c r="CG28" s="131">
        <v>0</v>
      </c>
      <c r="CH28" s="204">
        <v>0</v>
      </c>
      <c r="CI28" s="131">
        <v>66.517707999999999</v>
      </c>
      <c r="CJ28" s="204">
        <v>1.2236227113917229</v>
      </c>
      <c r="CK28" s="131">
        <v>0</v>
      </c>
      <c r="CL28" s="204">
        <v>0</v>
      </c>
      <c r="CM28" s="131">
        <v>4.5175582400000005</v>
      </c>
      <c r="CN28" s="204">
        <v>9.6716628219146532</v>
      </c>
      <c r="CO28" s="131">
        <v>0</v>
      </c>
      <c r="CP28" s="204" t="s">
        <v>285</v>
      </c>
      <c r="CQ28" s="131">
        <v>0</v>
      </c>
      <c r="CR28" s="204" t="s">
        <v>285</v>
      </c>
      <c r="CS28" s="131">
        <v>0</v>
      </c>
      <c r="CT28" s="204">
        <v>0</v>
      </c>
      <c r="CU28" s="131">
        <v>38.303891</v>
      </c>
      <c r="CV28" s="204">
        <v>8.0959466848266874</v>
      </c>
      <c r="CW28" s="131">
        <v>0</v>
      </c>
      <c r="CX28" s="204" t="s">
        <v>285</v>
      </c>
      <c r="CY28" s="106"/>
      <c r="CZ28" s="106"/>
      <c r="DA28" s="106"/>
      <c r="DB28" s="106"/>
      <c r="DC28" s="106"/>
      <c r="DD28" s="106"/>
      <c r="DE28" s="106"/>
      <c r="DF28" s="106"/>
      <c r="DG28" s="106"/>
      <c r="DH28" s="106"/>
      <c r="DI28" s="106"/>
      <c r="DJ28" s="106"/>
      <c r="DK28" s="106"/>
      <c r="DL28" s="106"/>
      <c r="DM28" s="106"/>
      <c r="DN28" s="106"/>
      <c r="DO28" s="106"/>
      <c r="DP28" s="106"/>
      <c r="DQ28" s="106"/>
      <c r="DR28" s="106"/>
      <c r="DS28" s="106"/>
      <c r="DT28" s="106"/>
      <c r="DU28" s="106"/>
      <c r="DV28" s="106"/>
      <c r="DW28" s="106"/>
      <c r="DX28" s="106"/>
      <c r="DY28" s="106"/>
    </row>
    <row r="29" spans="1:129" s="167" customFormat="1" ht="20.100000000000001" customHeight="1">
      <c r="A29" s="208"/>
      <c r="B29" s="415" t="s">
        <v>293</v>
      </c>
      <c r="C29" s="203">
        <v>7898.6184644200002</v>
      </c>
      <c r="D29" s="204">
        <v>0.42179471752388448</v>
      </c>
      <c r="E29" s="131">
        <v>8106.0319</v>
      </c>
      <c r="F29" s="204">
        <v>0.89957284683256122</v>
      </c>
      <c r="G29" s="131">
        <v>2048.6815746300003</v>
      </c>
      <c r="H29" s="204">
        <v>0.18781834148559567</v>
      </c>
      <c r="I29" s="131">
        <v>1699.4947322200001</v>
      </c>
      <c r="J29" s="204">
        <v>0.27147200889362028</v>
      </c>
      <c r="K29" s="131">
        <v>3750.0425169999999</v>
      </c>
      <c r="L29" s="204">
        <v>0.74626094380865882</v>
      </c>
      <c r="M29" s="131">
        <v>11793.673928</v>
      </c>
      <c r="N29" s="204">
        <v>2.2393814734402055</v>
      </c>
      <c r="O29" s="131">
        <v>752.09617100000003</v>
      </c>
      <c r="P29" s="204">
        <v>0.17322184542658114</v>
      </c>
      <c r="Q29" s="131">
        <v>162.27653799000001</v>
      </c>
      <c r="R29" s="204">
        <v>6.2991622205729278E-2</v>
      </c>
      <c r="S29" s="131">
        <v>28.108918110000001</v>
      </c>
      <c r="T29" s="204">
        <v>1.5087425612562809E-2</v>
      </c>
      <c r="U29" s="131">
        <v>4.2808695999999999</v>
      </c>
      <c r="V29" s="204">
        <v>8.938140410995039E-3</v>
      </c>
      <c r="W29" s="131">
        <v>753.21116500000005</v>
      </c>
      <c r="X29" s="204">
        <v>1.1598102817140676</v>
      </c>
      <c r="Y29" s="131">
        <v>215.20920722</v>
      </c>
      <c r="Z29" s="204">
        <v>0.12399003305617992</v>
      </c>
      <c r="AA29" s="131">
        <v>0</v>
      </c>
      <c r="AB29" s="204">
        <v>0</v>
      </c>
      <c r="AC29" s="131">
        <v>0</v>
      </c>
      <c r="AD29" s="204">
        <v>0</v>
      </c>
      <c r="AE29" s="131">
        <v>2.7864300000000002</v>
      </c>
      <c r="AF29" s="204">
        <v>1.9909513437487855E-2</v>
      </c>
      <c r="AG29" s="131">
        <v>0</v>
      </c>
      <c r="AH29" s="204">
        <v>0</v>
      </c>
      <c r="AI29" s="131">
        <v>66.491159740000001</v>
      </c>
      <c r="AJ29" s="204">
        <v>0.10638285891331532</v>
      </c>
      <c r="AK29" s="131">
        <v>1.284046</v>
      </c>
      <c r="AL29" s="204">
        <v>1.3804616379796738E-3</v>
      </c>
      <c r="AM29" s="131">
        <v>1153.087143</v>
      </c>
      <c r="AN29" s="204">
        <v>1.48571462383598</v>
      </c>
      <c r="AO29" s="131">
        <v>0</v>
      </c>
      <c r="AP29" s="204">
        <v>0</v>
      </c>
      <c r="AQ29" s="131">
        <v>292.84069799999997</v>
      </c>
      <c r="AR29" s="204">
        <v>0.42631454833244409</v>
      </c>
      <c r="AS29" s="131">
        <v>0</v>
      </c>
      <c r="AT29" s="204" t="s">
        <v>285</v>
      </c>
      <c r="AU29" s="131">
        <v>90.697562000000005</v>
      </c>
      <c r="AV29" s="204">
        <v>0.16051592396006412</v>
      </c>
      <c r="AW29" s="131">
        <v>0</v>
      </c>
      <c r="AX29" s="204">
        <v>0</v>
      </c>
      <c r="AY29" s="131">
        <v>3.458142</v>
      </c>
      <c r="AZ29" s="204">
        <v>1.5877252223143522E-2</v>
      </c>
      <c r="BA29" s="131">
        <v>0</v>
      </c>
      <c r="BB29" s="204">
        <v>0</v>
      </c>
      <c r="BC29" s="131">
        <v>0</v>
      </c>
      <c r="BD29" s="204">
        <v>0</v>
      </c>
      <c r="BE29" s="131">
        <v>0</v>
      </c>
      <c r="BF29" s="204">
        <v>0</v>
      </c>
      <c r="BG29" s="131">
        <v>0</v>
      </c>
      <c r="BH29" s="204">
        <v>0</v>
      </c>
      <c r="BI29" s="131">
        <v>0</v>
      </c>
      <c r="BJ29" s="204">
        <v>0</v>
      </c>
      <c r="BK29" s="131">
        <v>0</v>
      </c>
      <c r="BL29" s="204">
        <v>0</v>
      </c>
      <c r="BM29" s="131">
        <v>0</v>
      </c>
      <c r="BN29" s="204" t="s">
        <v>285</v>
      </c>
      <c r="BO29" s="131">
        <v>11.7025573</v>
      </c>
      <c r="BP29" s="204">
        <v>9.8456077294797814E-2</v>
      </c>
      <c r="BQ29" s="131">
        <v>0</v>
      </c>
      <c r="BR29" s="204">
        <v>0</v>
      </c>
      <c r="BS29" s="131">
        <v>30.726399780000001</v>
      </c>
      <c r="BT29" s="204">
        <v>0.61205008383927162</v>
      </c>
      <c r="BU29" s="131">
        <v>0</v>
      </c>
      <c r="BV29" s="204">
        <v>0</v>
      </c>
      <c r="BW29" s="131">
        <v>0</v>
      </c>
      <c r="BX29" s="204">
        <v>0</v>
      </c>
      <c r="BY29" s="131">
        <v>0</v>
      </c>
      <c r="BZ29" s="204">
        <v>0</v>
      </c>
      <c r="CA29" s="131">
        <v>0</v>
      </c>
      <c r="CB29" s="204">
        <v>0</v>
      </c>
      <c r="CC29" s="131">
        <v>0</v>
      </c>
      <c r="CD29" s="204">
        <v>0</v>
      </c>
      <c r="CE29" s="131">
        <v>0</v>
      </c>
      <c r="CF29" s="204">
        <v>0</v>
      </c>
      <c r="CG29" s="131">
        <v>0</v>
      </c>
      <c r="CH29" s="204">
        <v>0</v>
      </c>
      <c r="CI29" s="131">
        <v>0</v>
      </c>
      <c r="CJ29" s="204">
        <v>0</v>
      </c>
      <c r="CK29" s="131">
        <v>0</v>
      </c>
      <c r="CL29" s="204">
        <v>0</v>
      </c>
      <c r="CM29" s="131">
        <v>0</v>
      </c>
      <c r="CN29" s="204">
        <v>0</v>
      </c>
      <c r="CO29" s="131">
        <v>0</v>
      </c>
      <c r="CP29" s="204" t="s">
        <v>285</v>
      </c>
      <c r="CQ29" s="131">
        <v>0</v>
      </c>
      <c r="CR29" s="204" t="s">
        <v>285</v>
      </c>
      <c r="CS29" s="131">
        <v>0</v>
      </c>
      <c r="CT29" s="204">
        <v>0</v>
      </c>
      <c r="CU29" s="131">
        <v>0</v>
      </c>
      <c r="CV29" s="204">
        <v>0</v>
      </c>
      <c r="CW29" s="131">
        <v>0</v>
      </c>
      <c r="CX29" s="204" t="s">
        <v>285</v>
      </c>
      <c r="CY29" s="106"/>
      <c r="CZ29" s="106"/>
      <c r="DA29" s="106"/>
      <c r="DB29" s="106"/>
      <c r="DC29" s="106"/>
      <c r="DD29" s="106"/>
      <c r="DE29" s="106"/>
      <c r="DF29" s="106"/>
      <c r="DG29" s="106"/>
      <c r="DH29" s="106"/>
      <c r="DI29" s="106"/>
      <c r="DJ29" s="106"/>
      <c r="DK29" s="106"/>
      <c r="DL29" s="106"/>
      <c r="DM29" s="106"/>
      <c r="DN29" s="106"/>
      <c r="DO29" s="106"/>
      <c r="DP29" s="106"/>
      <c r="DQ29" s="106"/>
      <c r="DR29" s="106"/>
      <c r="DS29" s="106"/>
      <c r="DT29" s="106"/>
      <c r="DU29" s="106"/>
      <c r="DV29" s="106"/>
      <c r="DW29" s="106"/>
      <c r="DX29" s="106"/>
      <c r="DY29" s="106"/>
    </row>
    <row r="30" spans="1:129" s="164" customFormat="1" ht="20.100000000000001" customHeight="1">
      <c r="A30" s="208"/>
      <c r="B30" s="416" t="s">
        <v>296</v>
      </c>
      <c r="C30" s="412">
        <v>6468.7908166499992</v>
      </c>
      <c r="D30" s="413">
        <v>0.34544038397610327</v>
      </c>
      <c r="E30" s="414">
        <v>0</v>
      </c>
      <c r="F30" s="413">
        <v>0</v>
      </c>
      <c r="G30" s="414">
        <v>0</v>
      </c>
      <c r="H30" s="413">
        <v>0</v>
      </c>
      <c r="I30" s="414">
        <v>0</v>
      </c>
      <c r="J30" s="413">
        <v>0</v>
      </c>
      <c r="K30" s="414">
        <v>0</v>
      </c>
      <c r="L30" s="413">
        <v>0</v>
      </c>
      <c r="M30" s="414">
        <v>0</v>
      </c>
      <c r="N30" s="413">
        <v>0</v>
      </c>
      <c r="O30" s="414">
        <v>0</v>
      </c>
      <c r="P30" s="413">
        <v>0</v>
      </c>
      <c r="Q30" s="414">
        <v>0</v>
      </c>
      <c r="R30" s="413">
        <v>0</v>
      </c>
      <c r="S30" s="414">
        <v>0</v>
      </c>
      <c r="T30" s="413">
        <v>0</v>
      </c>
      <c r="U30" s="414">
        <v>0</v>
      </c>
      <c r="V30" s="413">
        <v>0</v>
      </c>
      <c r="W30" s="414">
        <v>0</v>
      </c>
      <c r="X30" s="413">
        <v>0</v>
      </c>
      <c r="Y30" s="414">
        <v>0</v>
      </c>
      <c r="Z30" s="413">
        <v>0</v>
      </c>
      <c r="AA30" s="414">
        <v>0</v>
      </c>
      <c r="AB30" s="413">
        <v>0</v>
      </c>
      <c r="AC30" s="414">
        <v>0</v>
      </c>
      <c r="AD30" s="413">
        <v>0</v>
      </c>
      <c r="AE30" s="414">
        <v>0</v>
      </c>
      <c r="AF30" s="413">
        <v>0</v>
      </c>
      <c r="AG30" s="414">
        <v>0</v>
      </c>
      <c r="AH30" s="413">
        <v>0</v>
      </c>
      <c r="AI30" s="414">
        <v>0</v>
      </c>
      <c r="AJ30" s="413">
        <v>0</v>
      </c>
      <c r="AK30" s="414">
        <v>0</v>
      </c>
      <c r="AL30" s="413">
        <v>0</v>
      </c>
      <c r="AM30" s="414">
        <v>0</v>
      </c>
      <c r="AN30" s="413">
        <v>0</v>
      </c>
      <c r="AO30" s="414">
        <v>0</v>
      </c>
      <c r="AP30" s="413">
        <v>0</v>
      </c>
      <c r="AQ30" s="414">
        <v>0</v>
      </c>
      <c r="AR30" s="413">
        <v>0</v>
      </c>
      <c r="AS30" s="414">
        <v>0</v>
      </c>
      <c r="AT30" s="413" t="s">
        <v>285</v>
      </c>
      <c r="AU30" s="414">
        <v>0</v>
      </c>
      <c r="AV30" s="413">
        <v>0</v>
      </c>
      <c r="AW30" s="414">
        <v>0</v>
      </c>
      <c r="AX30" s="413">
        <v>0</v>
      </c>
      <c r="AY30" s="414">
        <v>0</v>
      </c>
      <c r="AZ30" s="413">
        <v>0</v>
      </c>
      <c r="BA30" s="414">
        <v>0</v>
      </c>
      <c r="BB30" s="413">
        <v>0</v>
      </c>
      <c r="BC30" s="414">
        <v>0</v>
      </c>
      <c r="BD30" s="413">
        <v>0</v>
      </c>
      <c r="BE30" s="414">
        <v>0</v>
      </c>
      <c r="BF30" s="413">
        <v>0</v>
      </c>
      <c r="BG30" s="414">
        <v>0</v>
      </c>
      <c r="BH30" s="413">
        <v>0</v>
      </c>
      <c r="BI30" s="414">
        <v>0</v>
      </c>
      <c r="BJ30" s="413">
        <v>0</v>
      </c>
      <c r="BK30" s="414">
        <v>0</v>
      </c>
      <c r="BL30" s="413">
        <v>0</v>
      </c>
      <c r="BM30" s="414">
        <v>0</v>
      </c>
      <c r="BN30" s="413" t="s">
        <v>285</v>
      </c>
      <c r="BO30" s="414">
        <v>0</v>
      </c>
      <c r="BP30" s="413">
        <v>0</v>
      </c>
      <c r="BQ30" s="414">
        <v>0</v>
      </c>
      <c r="BR30" s="413">
        <v>0</v>
      </c>
      <c r="BS30" s="414">
        <v>0</v>
      </c>
      <c r="BT30" s="413">
        <v>0</v>
      </c>
      <c r="BU30" s="414">
        <v>0</v>
      </c>
      <c r="BV30" s="413">
        <v>0</v>
      </c>
      <c r="BW30" s="414">
        <v>0</v>
      </c>
      <c r="BX30" s="413">
        <v>0</v>
      </c>
      <c r="BY30" s="414">
        <v>0</v>
      </c>
      <c r="BZ30" s="413">
        <v>0</v>
      </c>
      <c r="CA30" s="414">
        <v>0</v>
      </c>
      <c r="CB30" s="413">
        <v>0</v>
      </c>
      <c r="CC30" s="414">
        <v>0</v>
      </c>
      <c r="CD30" s="413">
        <v>0</v>
      </c>
      <c r="CE30" s="414">
        <v>0</v>
      </c>
      <c r="CF30" s="413">
        <v>0</v>
      </c>
      <c r="CG30" s="414">
        <v>0</v>
      </c>
      <c r="CH30" s="413">
        <v>0</v>
      </c>
      <c r="CI30" s="414">
        <v>0</v>
      </c>
      <c r="CJ30" s="413">
        <v>0</v>
      </c>
      <c r="CK30" s="414">
        <v>0</v>
      </c>
      <c r="CL30" s="413">
        <v>0</v>
      </c>
      <c r="CM30" s="414">
        <v>0</v>
      </c>
      <c r="CN30" s="413">
        <v>0</v>
      </c>
      <c r="CO30" s="414">
        <v>0</v>
      </c>
      <c r="CP30" s="413" t="s">
        <v>285</v>
      </c>
      <c r="CQ30" s="414">
        <v>0</v>
      </c>
      <c r="CR30" s="413" t="s">
        <v>285</v>
      </c>
      <c r="CS30" s="414">
        <v>0</v>
      </c>
      <c r="CT30" s="413">
        <v>0</v>
      </c>
      <c r="CU30" s="414">
        <v>0</v>
      </c>
      <c r="CV30" s="413">
        <v>0</v>
      </c>
      <c r="CW30" s="414">
        <v>0</v>
      </c>
      <c r="CX30" s="413" t="s">
        <v>285</v>
      </c>
      <c r="CY30" s="106"/>
      <c r="CZ30" s="106"/>
      <c r="DA30" s="106"/>
      <c r="DB30" s="106"/>
      <c r="DC30" s="106"/>
      <c r="DD30" s="106"/>
      <c r="DE30" s="106"/>
      <c r="DF30" s="106"/>
      <c r="DG30" s="106"/>
      <c r="DH30" s="106"/>
      <c r="DI30" s="106"/>
      <c r="DJ30" s="106"/>
      <c r="DK30" s="106"/>
      <c r="DL30" s="106"/>
      <c r="DM30" s="106"/>
      <c r="DN30" s="106"/>
      <c r="DO30" s="106"/>
      <c r="DP30" s="106"/>
      <c r="DQ30" s="106"/>
      <c r="DR30" s="106"/>
      <c r="DS30" s="106"/>
      <c r="DT30" s="106"/>
      <c r="DU30" s="106"/>
      <c r="DV30" s="106"/>
      <c r="DW30" s="106"/>
      <c r="DX30" s="106"/>
      <c r="DY30" s="106"/>
    </row>
    <row r="31" spans="1:129" s="167" customFormat="1" ht="20.100000000000001" customHeight="1">
      <c r="A31" s="208"/>
      <c r="B31" s="415" t="s">
        <v>288</v>
      </c>
      <c r="C31" s="203">
        <v>4755.4573691099995</v>
      </c>
      <c r="D31" s="204">
        <v>0.25394653593359962</v>
      </c>
      <c r="E31" s="131">
        <v>0</v>
      </c>
      <c r="F31" s="204">
        <v>0</v>
      </c>
      <c r="G31" s="131">
        <v>0</v>
      </c>
      <c r="H31" s="204">
        <v>0</v>
      </c>
      <c r="I31" s="131">
        <v>0</v>
      </c>
      <c r="J31" s="204">
        <v>0</v>
      </c>
      <c r="K31" s="131">
        <v>0</v>
      </c>
      <c r="L31" s="204">
        <v>0</v>
      </c>
      <c r="M31" s="131">
        <v>0</v>
      </c>
      <c r="N31" s="204">
        <v>0</v>
      </c>
      <c r="O31" s="131">
        <v>0</v>
      </c>
      <c r="P31" s="204">
        <v>0</v>
      </c>
      <c r="Q31" s="131">
        <v>0</v>
      </c>
      <c r="R31" s="204">
        <v>0</v>
      </c>
      <c r="S31" s="131">
        <v>0</v>
      </c>
      <c r="T31" s="204">
        <v>0</v>
      </c>
      <c r="U31" s="131">
        <v>0</v>
      </c>
      <c r="V31" s="204">
        <v>0</v>
      </c>
      <c r="W31" s="131">
        <v>0</v>
      </c>
      <c r="X31" s="204">
        <v>0</v>
      </c>
      <c r="Y31" s="131">
        <v>0</v>
      </c>
      <c r="Z31" s="204">
        <v>0</v>
      </c>
      <c r="AA31" s="131">
        <v>0</v>
      </c>
      <c r="AB31" s="204">
        <v>0</v>
      </c>
      <c r="AC31" s="131">
        <v>0</v>
      </c>
      <c r="AD31" s="204">
        <v>0</v>
      </c>
      <c r="AE31" s="131">
        <v>0</v>
      </c>
      <c r="AF31" s="204">
        <v>0</v>
      </c>
      <c r="AG31" s="131">
        <v>0</v>
      </c>
      <c r="AH31" s="204">
        <v>0</v>
      </c>
      <c r="AI31" s="131">
        <v>0</v>
      </c>
      <c r="AJ31" s="204">
        <v>0</v>
      </c>
      <c r="AK31" s="131">
        <v>0</v>
      </c>
      <c r="AL31" s="204">
        <v>0</v>
      </c>
      <c r="AM31" s="131">
        <v>0</v>
      </c>
      <c r="AN31" s="204">
        <v>0</v>
      </c>
      <c r="AO31" s="131">
        <v>0</v>
      </c>
      <c r="AP31" s="204">
        <v>0</v>
      </c>
      <c r="AQ31" s="131">
        <v>0</v>
      </c>
      <c r="AR31" s="204">
        <v>0</v>
      </c>
      <c r="AS31" s="131">
        <v>0</v>
      </c>
      <c r="AT31" s="204" t="s">
        <v>285</v>
      </c>
      <c r="AU31" s="131">
        <v>0</v>
      </c>
      <c r="AV31" s="204">
        <v>0</v>
      </c>
      <c r="AW31" s="131">
        <v>0</v>
      </c>
      <c r="AX31" s="204">
        <v>0</v>
      </c>
      <c r="AY31" s="131">
        <v>0</v>
      </c>
      <c r="AZ31" s="204">
        <v>0</v>
      </c>
      <c r="BA31" s="131">
        <v>0</v>
      </c>
      <c r="BB31" s="204">
        <v>0</v>
      </c>
      <c r="BC31" s="131">
        <v>0</v>
      </c>
      <c r="BD31" s="204">
        <v>0</v>
      </c>
      <c r="BE31" s="131">
        <v>0</v>
      </c>
      <c r="BF31" s="204">
        <v>0</v>
      </c>
      <c r="BG31" s="131">
        <v>0</v>
      </c>
      <c r="BH31" s="204">
        <v>0</v>
      </c>
      <c r="BI31" s="131">
        <v>0</v>
      </c>
      <c r="BJ31" s="204">
        <v>0</v>
      </c>
      <c r="BK31" s="131">
        <v>0</v>
      </c>
      <c r="BL31" s="204">
        <v>0</v>
      </c>
      <c r="BM31" s="131">
        <v>0</v>
      </c>
      <c r="BN31" s="204" t="s">
        <v>285</v>
      </c>
      <c r="BO31" s="131">
        <v>0</v>
      </c>
      <c r="BP31" s="204">
        <v>0</v>
      </c>
      <c r="BQ31" s="131">
        <v>0</v>
      </c>
      <c r="BR31" s="204">
        <v>0</v>
      </c>
      <c r="BS31" s="131">
        <v>0</v>
      </c>
      <c r="BT31" s="204">
        <v>0</v>
      </c>
      <c r="BU31" s="131">
        <v>0</v>
      </c>
      <c r="BV31" s="204">
        <v>0</v>
      </c>
      <c r="BW31" s="131">
        <v>0</v>
      </c>
      <c r="BX31" s="204">
        <v>0</v>
      </c>
      <c r="BY31" s="131">
        <v>0</v>
      </c>
      <c r="BZ31" s="204">
        <v>0</v>
      </c>
      <c r="CA31" s="131">
        <v>0</v>
      </c>
      <c r="CB31" s="204">
        <v>0</v>
      </c>
      <c r="CC31" s="131">
        <v>0</v>
      </c>
      <c r="CD31" s="204">
        <v>0</v>
      </c>
      <c r="CE31" s="131">
        <v>0</v>
      </c>
      <c r="CF31" s="204">
        <v>0</v>
      </c>
      <c r="CG31" s="131">
        <v>0</v>
      </c>
      <c r="CH31" s="204">
        <v>0</v>
      </c>
      <c r="CI31" s="131">
        <v>0</v>
      </c>
      <c r="CJ31" s="204">
        <v>0</v>
      </c>
      <c r="CK31" s="131">
        <v>0</v>
      </c>
      <c r="CL31" s="204">
        <v>0</v>
      </c>
      <c r="CM31" s="131">
        <v>0</v>
      </c>
      <c r="CN31" s="204">
        <v>0</v>
      </c>
      <c r="CO31" s="131">
        <v>0</v>
      </c>
      <c r="CP31" s="204" t="s">
        <v>285</v>
      </c>
      <c r="CQ31" s="131">
        <v>0</v>
      </c>
      <c r="CR31" s="204" t="s">
        <v>285</v>
      </c>
      <c r="CS31" s="131">
        <v>0</v>
      </c>
      <c r="CT31" s="204">
        <v>0</v>
      </c>
      <c r="CU31" s="131">
        <v>0</v>
      </c>
      <c r="CV31" s="204">
        <v>0</v>
      </c>
      <c r="CW31" s="131">
        <v>0</v>
      </c>
      <c r="CX31" s="204" t="s">
        <v>285</v>
      </c>
      <c r="CY31" s="106"/>
      <c r="CZ31" s="106"/>
      <c r="DA31" s="106"/>
      <c r="DB31" s="106"/>
      <c r="DC31" s="106"/>
      <c r="DD31" s="106"/>
      <c r="DE31" s="106"/>
      <c r="DF31" s="106"/>
      <c r="DG31" s="106"/>
      <c r="DH31" s="106"/>
      <c r="DI31" s="106"/>
      <c r="DJ31" s="106"/>
      <c r="DK31" s="106"/>
      <c r="DL31" s="106"/>
      <c r="DM31" s="106"/>
      <c r="DN31" s="106"/>
      <c r="DO31" s="106"/>
      <c r="DP31" s="106"/>
      <c r="DQ31" s="106"/>
      <c r="DR31" s="106"/>
      <c r="DS31" s="106"/>
      <c r="DT31" s="106"/>
      <c r="DU31" s="106"/>
      <c r="DV31" s="106"/>
      <c r="DW31" s="106"/>
      <c r="DX31" s="106"/>
      <c r="DY31" s="106"/>
    </row>
    <row r="32" spans="1:129" s="167" customFormat="1" ht="20.100000000000001" customHeight="1">
      <c r="A32" s="208"/>
      <c r="B32" s="415" t="s">
        <v>289</v>
      </c>
      <c r="C32" s="203">
        <v>4755.4573691099995</v>
      </c>
      <c r="D32" s="204">
        <v>0.25394653593359962</v>
      </c>
      <c r="E32" s="131">
        <v>0</v>
      </c>
      <c r="F32" s="204">
        <v>0</v>
      </c>
      <c r="G32" s="131">
        <v>0</v>
      </c>
      <c r="H32" s="204">
        <v>0</v>
      </c>
      <c r="I32" s="131">
        <v>0</v>
      </c>
      <c r="J32" s="204">
        <v>0</v>
      </c>
      <c r="K32" s="131">
        <v>0</v>
      </c>
      <c r="L32" s="204">
        <v>0</v>
      </c>
      <c r="M32" s="131">
        <v>0</v>
      </c>
      <c r="N32" s="204">
        <v>0</v>
      </c>
      <c r="O32" s="131">
        <v>0</v>
      </c>
      <c r="P32" s="204">
        <v>0</v>
      </c>
      <c r="Q32" s="131">
        <v>0</v>
      </c>
      <c r="R32" s="204">
        <v>0</v>
      </c>
      <c r="S32" s="131">
        <v>0</v>
      </c>
      <c r="T32" s="204">
        <v>0</v>
      </c>
      <c r="U32" s="131">
        <v>0</v>
      </c>
      <c r="V32" s="204">
        <v>0</v>
      </c>
      <c r="W32" s="131">
        <v>0</v>
      </c>
      <c r="X32" s="204">
        <v>0</v>
      </c>
      <c r="Y32" s="131">
        <v>0</v>
      </c>
      <c r="Z32" s="204">
        <v>0</v>
      </c>
      <c r="AA32" s="131">
        <v>0</v>
      </c>
      <c r="AB32" s="204">
        <v>0</v>
      </c>
      <c r="AC32" s="131">
        <v>0</v>
      </c>
      <c r="AD32" s="204">
        <v>0</v>
      </c>
      <c r="AE32" s="131">
        <v>0</v>
      </c>
      <c r="AF32" s="204">
        <v>0</v>
      </c>
      <c r="AG32" s="131">
        <v>0</v>
      </c>
      <c r="AH32" s="204">
        <v>0</v>
      </c>
      <c r="AI32" s="131">
        <v>0</v>
      </c>
      <c r="AJ32" s="204">
        <v>0</v>
      </c>
      <c r="AK32" s="131">
        <v>0</v>
      </c>
      <c r="AL32" s="204">
        <v>0</v>
      </c>
      <c r="AM32" s="131">
        <v>0</v>
      </c>
      <c r="AN32" s="204">
        <v>0</v>
      </c>
      <c r="AO32" s="131">
        <v>0</v>
      </c>
      <c r="AP32" s="204">
        <v>0</v>
      </c>
      <c r="AQ32" s="131">
        <v>0</v>
      </c>
      <c r="AR32" s="204">
        <v>0</v>
      </c>
      <c r="AS32" s="131">
        <v>0</v>
      </c>
      <c r="AT32" s="204" t="s">
        <v>285</v>
      </c>
      <c r="AU32" s="131">
        <v>0</v>
      </c>
      <c r="AV32" s="204">
        <v>0</v>
      </c>
      <c r="AW32" s="131">
        <v>0</v>
      </c>
      <c r="AX32" s="204">
        <v>0</v>
      </c>
      <c r="AY32" s="131">
        <v>0</v>
      </c>
      <c r="AZ32" s="204">
        <v>0</v>
      </c>
      <c r="BA32" s="131">
        <v>0</v>
      </c>
      <c r="BB32" s="204">
        <v>0</v>
      </c>
      <c r="BC32" s="131">
        <v>0</v>
      </c>
      <c r="BD32" s="204">
        <v>0</v>
      </c>
      <c r="BE32" s="131">
        <v>0</v>
      </c>
      <c r="BF32" s="204">
        <v>0</v>
      </c>
      <c r="BG32" s="131">
        <v>0</v>
      </c>
      <c r="BH32" s="204">
        <v>0</v>
      </c>
      <c r="BI32" s="131">
        <v>0</v>
      </c>
      <c r="BJ32" s="204">
        <v>0</v>
      </c>
      <c r="BK32" s="131">
        <v>0</v>
      </c>
      <c r="BL32" s="204">
        <v>0</v>
      </c>
      <c r="BM32" s="131">
        <v>0</v>
      </c>
      <c r="BN32" s="204" t="s">
        <v>285</v>
      </c>
      <c r="BO32" s="131">
        <v>0</v>
      </c>
      <c r="BP32" s="204">
        <v>0</v>
      </c>
      <c r="BQ32" s="131">
        <v>0</v>
      </c>
      <c r="BR32" s="204">
        <v>0</v>
      </c>
      <c r="BS32" s="131">
        <v>0</v>
      </c>
      <c r="BT32" s="204">
        <v>0</v>
      </c>
      <c r="BU32" s="131">
        <v>0</v>
      </c>
      <c r="BV32" s="204">
        <v>0</v>
      </c>
      <c r="BW32" s="131">
        <v>0</v>
      </c>
      <c r="BX32" s="204">
        <v>0</v>
      </c>
      <c r="BY32" s="131">
        <v>0</v>
      </c>
      <c r="BZ32" s="204">
        <v>0</v>
      </c>
      <c r="CA32" s="131">
        <v>0</v>
      </c>
      <c r="CB32" s="204">
        <v>0</v>
      </c>
      <c r="CC32" s="131">
        <v>0</v>
      </c>
      <c r="CD32" s="204">
        <v>0</v>
      </c>
      <c r="CE32" s="131">
        <v>0</v>
      </c>
      <c r="CF32" s="204">
        <v>0</v>
      </c>
      <c r="CG32" s="131">
        <v>0</v>
      </c>
      <c r="CH32" s="204">
        <v>0</v>
      </c>
      <c r="CI32" s="131">
        <v>0</v>
      </c>
      <c r="CJ32" s="204">
        <v>0</v>
      </c>
      <c r="CK32" s="131">
        <v>0</v>
      </c>
      <c r="CL32" s="204">
        <v>0</v>
      </c>
      <c r="CM32" s="131">
        <v>0</v>
      </c>
      <c r="CN32" s="204">
        <v>0</v>
      </c>
      <c r="CO32" s="131">
        <v>0</v>
      </c>
      <c r="CP32" s="204" t="s">
        <v>285</v>
      </c>
      <c r="CQ32" s="131">
        <v>0</v>
      </c>
      <c r="CR32" s="204" t="s">
        <v>285</v>
      </c>
      <c r="CS32" s="131">
        <v>0</v>
      </c>
      <c r="CT32" s="204">
        <v>0</v>
      </c>
      <c r="CU32" s="131">
        <v>0</v>
      </c>
      <c r="CV32" s="204">
        <v>0</v>
      </c>
      <c r="CW32" s="131">
        <v>0</v>
      </c>
      <c r="CX32" s="204" t="s">
        <v>285</v>
      </c>
      <c r="CY32" s="106"/>
      <c r="CZ32" s="106"/>
      <c r="DA32" s="106"/>
      <c r="DB32" s="106"/>
      <c r="DC32" s="106"/>
      <c r="DD32" s="106"/>
      <c r="DE32" s="106"/>
      <c r="DF32" s="106"/>
      <c r="DG32" s="106"/>
      <c r="DH32" s="106"/>
      <c r="DI32" s="106"/>
      <c r="DJ32" s="106"/>
      <c r="DK32" s="106"/>
      <c r="DL32" s="106"/>
      <c r="DM32" s="106"/>
      <c r="DN32" s="106"/>
      <c r="DO32" s="106"/>
      <c r="DP32" s="106"/>
      <c r="DQ32" s="106"/>
      <c r="DR32" s="106"/>
      <c r="DS32" s="106"/>
      <c r="DT32" s="106"/>
      <c r="DU32" s="106"/>
      <c r="DV32" s="106"/>
      <c r="DW32" s="106"/>
      <c r="DX32" s="106"/>
      <c r="DY32" s="106"/>
    </row>
    <row r="33" spans="1:129" s="167" customFormat="1" ht="20.100000000000001" customHeight="1">
      <c r="A33" s="208"/>
      <c r="B33" s="415" t="s">
        <v>290</v>
      </c>
      <c r="C33" s="203">
        <v>0</v>
      </c>
      <c r="D33" s="204">
        <v>0</v>
      </c>
      <c r="E33" s="131">
        <v>0</v>
      </c>
      <c r="F33" s="204">
        <v>0</v>
      </c>
      <c r="G33" s="131">
        <v>0</v>
      </c>
      <c r="H33" s="204">
        <v>0</v>
      </c>
      <c r="I33" s="131">
        <v>0</v>
      </c>
      <c r="J33" s="204">
        <v>0</v>
      </c>
      <c r="K33" s="131">
        <v>0</v>
      </c>
      <c r="L33" s="204">
        <v>0</v>
      </c>
      <c r="M33" s="131">
        <v>0</v>
      </c>
      <c r="N33" s="204">
        <v>0</v>
      </c>
      <c r="O33" s="131">
        <v>0</v>
      </c>
      <c r="P33" s="204">
        <v>0</v>
      </c>
      <c r="Q33" s="131">
        <v>0</v>
      </c>
      <c r="R33" s="204">
        <v>0</v>
      </c>
      <c r="S33" s="131">
        <v>0</v>
      </c>
      <c r="T33" s="204">
        <v>0</v>
      </c>
      <c r="U33" s="131">
        <v>0</v>
      </c>
      <c r="V33" s="204">
        <v>0</v>
      </c>
      <c r="W33" s="131">
        <v>0</v>
      </c>
      <c r="X33" s="204">
        <v>0</v>
      </c>
      <c r="Y33" s="131">
        <v>0</v>
      </c>
      <c r="Z33" s="204">
        <v>0</v>
      </c>
      <c r="AA33" s="131">
        <v>0</v>
      </c>
      <c r="AB33" s="204">
        <v>0</v>
      </c>
      <c r="AC33" s="131">
        <v>0</v>
      </c>
      <c r="AD33" s="204">
        <v>0</v>
      </c>
      <c r="AE33" s="131">
        <v>0</v>
      </c>
      <c r="AF33" s="204">
        <v>0</v>
      </c>
      <c r="AG33" s="131">
        <v>0</v>
      </c>
      <c r="AH33" s="204">
        <v>0</v>
      </c>
      <c r="AI33" s="131">
        <v>0</v>
      </c>
      <c r="AJ33" s="204">
        <v>0</v>
      </c>
      <c r="AK33" s="131">
        <v>0</v>
      </c>
      <c r="AL33" s="204">
        <v>0</v>
      </c>
      <c r="AM33" s="131">
        <v>0</v>
      </c>
      <c r="AN33" s="204">
        <v>0</v>
      </c>
      <c r="AO33" s="131">
        <v>0</v>
      </c>
      <c r="AP33" s="204">
        <v>0</v>
      </c>
      <c r="AQ33" s="131">
        <v>0</v>
      </c>
      <c r="AR33" s="204">
        <v>0</v>
      </c>
      <c r="AS33" s="131">
        <v>0</v>
      </c>
      <c r="AT33" s="204" t="s">
        <v>285</v>
      </c>
      <c r="AU33" s="131">
        <v>0</v>
      </c>
      <c r="AV33" s="204">
        <v>0</v>
      </c>
      <c r="AW33" s="131">
        <v>0</v>
      </c>
      <c r="AX33" s="204">
        <v>0</v>
      </c>
      <c r="AY33" s="131">
        <v>0</v>
      </c>
      <c r="AZ33" s="204">
        <v>0</v>
      </c>
      <c r="BA33" s="131">
        <v>0</v>
      </c>
      <c r="BB33" s="204">
        <v>0</v>
      </c>
      <c r="BC33" s="131">
        <v>0</v>
      </c>
      <c r="BD33" s="204">
        <v>0</v>
      </c>
      <c r="BE33" s="131">
        <v>0</v>
      </c>
      <c r="BF33" s="204">
        <v>0</v>
      </c>
      <c r="BG33" s="131">
        <v>0</v>
      </c>
      <c r="BH33" s="204">
        <v>0</v>
      </c>
      <c r="BI33" s="131">
        <v>0</v>
      </c>
      <c r="BJ33" s="204">
        <v>0</v>
      </c>
      <c r="BK33" s="131">
        <v>0</v>
      </c>
      <c r="BL33" s="204">
        <v>0</v>
      </c>
      <c r="BM33" s="131">
        <v>0</v>
      </c>
      <c r="BN33" s="204" t="s">
        <v>285</v>
      </c>
      <c r="BO33" s="131">
        <v>0</v>
      </c>
      <c r="BP33" s="204">
        <v>0</v>
      </c>
      <c r="BQ33" s="131">
        <v>0</v>
      </c>
      <c r="BR33" s="204">
        <v>0</v>
      </c>
      <c r="BS33" s="131">
        <v>0</v>
      </c>
      <c r="BT33" s="204">
        <v>0</v>
      </c>
      <c r="BU33" s="131">
        <v>0</v>
      </c>
      <c r="BV33" s="204">
        <v>0</v>
      </c>
      <c r="BW33" s="131">
        <v>0</v>
      </c>
      <c r="BX33" s="204">
        <v>0</v>
      </c>
      <c r="BY33" s="131">
        <v>0</v>
      </c>
      <c r="BZ33" s="204">
        <v>0</v>
      </c>
      <c r="CA33" s="131">
        <v>0</v>
      </c>
      <c r="CB33" s="204">
        <v>0</v>
      </c>
      <c r="CC33" s="131">
        <v>0</v>
      </c>
      <c r="CD33" s="204">
        <v>0</v>
      </c>
      <c r="CE33" s="131">
        <v>0</v>
      </c>
      <c r="CF33" s="204">
        <v>0</v>
      </c>
      <c r="CG33" s="131">
        <v>0</v>
      </c>
      <c r="CH33" s="204">
        <v>0</v>
      </c>
      <c r="CI33" s="131">
        <v>0</v>
      </c>
      <c r="CJ33" s="204">
        <v>0</v>
      </c>
      <c r="CK33" s="131">
        <v>0</v>
      </c>
      <c r="CL33" s="204">
        <v>0</v>
      </c>
      <c r="CM33" s="131">
        <v>0</v>
      </c>
      <c r="CN33" s="204">
        <v>0</v>
      </c>
      <c r="CO33" s="131">
        <v>0</v>
      </c>
      <c r="CP33" s="204" t="s">
        <v>285</v>
      </c>
      <c r="CQ33" s="131">
        <v>0</v>
      </c>
      <c r="CR33" s="204" t="s">
        <v>285</v>
      </c>
      <c r="CS33" s="131">
        <v>0</v>
      </c>
      <c r="CT33" s="204">
        <v>0</v>
      </c>
      <c r="CU33" s="131">
        <v>0</v>
      </c>
      <c r="CV33" s="204">
        <v>0</v>
      </c>
      <c r="CW33" s="131">
        <v>0</v>
      </c>
      <c r="CX33" s="204" t="s">
        <v>285</v>
      </c>
      <c r="CY33" s="106"/>
      <c r="CZ33" s="106"/>
      <c r="DA33" s="106"/>
      <c r="DB33" s="106"/>
      <c r="DC33" s="106"/>
      <c r="DD33" s="106"/>
      <c r="DE33" s="106"/>
      <c r="DF33" s="106"/>
      <c r="DG33" s="106"/>
      <c r="DH33" s="106"/>
      <c r="DI33" s="106"/>
      <c r="DJ33" s="106"/>
      <c r="DK33" s="106"/>
      <c r="DL33" s="106"/>
      <c r="DM33" s="106"/>
      <c r="DN33" s="106"/>
      <c r="DO33" s="106"/>
      <c r="DP33" s="106"/>
      <c r="DQ33" s="106"/>
      <c r="DR33" s="106"/>
      <c r="DS33" s="106"/>
      <c r="DT33" s="106"/>
      <c r="DU33" s="106"/>
      <c r="DV33" s="106"/>
      <c r="DW33" s="106"/>
      <c r="DX33" s="106"/>
      <c r="DY33" s="106"/>
    </row>
    <row r="34" spans="1:129" s="167" customFormat="1" ht="20.100000000000001" customHeight="1">
      <c r="A34" s="208"/>
      <c r="B34" s="415" t="s">
        <v>291</v>
      </c>
      <c r="C34" s="203">
        <v>0</v>
      </c>
      <c r="D34" s="204">
        <v>0</v>
      </c>
      <c r="E34" s="131">
        <v>0</v>
      </c>
      <c r="F34" s="204">
        <v>0</v>
      </c>
      <c r="G34" s="131">
        <v>0</v>
      </c>
      <c r="H34" s="204">
        <v>0</v>
      </c>
      <c r="I34" s="131">
        <v>0</v>
      </c>
      <c r="J34" s="204">
        <v>0</v>
      </c>
      <c r="K34" s="131">
        <v>0</v>
      </c>
      <c r="L34" s="204">
        <v>0</v>
      </c>
      <c r="M34" s="131">
        <v>0</v>
      </c>
      <c r="N34" s="204">
        <v>0</v>
      </c>
      <c r="O34" s="131">
        <v>0</v>
      </c>
      <c r="P34" s="204">
        <v>0</v>
      </c>
      <c r="Q34" s="131">
        <v>0</v>
      </c>
      <c r="R34" s="204">
        <v>0</v>
      </c>
      <c r="S34" s="131">
        <v>0</v>
      </c>
      <c r="T34" s="204">
        <v>0</v>
      </c>
      <c r="U34" s="131">
        <v>0</v>
      </c>
      <c r="V34" s="204">
        <v>0</v>
      </c>
      <c r="W34" s="131">
        <v>0</v>
      </c>
      <c r="X34" s="204">
        <v>0</v>
      </c>
      <c r="Y34" s="131">
        <v>0</v>
      </c>
      <c r="Z34" s="204">
        <v>0</v>
      </c>
      <c r="AA34" s="131">
        <v>0</v>
      </c>
      <c r="AB34" s="204">
        <v>0</v>
      </c>
      <c r="AC34" s="131">
        <v>0</v>
      </c>
      <c r="AD34" s="204">
        <v>0</v>
      </c>
      <c r="AE34" s="131">
        <v>0</v>
      </c>
      <c r="AF34" s="204">
        <v>0</v>
      </c>
      <c r="AG34" s="131">
        <v>0</v>
      </c>
      <c r="AH34" s="204">
        <v>0</v>
      </c>
      <c r="AI34" s="131">
        <v>0</v>
      </c>
      <c r="AJ34" s="204">
        <v>0</v>
      </c>
      <c r="AK34" s="131">
        <v>0</v>
      </c>
      <c r="AL34" s="204">
        <v>0</v>
      </c>
      <c r="AM34" s="131">
        <v>0</v>
      </c>
      <c r="AN34" s="204">
        <v>0</v>
      </c>
      <c r="AO34" s="131">
        <v>0</v>
      </c>
      <c r="AP34" s="204">
        <v>0</v>
      </c>
      <c r="AQ34" s="131">
        <v>0</v>
      </c>
      <c r="AR34" s="204">
        <v>0</v>
      </c>
      <c r="AS34" s="131">
        <v>0</v>
      </c>
      <c r="AT34" s="204" t="s">
        <v>285</v>
      </c>
      <c r="AU34" s="131">
        <v>0</v>
      </c>
      <c r="AV34" s="204">
        <v>0</v>
      </c>
      <c r="AW34" s="131">
        <v>0</v>
      </c>
      <c r="AX34" s="204">
        <v>0</v>
      </c>
      <c r="AY34" s="131">
        <v>0</v>
      </c>
      <c r="AZ34" s="204">
        <v>0</v>
      </c>
      <c r="BA34" s="131">
        <v>0</v>
      </c>
      <c r="BB34" s="204">
        <v>0</v>
      </c>
      <c r="BC34" s="131">
        <v>0</v>
      </c>
      <c r="BD34" s="204">
        <v>0</v>
      </c>
      <c r="BE34" s="131">
        <v>0</v>
      </c>
      <c r="BF34" s="204">
        <v>0</v>
      </c>
      <c r="BG34" s="131">
        <v>0</v>
      </c>
      <c r="BH34" s="204">
        <v>0</v>
      </c>
      <c r="BI34" s="131">
        <v>0</v>
      </c>
      <c r="BJ34" s="204">
        <v>0</v>
      </c>
      <c r="BK34" s="131">
        <v>0</v>
      </c>
      <c r="BL34" s="204">
        <v>0</v>
      </c>
      <c r="BM34" s="131">
        <v>0</v>
      </c>
      <c r="BN34" s="204" t="s">
        <v>285</v>
      </c>
      <c r="BO34" s="131">
        <v>0</v>
      </c>
      <c r="BP34" s="204">
        <v>0</v>
      </c>
      <c r="BQ34" s="131">
        <v>0</v>
      </c>
      <c r="BR34" s="204">
        <v>0</v>
      </c>
      <c r="BS34" s="131">
        <v>0</v>
      </c>
      <c r="BT34" s="204">
        <v>0</v>
      </c>
      <c r="BU34" s="131">
        <v>0</v>
      </c>
      <c r="BV34" s="204">
        <v>0</v>
      </c>
      <c r="BW34" s="131">
        <v>0</v>
      </c>
      <c r="BX34" s="204">
        <v>0</v>
      </c>
      <c r="BY34" s="131">
        <v>0</v>
      </c>
      <c r="BZ34" s="204">
        <v>0</v>
      </c>
      <c r="CA34" s="131">
        <v>0</v>
      </c>
      <c r="CB34" s="204">
        <v>0</v>
      </c>
      <c r="CC34" s="131">
        <v>0</v>
      </c>
      <c r="CD34" s="204">
        <v>0</v>
      </c>
      <c r="CE34" s="131">
        <v>0</v>
      </c>
      <c r="CF34" s="204">
        <v>0</v>
      </c>
      <c r="CG34" s="131">
        <v>0</v>
      </c>
      <c r="CH34" s="204">
        <v>0</v>
      </c>
      <c r="CI34" s="131">
        <v>0</v>
      </c>
      <c r="CJ34" s="204">
        <v>0</v>
      </c>
      <c r="CK34" s="131">
        <v>0</v>
      </c>
      <c r="CL34" s="204">
        <v>0</v>
      </c>
      <c r="CM34" s="131">
        <v>0</v>
      </c>
      <c r="CN34" s="204">
        <v>0</v>
      </c>
      <c r="CO34" s="131">
        <v>0</v>
      </c>
      <c r="CP34" s="204" t="s">
        <v>285</v>
      </c>
      <c r="CQ34" s="131">
        <v>0</v>
      </c>
      <c r="CR34" s="204" t="s">
        <v>285</v>
      </c>
      <c r="CS34" s="131">
        <v>0</v>
      </c>
      <c r="CT34" s="204">
        <v>0</v>
      </c>
      <c r="CU34" s="131">
        <v>0</v>
      </c>
      <c r="CV34" s="204">
        <v>0</v>
      </c>
      <c r="CW34" s="131">
        <v>0</v>
      </c>
      <c r="CX34" s="204" t="s">
        <v>285</v>
      </c>
      <c r="CY34" s="106"/>
      <c r="CZ34" s="106"/>
      <c r="DA34" s="106"/>
      <c r="DB34" s="106"/>
      <c r="DC34" s="106"/>
      <c r="DD34" s="106"/>
      <c r="DE34" s="106"/>
      <c r="DF34" s="106"/>
      <c r="DG34" s="106"/>
      <c r="DH34" s="106"/>
      <c r="DI34" s="106"/>
      <c r="DJ34" s="106"/>
      <c r="DK34" s="106"/>
      <c r="DL34" s="106"/>
      <c r="DM34" s="106"/>
      <c r="DN34" s="106"/>
      <c r="DO34" s="106"/>
      <c r="DP34" s="106"/>
      <c r="DQ34" s="106"/>
      <c r="DR34" s="106"/>
      <c r="DS34" s="106"/>
      <c r="DT34" s="106"/>
      <c r="DU34" s="106"/>
      <c r="DV34" s="106"/>
      <c r="DW34" s="106"/>
      <c r="DX34" s="106"/>
      <c r="DY34" s="106"/>
    </row>
    <row r="35" spans="1:129" s="167" customFormat="1" ht="20.100000000000001" customHeight="1">
      <c r="A35" s="208"/>
      <c r="B35" s="415" t="s">
        <v>292</v>
      </c>
      <c r="C35" s="203">
        <v>1713.33344754</v>
      </c>
      <c r="D35" s="204">
        <v>9.1493848042503684E-2</v>
      </c>
      <c r="E35" s="131">
        <v>0</v>
      </c>
      <c r="F35" s="204">
        <v>0</v>
      </c>
      <c r="G35" s="131">
        <v>0</v>
      </c>
      <c r="H35" s="204">
        <v>0</v>
      </c>
      <c r="I35" s="131">
        <v>0</v>
      </c>
      <c r="J35" s="204">
        <v>0</v>
      </c>
      <c r="K35" s="131">
        <v>0</v>
      </c>
      <c r="L35" s="204">
        <v>0</v>
      </c>
      <c r="M35" s="131">
        <v>0</v>
      </c>
      <c r="N35" s="204">
        <v>0</v>
      </c>
      <c r="O35" s="131">
        <v>0</v>
      </c>
      <c r="P35" s="204">
        <v>0</v>
      </c>
      <c r="Q35" s="131">
        <v>0</v>
      </c>
      <c r="R35" s="204">
        <v>0</v>
      </c>
      <c r="S35" s="131">
        <v>0</v>
      </c>
      <c r="T35" s="204">
        <v>0</v>
      </c>
      <c r="U35" s="131">
        <v>0</v>
      </c>
      <c r="V35" s="204">
        <v>0</v>
      </c>
      <c r="W35" s="131">
        <v>0</v>
      </c>
      <c r="X35" s="204">
        <v>0</v>
      </c>
      <c r="Y35" s="131">
        <v>0</v>
      </c>
      <c r="Z35" s="204">
        <v>0</v>
      </c>
      <c r="AA35" s="131">
        <v>0</v>
      </c>
      <c r="AB35" s="204">
        <v>0</v>
      </c>
      <c r="AC35" s="131">
        <v>0</v>
      </c>
      <c r="AD35" s="204">
        <v>0</v>
      </c>
      <c r="AE35" s="131">
        <v>0</v>
      </c>
      <c r="AF35" s="204">
        <v>0</v>
      </c>
      <c r="AG35" s="131">
        <v>0</v>
      </c>
      <c r="AH35" s="204">
        <v>0</v>
      </c>
      <c r="AI35" s="131">
        <v>0</v>
      </c>
      <c r="AJ35" s="204">
        <v>0</v>
      </c>
      <c r="AK35" s="131">
        <v>0</v>
      </c>
      <c r="AL35" s="204">
        <v>0</v>
      </c>
      <c r="AM35" s="131">
        <v>0</v>
      </c>
      <c r="AN35" s="204">
        <v>0</v>
      </c>
      <c r="AO35" s="131">
        <v>0</v>
      </c>
      <c r="AP35" s="204">
        <v>0</v>
      </c>
      <c r="AQ35" s="131">
        <v>0</v>
      </c>
      <c r="AR35" s="204">
        <v>0</v>
      </c>
      <c r="AS35" s="131">
        <v>0</v>
      </c>
      <c r="AT35" s="204" t="s">
        <v>285</v>
      </c>
      <c r="AU35" s="131">
        <v>0</v>
      </c>
      <c r="AV35" s="204">
        <v>0</v>
      </c>
      <c r="AW35" s="131">
        <v>0</v>
      </c>
      <c r="AX35" s="204">
        <v>0</v>
      </c>
      <c r="AY35" s="131">
        <v>0</v>
      </c>
      <c r="AZ35" s="204">
        <v>0</v>
      </c>
      <c r="BA35" s="131">
        <v>0</v>
      </c>
      <c r="BB35" s="204">
        <v>0</v>
      </c>
      <c r="BC35" s="131">
        <v>0</v>
      </c>
      <c r="BD35" s="204">
        <v>0</v>
      </c>
      <c r="BE35" s="131">
        <v>0</v>
      </c>
      <c r="BF35" s="204">
        <v>0</v>
      </c>
      <c r="BG35" s="131">
        <v>0</v>
      </c>
      <c r="BH35" s="204">
        <v>0</v>
      </c>
      <c r="BI35" s="131">
        <v>0</v>
      </c>
      <c r="BJ35" s="204">
        <v>0</v>
      </c>
      <c r="BK35" s="131">
        <v>0</v>
      </c>
      <c r="BL35" s="204">
        <v>0</v>
      </c>
      <c r="BM35" s="131">
        <v>0</v>
      </c>
      <c r="BN35" s="204" t="s">
        <v>285</v>
      </c>
      <c r="BO35" s="131">
        <v>0</v>
      </c>
      <c r="BP35" s="204">
        <v>0</v>
      </c>
      <c r="BQ35" s="131">
        <v>0</v>
      </c>
      <c r="BR35" s="204">
        <v>0</v>
      </c>
      <c r="BS35" s="131">
        <v>0</v>
      </c>
      <c r="BT35" s="204">
        <v>0</v>
      </c>
      <c r="BU35" s="131">
        <v>0</v>
      </c>
      <c r="BV35" s="204">
        <v>0</v>
      </c>
      <c r="BW35" s="131">
        <v>0</v>
      </c>
      <c r="BX35" s="204">
        <v>0</v>
      </c>
      <c r="BY35" s="131">
        <v>0</v>
      </c>
      <c r="BZ35" s="204">
        <v>0</v>
      </c>
      <c r="CA35" s="131">
        <v>0</v>
      </c>
      <c r="CB35" s="204">
        <v>0</v>
      </c>
      <c r="CC35" s="131">
        <v>0</v>
      </c>
      <c r="CD35" s="204">
        <v>0</v>
      </c>
      <c r="CE35" s="131">
        <v>0</v>
      </c>
      <c r="CF35" s="204">
        <v>0</v>
      </c>
      <c r="CG35" s="131">
        <v>0</v>
      </c>
      <c r="CH35" s="204">
        <v>0</v>
      </c>
      <c r="CI35" s="131">
        <v>0</v>
      </c>
      <c r="CJ35" s="204">
        <v>0</v>
      </c>
      <c r="CK35" s="131">
        <v>0</v>
      </c>
      <c r="CL35" s="204">
        <v>0</v>
      </c>
      <c r="CM35" s="131">
        <v>0</v>
      </c>
      <c r="CN35" s="204">
        <v>0</v>
      </c>
      <c r="CO35" s="131">
        <v>0</v>
      </c>
      <c r="CP35" s="204" t="s">
        <v>285</v>
      </c>
      <c r="CQ35" s="131">
        <v>0</v>
      </c>
      <c r="CR35" s="204" t="s">
        <v>285</v>
      </c>
      <c r="CS35" s="131">
        <v>0</v>
      </c>
      <c r="CT35" s="204">
        <v>0</v>
      </c>
      <c r="CU35" s="131">
        <v>0</v>
      </c>
      <c r="CV35" s="204">
        <v>0</v>
      </c>
      <c r="CW35" s="131">
        <v>0</v>
      </c>
      <c r="CX35" s="204" t="s">
        <v>285</v>
      </c>
      <c r="CY35" s="106"/>
      <c r="CZ35" s="106"/>
      <c r="DA35" s="106"/>
      <c r="DB35" s="106"/>
      <c r="DC35" s="106"/>
      <c r="DD35" s="106"/>
      <c r="DE35" s="106"/>
      <c r="DF35" s="106"/>
      <c r="DG35" s="106"/>
      <c r="DH35" s="106"/>
      <c r="DI35" s="106"/>
      <c r="DJ35" s="106"/>
      <c r="DK35" s="106"/>
      <c r="DL35" s="106"/>
      <c r="DM35" s="106"/>
      <c r="DN35" s="106"/>
      <c r="DO35" s="106"/>
      <c r="DP35" s="106"/>
      <c r="DQ35" s="106"/>
      <c r="DR35" s="106"/>
      <c r="DS35" s="106"/>
      <c r="DT35" s="106"/>
      <c r="DU35" s="106"/>
      <c r="DV35" s="106"/>
      <c r="DW35" s="106"/>
      <c r="DX35" s="106"/>
      <c r="DY35" s="106"/>
    </row>
    <row r="36" spans="1:129" s="167" customFormat="1" ht="20.100000000000001" customHeight="1">
      <c r="A36" s="208"/>
      <c r="B36" s="415" t="s">
        <v>293</v>
      </c>
      <c r="C36" s="203">
        <v>0</v>
      </c>
      <c r="D36" s="204">
        <v>0</v>
      </c>
      <c r="E36" s="131">
        <v>0</v>
      </c>
      <c r="F36" s="204">
        <v>0</v>
      </c>
      <c r="G36" s="131">
        <v>0</v>
      </c>
      <c r="H36" s="204">
        <v>0</v>
      </c>
      <c r="I36" s="131">
        <v>0</v>
      </c>
      <c r="J36" s="204">
        <v>0</v>
      </c>
      <c r="K36" s="131">
        <v>0</v>
      </c>
      <c r="L36" s="204">
        <v>0</v>
      </c>
      <c r="M36" s="131">
        <v>0</v>
      </c>
      <c r="N36" s="204">
        <v>0</v>
      </c>
      <c r="O36" s="131">
        <v>0</v>
      </c>
      <c r="P36" s="204">
        <v>0</v>
      </c>
      <c r="Q36" s="131">
        <v>0</v>
      </c>
      <c r="R36" s="204">
        <v>0</v>
      </c>
      <c r="S36" s="131">
        <v>0</v>
      </c>
      <c r="T36" s="204">
        <v>0</v>
      </c>
      <c r="U36" s="131">
        <v>0</v>
      </c>
      <c r="V36" s="204">
        <v>0</v>
      </c>
      <c r="W36" s="131">
        <v>0</v>
      </c>
      <c r="X36" s="204">
        <v>0</v>
      </c>
      <c r="Y36" s="131">
        <v>0</v>
      </c>
      <c r="Z36" s="204">
        <v>0</v>
      </c>
      <c r="AA36" s="131">
        <v>0</v>
      </c>
      <c r="AB36" s="204">
        <v>0</v>
      </c>
      <c r="AC36" s="131">
        <v>0</v>
      </c>
      <c r="AD36" s="204">
        <v>0</v>
      </c>
      <c r="AE36" s="131">
        <v>0</v>
      </c>
      <c r="AF36" s="204">
        <v>0</v>
      </c>
      <c r="AG36" s="131">
        <v>0</v>
      </c>
      <c r="AH36" s="204">
        <v>0</v>
      </c>
      <c r="AI36" s="131">
        <v>0</v>
      </c>
      <c r="AJ36" s="204">
        <v>0</v>
      </c>
      <c r="AK36" s="131">
        <v>0</v>
      </c>
      <c r="AL36" s="204">
        <v>0</v>
      </c>
      <c r="AM36" s="131">
        <v>0</v>
      </c>
      <c r="AN36" s="204">
        <v>0</v>
      </c>
      <c r="AO36" s="131">
        <v>0</v>
      </c>
      <c r="AP36" s="204">
        <v>0</v>
      </c>
      <c r="AQ36" s="131">
        <v>0</v>
      </c>
      <c r="AR36" s="204">
        <v>0</v>
      </c>
      <c r="AS36" s="131">
        <v>0</v>
      </c>
      <c r="AT36" s="204" t="s">
        <v>285</v>
      </c>
      <c r="AU36" s="131">
        <v>0</v>
      </c>
      <c r="AV36" s="204">
        <v>0</v>
      </c>
      <c r="AW36" s="131">
        <v>0</v>
      </c>
      <c r="AX36" s="204">
        <v>0</v>
      </c>
      <c r="AY36" s="131">
        <v>0</v>
      </c>
      <c r="AZ36" s="204">
        <v>0</v>
      </c>
      <c r="BA36" s="131">
        <v>0</v>
      </c>
      <c r="BB36" s="204">
        <v>0</v>
      </c>
      <c r="BC36" s="131">
        <v>0</v>
      </c>
      <c r="BD36" s="204">
        <v>0</v>
      </c>
      <c r="BE36" s="131">
        <v>0</v>
      </c>
      <c r="BF36" s="204">
        <v>0</v>
      </c>
      <c r="BG36" s="131">
        <v>0</v>
      </c>
      <c r="BH36" s="204">
        <v>0</v>
      </c>
      <c r="BI36" s="131">
        <v>0</v>
      </c>
      <c r="BJ36" s="204">
        <v>0</v>
      </c>
      <c r="BK36" s="131">
        <v>0</v>
      </c>
      <c r="BL36" s="204">
        <v>0</v>
      </c>
      <c r="BM36" s="131">
        <v>0</v>
      </c>
      <c r="BN36" s="204" t="s">
        <v>285</v>
      </c>
      <c r="BO36" s="131">
        <v>0</v>
      </c>
      <c r="BP36" s="204">
        <v>0</v>
      </c>
      <c r="BQ36" s="131">
        <v>0</v>
      </c>
      <c r="BR36" s="204">
        <v>0</v>
      </c>
      <c r="BS36" s="131">
        <v>0</v>
      </c>
      <c r="BT36" s="204">
        <v>0</v>
      </c>
      <c r="BU36" s="131">
        <v>0</v>
      </c>
      <c r="BV36" s="204">
        <v>0</v>
      </c>
      <c r="BW36" s="131">
        <v>0</v>
      </c>
      <c r="BX36" s="204">
        <v>0</v>
      </c>
      <c r="BY36" s="131">
        <v>0</v>
      </c>
      <c r="BZ36" s="204">
        <v>0</v>
      </c>
      <c r="CA36" s="131">
        <v>0</v>
      </c>
      <c r="CB36" s="204">
        <v>0</v>
      </c>
      <c r="CC36" s="131">
        <v>0</v>
      </c>
      <c r="CD36" s="204">
        <v>0</v>
      </c>
      <c r="CE36" s="131">
        <v>0</v>
      </c>
      <c r="CF36" s="204">
        <v>0</v>
      </c>
      <c r="CG36" s="131">
        <v>0</v>
      </c>
      <c r="CH36" s="204">
        <v>0</v>
      </c>
      <c r="CI36" s="131">
        <v>0</v>
      </c>
      <c r="CJ36" s="204">
        <v>0</v>
      </c>
      <c r="CK36" s="131">
        <v>0</v>
      </c>
      <c r="CL36" s="204">
        <v>0</v>
      </c>
      <c r="CM36" s="131">
        <v>0</v>
      </c>
      <c r="CN36" s="204">
        <v>0</v>
      </c>
      <c r="CO36" s="131">
        <v>0</v>
      </c>
      <c r="CP36" s="204" t="s">
        <v>285</v>
      </c>
      <c r="CQ36" s="131">
        <v>0</v>
      </c>
      <c r="CR36" s="204" t="s">
        <v>285</v>
      </c>
      <c r="CS36" s="131">
        <v>0</v>
      </c>
      <c r="CT36" s="204">
        <v>0</v>
      </c>
      <c r="CU36" s="131">
        <v>0</v>
      </c>
      <c r="CV36" s="204">
        <v>0</v>
      </c>
      <c r="CW36" s="131">
        <v>0</v>
      </c>
      <c r="CX36" s="204" t="s">
        <v>285</v>
      </c>
      <c r="CY36" s="106"/>
      <c r="CZ36" s="106"/>
      <c r="DA36" s="106"/>
      <c r="DB36" s="106"/>
      <c r="DC36" s="106"/>
      <c r="DD36" s="106"/>
      <c r="DE36" s="106"/>
      <c r="DF36" s="106"/>
      <c r="DG36" s="106"/>
      <c r="DH36" s="106"/>
      <c r="DI36" s="106"/>
      <c r="DJ36" s="106"/>
      <c r="DK36" s="106"/>
      <c r="DL36" s="106"/>
      <c r="DM36" s="106"/>
      <c r="DN36" s="106"/>
      <c r="DO36" s="106"/>
      <c r="DP36" s="106"/>
      <c r="DQ36" s="106"/>
      <c r="DR36" s="106"/>
      <c r="DS36" s="106"/>
      <c r="DT36" s="106"/>
      <c r="DU36" s="106"/>
      <c r="DV36" s="106"/>
      <c r="DW36" s="106"/>
      <c r="DX36" s="106"/>
      <c r="DY36" s="106"/>
    </row>
    <row r="37" spans="1:129" s="167" customFormat="1" ht="20.100000000000001" customHeight="1">
      <c r="A37" s="208"/>
      <c r="B37" s="416"/>
      <c r="C37" s="203"/>
      <c r="D37" s="204"/>
      <c r="E37" s="131"/>
      <c r="F37" s="204"/>
      <c r="G37" s="131"/>
      <c r="H37" s="204"/>
      <c r="I37" s="131"/>
      <c r="J37" s="204"/>
      <c r="K37" s="131"/>
      <c r="L37" s="204"/>
      <c r="M37" s="131"/>
      <c r="N37" s="204"/>
      <c r="O37" s="131"/>
      <c r="P37" s="204"/>
      <c r="Q37" s="131"/>
      <c r="R37" s="204"/>
      <c r="S37" s="131"/>
      <c r="T37" s="204"/>
      <c r="U37" s="203"/>
      <c r="V37" s="203"/>
      <c r="W37" s="203"/>
      <c r="X37" s="203"/>
      <c r="Y37" s="203"/>
      <c r="Z37" s="203"/>
      <c r="AA37" s="203"/>
      <c r="AB37" s="203"/>
      <c r="AC37" s="203"/>
      <c r="AD37" s="203"/>
      <c r="AE37" s="203"/>
      <c r="AF37" s="203"/>
      <c r="AG37" s="131"/>
      <c r="AH37" s="204"/>
      <c r="AI37" s="131"/>
      <c r="AJ37" s="204"/>
      <c r="AK37" s="131"/>
      <c r="AL37" s="204"/>
      <c r="AM37" s="131"/>
      <c r="AN37" s="204"/>
      <c r="AO37" s="131"/>
      <c r="AP37" s="204"/>
      <c r="AQ37" s="131"/>
      <c r="AR37" s="204"/>
      <c r="AS37" s="131"/>
      <c r="AT37" s="204"/>
      <c r="AU37" s="131"/>
      <c r="AV37" s="204"/>
      <c r="AW37" s="131"/>
      <c r="AX37" s="204"/>
      <c r="AY37" s="131"/>
      <c r="AZ37" s="204"/>
      <c r="BA37" s="131"/>
      <c r="BB37" s="204"/>
      <c r="BC37" s="131"/>
      <c r="BD37" s="204"/>
      <c r="BE37" s="131"/>
      <c r="BF37" s="204"/>
      <c r="BG37" s="131"/>
      <c r="BH37" s="204"/>
      <c r="BI37" s="131"/>
      <c r="BJ37" s="204"/>
      <c r="BK37" s="131"/>
      <c r="BL37" s="204"/>
      <c r="BM37" s="131"/>
      <c r="BN37" s="204"/>
      <c r="BO37" s="131"/>
      <c r="BP37" s="204"/>
      <c r="BQ37" s="131"/>
      <c r="BR37" s="204"/>
      <c r="BS37" s="131"/>
      <c r="BT37" s="204"/>
      <c r="BU37" s="131"/>
      <c r="BV37" s="204"/>
      <c r="BW37" s="131"/>
      <c r="BX37" s="204"/>
      <c r="BY37" s="131"/>
      <c r="BZ37" s="204"/>
      <c r="CA37" s="131"/>
      <c r="CB37" s="204"/>
      <c r="CC37" s="131"/>
      <c r="CD37" s="204"/>
      <c r="CE37" s="131"/>
      <c r="CF37" s="204"/>
      <c r="CG37" s="131"/>
      <c r="CH37" s="204"/>
      <c r="CI37" s="131"/>
      <c r="CJ37" s="204"/>
      <c r="CK37" s="131"/>
      <c r="CL37" s="204"/>
      <c r="CM37" s="131"/>
      <c r="CN37" s="204"/>
      <c r="CO37" s="131"/>
      <c r="CP37" s="204"/>
      <c r="CQ37" s="131"/>
      <c r="CR37" s="204"/>
      <c r="CS37" s="131"/>
      <c r="CT37" s="204"/>
      <c r="CU37" s="131"/>
      <c r="CV37" s="204"/>
      <c r="CW37" s="131"/>
      <c r="CX37" s="204"/>
      <c r="CY37" s="106"/>
      <c r="CZ37" s="106"/>
      <c r="DA37" s="106"/>
      <c r="DB37" s="106"/>
      <c r="DC37" s="106"/>
      <c r="DD37" s="106"/>
      <c r="DE37" s="106"/>
      <c r="DF37" s="106"/>
      <c r="DG37" s="106"/>
      <c r="DH37" s="106"/>
      <c r="DI37" s="106"/>
      <c r="DJ37" s="106"/>
      <c r="DK37" s="106"/>
      <c r="DL37" s="106"/>
      <c r="DM37" s="106"/>
      <c r="DN37" s="106"/>
      <c r="DO37" s="106"/>
      <c r="DP37" s="106"/>
      <c r="DQ37" s="106"/>
      <c r="DR37" s="106"/>
      <c r="DS37" s="106"/>
      <c r="DT37" s="106"/>
      <c r="DU37" s="106"/>
      <c r="DV37" s="106"/>
      <c r="DW37" s="106"/>
      <c r="DX37" s="106"/>
      <c r="DY37" s="106"/>
    </row>
    <row r="38" spans="1:129" s="171" customFormat="1" ht="18" customHeight="1">
      <c r="A38" s="208"/>
      <c r="B38" s="416"/>
      <c r="C38" s="203"/>
      <c r="D38" s="204"/>
      <c r="E38" s="131"/>
      <c r="F38" s="204"/>
      <c r="G38" s="131"/>
      <c r="H38" s="204"/>
      <c r="I38" s="131"/>
      <c r="J38" s="204"/>
      <c r="K38" s="131"/>
      <c r="L38" s="204"/>
      <c r="M38" s="131"/>
      <c r="N38" s="204"/>
      <c r="O38" s="131"/>
      <c r="P38" s="204"/>
      <c r="Q38" s="131"/>
      <c r="R38" s="204"/>
      <c r="S38" s="131"/>
      <c r="T38" s="204"/>
      <c r="U38" s="203"/>
      <c r="V38" s="203"/>
      <c r="W38" s="203"/>
      <c r="X38" s="203"/>
      <c r="Y38" s="203"/>
      <c r="Z38" s="203"/>
      <c r="AA38" s="203"/>
      <c r="AB38" s="203"/>
      <c r="AC38" s="203"/>
      <c r="AD38" s="203"/>
      <c r="AE38" s="203"/>
      <c r="AF38" s="203"/>
      <c r="AG38" s="131"/>
      <c r="AH38" s="204"/>
      <c r="AI38" s="131"/>
      <c r="AJ38" s="204"/>
      <c r="AK38" s="131"/>
      <c r="AL38" s="204"/>
      <c r="AM38" s="131"/>
      <c r="AN38" s="204"/>
      <c r="AO38" s="131"/>
      <c r="AP38" s="204"/>
      <c r="AQ38" s="131"/>
      <c r="AR38" s="204"/>
      <c r="AS38" s="131"/>
      <c r="AT38" s="204"/>
      <c r="AU38" s="131"/>
      <c r="AV38" s="204"/>
      <c r="AW38" s="131"/>
      <c r="AX38" s="204"/>
      <c r="AY38" s="131"/>
      <c r="AZ38" s="204"/>
      <c r="BA38" s="131"/>
      <c r="BB38" s="204"/>
      <c r="BC38" s="131"/>
      <c r="BD38" s="204"/>
      <c r="BE38" s="131"/>
      <c r="BF38" s="204"/>
      <c r="BG38" s="131"/>
      <c r="BH38" s="204"/>
      <c r="BI38" s="131"/>
      <c r="BJ38" s="204"/>
      <c r="BK38" s="131"/>
      <c r="BL38" s="204"/>
      <c r="BM38" s="131"/>
      <c r="BN38" s="204"/>
      <c r="BO38" s="131"/>
      <c r="BP38" s="204"/>
      <c r="BQ38" s="131"/>
      <c r="BR38" s="204"/>
      <c r="BS38" s="131"/>
      <c r="BT38" s="204"/>
      <c r="BU38" s="131"/>
      <c r="BV38" s="204"/>
      <c r="BW38" s="131"/>
      <c r="BX38" s="204"/>
      <c r="BY38" s="131"/>
      <c r="BZ38" s="204"/>
      <c r="CA38" s="131"/>
      <c r="CB38" s="204"/>
      <c r="CC38" s="131"/>
      <c r="CD38" s="204"/>
      <c r="CE38" s="131"/>
      <c r="CF38" s="204"/>
      <c r="CG38" s="131"/>
      <c r="CH38" s="204"/>
      <c r="CI38" s="131"/>
      <c r="CJ38" s="204"/>
      <c r="CK38" s="131"/>
      <c r="CL38" s="204"/>
      <c r="CM38" s="131"/>
      <c r="CN38" s="204"/>
      <c r="CO38" s="131"/>
      <c r="CP38" s="204"/>
      <c r="CQ38" s="131"/>
      <c r="CR38" s="204"/>
      <c r="CS38" s="131"/>
      <c r="CT38" s="204"/>
      <c r="CU38" s="131"/>
      <c r="CV38" s="204"/>
      <c r="CW38" s="131"/>
      <c r="CX38" s="204"/>
      <c r="CY38" s="106"/>
      <c r="CZ38" s="106"/>
      <c r="DA38" s="106"/>
      <c r="DB38" s="106"/>
      <c r="DC38" s="106"/>
      <c r="DD38" s="106"/>
      <c r="DE38" s="106"/>
      <c r="DF38" s="106"/>
      <c r="DG38" s="106"/>
      <c r="DH38" s="106"/>
      <c r="DI38" s="106"/>
      <c r="DJ38" s="106"/>
      <c r="DK38" s="106"/>
      <c r="DL38" s="106"/>
      <c r="DM38" s="106"/>
      <c r="DN38" s="106"/>
      <c r="DO38" s="106"/>
      <c r="DP38" s="106"/>
      <c r="DQ38" s="106"/>
      <c r="DR38" s="106"/>
      <c r="DS38" s="106"/>
      <c r="DT38" s="106"/>
      <c r="DU38" s="106"/>
      <c r="DV38" s="106"/>
      <c r="DW38" s="106"/>
      <c r="DX38" s="106"/>
      <c r="DY38" s="106"/>
    </row>
    <row r="39" spans="1:129" s="164" customFormat="1" ht="57.6" customHeight="1">
      <c r="A39" s="208"/>
      <c r="B39" s="416" t="s">
        <v>297</v>
      </c>
      <c r="C39" s="412"/>
      <c r="D39" s="413"/>
      <c r="E39" s="414"/>
      <c r="F39" s="413"/>
      <c r="G39" s="414"/>
      <c r="H39" s="413"/>
      <c r="I39" s="414"/>
      <c r="J39" s="413"/>
      <c r="K39" s="414"/>
      <c r="L39" s="413"/>
      <c r="M39" s="414"/>
      <c r="N39" s="413"/>
      <c r="O39" s="414"/>
      <c r="P39" s="413"/>
      <c r="Q39" s="414"/>
      <c r="R39" s="413"/>
      <c r="S39" s="414"/>
      <c r="T39" s="413"/>
      <c r="U39" s="412"/>
      <c r="V39" s="412"/>
      <c r="W39" s="412"/>
      <c r="X39" s="412"/>
      <c r="Y39" s="412"/>
      <c r="Z39" s="412"/>
      <c r="AA39" s="412"/>
      <c r="AB39" s="412"/>
      <c r="AC39" s="412"/>
      <c r="AD39" s="412"/>
      <c r="AE39" s="412"/>
      <c r="AF39" s="412"/>
      <c r="AG39" s="414"/>
      <c r="AH39" s="413"/>
      <c r="AI39" s="414"/>
      <c r="AJ39" s="413"/>
      <c r="AK39" s="414"/>
      <c r="AL39" s="413"/>
      <c r="AM39" s="414"/>
      <c r="AN39" s="413"/>
      <c r="AO39" s="414"/>
      <c r="AP39" s="413"/>
      <c r="AQ39" s="414"/>
      <c r="AR39" s="413"/>
      <c r="AS39" s="414"/>
      <c r="AT39" s="413"/>
      <c r="AU39" s="414"/>
      <c r="AV39" s="413"/>
      <c r="AW39" s="414"/>
      <c r="AX39" s="413"/>
      <c r="AY39" s="414"/>
      <c r="AZ39" s="413"/>
      <c r="BA39" s="414"/>
      <c r="BB39" s="413"/>
      <c r="BC39" s="414"/>
      <c r="BD39" s="413"/>
      <c r="BE39" s="414"/>
      <c r="BF39" s="413"/>
      <c r="BG39" s="414"/>
      <c r="BH39" s="413"/>
      <c r="BI39" s="414"/>
      <c r="BJ39" s="413"/>
      <c r="BK39" s="414"/>
      <c r="BL39" s="413"/>
      <c r="BM39" s="414"/>
      <c r="BN39" s="413"/>
      <c r="BO39" s="414"/>
      <c r="BP39" s="413"/>
      <c r="BQ39" s="414"/>
      <c r="BR39" s="413"/>
      <c r="BS39" s="414"/>
      <c r="BT39" s="413"/>
      <c r="BU39" s="414"/>
      <c r="BV39" s="413"/>
      <c r="BW39" s="414"/>
      <c r="BX39" s="413"/>
      <c r="BY39" s="414"/>
      <c r="BZ39" s="413"/>
      <c r="CA39" s="414"/>
      <c r="CB39" s="413"/>
      <c r="CC39" s="414"/>
      <c r="CD39" s="413"/>
      <c r="CE39" s="414"/>
      <c r="CF39" s="413"/>
      <c r="CG39" s="414"/>
      <c r="CH39" s="413"/>
      <c r="CI39" s="414"/>
      <c r="CJ39" s="413"/>
      <c r="CK39" s="414"/>
      <c r="CL39" s="413"/>
      <c r="CM39" s="414"/>
      <c r="CN39" s="413"/>
      <c r="CO39" s="414"/>
      <c r="CP39" s="413"/>
      <c r="CQ39" s="414"/>
      <c r="CR39" s="413"/>
      <c r="CS39" s="414"/>
      <c r="CT39" s="413"/>
      <c r="CU39" s="414"/>
      <c r="CV39" s="413"/>
      <c r="CW39" s="414"/>
      <c r="CX39" s="413"/>
      <c r="CY39" s="106"/>
      <c r="CZ39" s="106"/>
      <c r="DA39" s="106"/>
      <c r="DB39" s="106"/>
      <c r="DC39" s="106"/>
      <c r="DD39" s="106"/>
      <c r="DE39" s="106"/>
      <c r="DF39" s="106"/>
      <c r="DG39" s="106"/>
      <c r="DH39" s="106"/>
      <c r="DI39" s="106"/>
      <c r="DJ39" s="106"/>
      <c r="DK39" s="106"/>
      <c r="DL39" s="106"/>
      <c r="DM39" s="106"/>
      <c r="DN39" s="106"/>
      <c r="DO39" s="106"/>
      <c r="DP39" s="106"/>
      <c r="DQ39" s="106"/>
      <c r="DR39" s="106"/>
      <c r="DS39" s="106"/>
      <c r="DT39" s="106"/>
      <c r="DU39" s="106"/>
      <c r="DV39" s="106"/>
      <c r="DW39" s="106"/>
      <c r="DX39" s="106"/>
      <c r="DY39" s="106"/>
    </row>
    <row r="40" spans="1:129" s="167" customFormat="1" ht="20.100000000000001" customHeight="1">
      <c r="A40" s="208"/>
      <c r="B40" s="416" t="s">
        <v>298</v>
      </c>
      <c r="C40" s="203">
        <v>1866867.0593430002</v>
      </c>
      <c r="D40" s="204">
        <v>100</v>
      </c>
      <c r="E40" s="131">
        <v>903130.66587799985</v>
      </c>
      <c r="F40" s="204">
        <v>100</v>
      </c>
      <c r="G40" s="131">
        <v>1091739.0335137702</v>
      </c>
      <c r="H40" s="204">
        <v>100</v>
      </c>
      <c r="I40" s="131">
        <v>588793.54814246995</v>
      </c>
      <c r="J40" s="204">
        <v>100</v>
      </c>
      <c r="K40" s="131">
        <v>502722.38391399995</v>
      </c>
      <c r="L40" s="204">
        <v>100</v>
      </c>
      <c r="M40" s="131">
        <v>526655.94105100003</v>
      </c>
      <c r="N40" s="204">
        <v>100</v>
      </c>
      <c r="O40" s="131">
        <v>399573.90761399997</v>
      </c>
      <c r="P40" s="204">
        <v>100</v>
      </c>
      <c r="Q40" s="131">
        <v>245534.32255837994</v>
      </c>
      <c r="R40" s="204">
        <v>100</v>
      </c>
      <c r="S40" s="131">
        <v>186789.15472105</v>
      </c>
      <c r="T40" s="204">
        <v>100</v>
      </c>
      <c r="U40" s="203">
        <v>47894.409834219987</v>
      </c>
      <c r="V40" s="203">
        <v>100</v>
      </c>
      <c r="W40" s="203">
        <v>64492.130342000004</v>
      </c>
      <c r="X40" s="203">
        <v>100</v>
      </c>
      <c r="Y40" s="203">
        <v>165987.90602786001</v>
      </c>
      <c r="Z40" s="203">
        <v>100</v>
      </c>
      <c r="AA40" s="203">
        <v>21110.901027999997</v>
      </c>
      <c r="AB40" s="203">
        <v>100</v>
      </c>
      <c r="AC40" s="203">
        <v>35955.133992000003</v>
      </c>
      <c r="AD40" s="203">
        <v>100</v>
      </c>
      <c r="AE40" s="203">
        <v>14168.762639179999</v>
      </c>
      <c r="AF40" s="203">
        <v>100</v>
      </c>
      <c r="AG40" s="131">
        <v>42907.894362999999</v>
      </c>
      <c r="AH40" s="204">
        <v>100</v>
      </c>
      <c r="AI40" s="131">
        <v>62558.358527110009</v>
      </c>
      <c r="AJ40" s="204">
        <v>100</v>
      </c>
      <c r="AK40" s="131">
        <v>68799.609936999972</v>
      </c>
      <c r="AL40" s="204">
        <v>100</v>
      </c>
      <c r="AM40" s="131">
        <v>77618.508363000015</v>
      </c>
      <c r="AN40" s="204">
        <v>100</v>
      </c>
      <c r="AO40" s="131">
        <v>11361.505752999999</v>
      </c>
      <c r="AP40" s="204">
        <v>100</v>
      </c>
      <c r="AQ40" s="131">
        <v>69010.087887999995</v>
      </c>
      <c r="AR40" s="204">
        <v>100</v>
      </c>
      <c r="AS40" s="131" t="s">
        <v>285</v>
      </c>
      <c r="AT40" s="204" t="s">
        <v>285</v>
      </c>
      <c r="AU40" s="131">
        <v>55331.367965000005</v>
      </c>
      <c r="AV40" s="204">
        <v>100</v>
      </c>
      <c r="AW40" s="131">
        <v>22486.216042000004</v>
      </c>
      <c r="AX40" s="204">
        <v>100</v>
      </c>
      <c r="AY40" s="131">
        <v>22140.085532000001</v>
      </c>
      <c r="AZ40" s="204">
        <v>100</v>
      </c>
      <c r="BA40" s="131">
        <v>27031.757718999997</v>
      </c>
      <c r="BB40" s="204">
        <v>100</v>
      </c>
      <c r="BC40" s="131">
        <v>47772.169546999998</v>
      </c>
      <c r="BD40" s="204">
        <v>100</v>
      </c>
      <c r="BE40" s="131">
        <v>272.47645799999998</v>
      </c>
      <c r="BF40" s="204">
        <v>100</v>
      </c>
      <c r="BG40" s="131">
        <v>34538.213974710001</v>
      </c>
      <c r="BH40" s="204">
        <v>100</v>
      </c>
      <c r="BI40" s="131">
        <v>14019.725239000001</v>
      </c>
      <c r="BJ40" s="204">
        <v>100</v>
      </c>
      <c r="BK40" s="131">
        <v>24431.264890000002</v>
      </c>
      <c r="BL40" s="204">
        <v>100</v>
      </c>
      <c r="BM40" s="131" t="s">
        <v>285</v>
      </c>
      <c r="BN40" s="204" t="s">
        <v>285</v>
      </c>
      <c r="BO40" s="131">
        <v>11886.069018329999</v>
      </c>
      <c r="BP40" s="204">
        <v>100</v>
      </c>
      <c r="BQ40" s="131">
        <v>8117.8261775800011</v>
      </c>
      <c r="BR40" s="204">
        <v>100</v>
      </c>
      <c r="BS40" s="131">
        <v>5020.2427205400018</v>
      </c>
      <c r="BT40" s="204">
        <v>100</v>
      </c>
      <c r="BU40" s="131">
        <v>2488.2655454599999</v>
      </c>
      <c r="BV40" s="204">
        <v>100</v>
      </c>
      <c r="BW40" s="131">
        <v>3878.4381339499996</v>
      </c>
      <c r="BX40" s="204">
        <v>100</v>
      </c>
      <c r="BY40" s="131">
        <v>3052.0810819999997</v>
      </c>
      <c r="BZ40" s="204">
        <v>100</v>
      </c>
      <c r="CA40" s="131">
        <v>19.35192765</v>
      </c>
      <c r="CB40" s="204">
        <v>100</v>
      </c>
      <c r="CC40" s="131">
        <v>3697.2079429999999</v>
      </c>
      <c r="CD40" s="204">
        <v>100</v>
      </c>
      <c r="CE40" s="131">
        <v>583.33258699999988</v>
      </c>
      <c r="CF40" s="204">
        <v>100</v>
      </c>
      <c r="CG40" s="131">
        <v>5167.7025300399991</v>
      </c>
      <c r="CH40" s="204">
        <v>100</v>
      </c>
      <c r="CI40" s="131">
        <v>5436.1289130000005</v>
      </c>
      <c r="CJ40" s="204">
        <v>100</v>
      </c>
      <c r="CK40" s="131">
        <v>3587.8450170000001</v>
      </c>
      <c r="CL40" s="204">
        <v>100</v>
      </c>
      <c r="CM40" s="131">
        <v>46.709219740000002</v>
      </c>
      <c r="CN40" s="204">
        <v>100</v>
      </c>
      <c r="CO40" s="131" t="s">
        <v>285</v>
      </c>
      <c r="CP40" s="204" t="s">
        <v>285</v>
      </c>
      <c r="CQ40" s="131" t="s">
        <v>285</v>
      </c>
      <c r="CR40" s="204" t="s">
        <v>285</v>
      </c>
      <c r="CS40" s="131">
        <v>1107.9436089999999</v>
      </c>
      <c r="CT40" s="204">
        <v>100</v>
      </c>
      <c r="CU40" s="131">
        <v>473.12429900000006</v>
      </c>
      <c r="CV40" s="204">
        <v>100</v>
      </c>
      <c r="CW40" s="131" t="s">
        <v>285</v>
      </c>
      <c r="CX40" s="204" t="s">
        <v>285</v>
      </c>
      <c r="CY40" s="491"/>
      <c r="CZ40" s="491"/>
      <c r="DA40" s="491"/>
      <c r="DB40" s="491"/>
      <c r="DC40" s="491"/>
      <c r="DD40" s="491"/>
      <c r="DE40" s="491"/>
      <c r="DF40" s="491"/>
      <c r="DG40" s="491"/>
      <c r="DH40" s="491"/>
      <c r="DI40" s="491"/>
      <c r="DJ40" s="491"/>
      <c r="DK40" s="491"/>
      <c r="DL40" s="491"/>
      <c r="DM40" s="491"/>
      <c r="DN40" s="491"/>
      <c r="DO40" s="491"/>
      <c r="DP40" s="491"/>
      <c r="DQ40" s="491"/>
      <c r="DR40" s="491"/>
      <c r="DS40" s="491"/>
      <c r="DT40" s="491"/>
      <c r="DU40" s="491"/>
      <c r="DV40" s="491"/>
      <c r="DW40" s="491"/>
      <c r="DX40" s="491"/>
      <c r="DY40" s="491"/>
    </row>
    <row r="41" spans="1:129" s="167" customFormat="1" ht="20.100000000000001" customHeight="1">
      <c r="A41" s="208"/>
      <c r="B41" s="415" t="s">
        <v>299</v>
      </c>
      <c r="C41" s="203">
        <v>1546524.9625953101</v>
      </c>
      <c r="D41" s="204">
        <v>82.840658356228801</v>
      </c>
      <c r="E41" s="131">
        <v>754340.42573999986</v>
      </c>
      <c r="F41" s="204">
        <v>83.525059467076119</v>
      </c>
      <c r="G41" s="131">
        <v>966616.10224849009</v>
      </c>
      <c r="H41" s="204">
        <v>88.53911718603932</v>
      </c>
      <c r="I41" s="131">
        <v>484119.42298449995</v>
      </c>
      <c r="J41" s="204">
        <v>82.222270354660537</v>
      </c>
      <c r="K41" s="131">
        <v>402155.48470099998</v>
      </c>
      <c r="L41" s="204">
        <v>79.995539798720444</v>
      </c>
      <c r="M41" s="131">
        <v>475298.603359</v>
      </c>
      <c r="N41" s="204">
        <v>90.248408175266988</v>
      </c>
      <c r="O41" s="131">
        <v>383100.68075699999</v>
      </c>
      <c r="P41" s="204">
        <v>95.877301659818698</v>
      </c>
      <c r="Q41" s="131">
        <v>220664.97229248995</v>
      </c>
      <c r="R41" s="204">
        <v>89.871334481159195</v>
      </c>
      <c r="S41" s="131">
        <v>115608.74800832997</v>
      </c>
      <c r="T41" s="204">
        <v>61.892644774253355</v>
      </c>
      <c r="U41" s="203">
        <v>45100.300467149995</v>
      </c>
      <c r="V41" s="203">
        <v>94.166105445830894</v>
      </c>
      <c r="W41" s="203">
        <v>52785.490247000009</v>
      </c>
      <c r="X41" s="203">
        <v>81.847955660760462</v>
      </c>
      <c r="Y41" s="203">
        <v>151611.61838309001</v>
      </c>
      <c r="Z41" s="203">
        <v>91.338954753512567</v>
      </c>
      <c r="AA41" s="203">
        <v>20650.927886999998</v>
      </c>
      <c r="AB41" s="203">
        <v>97.821158176100951</v>
      </c>
      <c r="AC41" s="203">
        <v>31258.203001000002</v>
      </c>
      <c r="AD41" s="203">
        <v>86.936688952278502</v>
      </c>
      <c r="AE41" s="203">
        <v>12295.820435009999</v>
      </c>
      <c r="AF41" s="203">
        <v>86.781187236556079</v>
      </c>
      <c r="AG41" s="131">
        <v>37770.855926999997</v>
      </c>
      <c r="AH41" s="204">
        <v>88.027754537333507</v>
      </c>
      <c r="AI41" s="131">
        <v>40361.933447650008</v>
      </c>
      <c r="AJ41" s="204">
        <v>64.518849915409689</v>
      </c>
      <c r="AK41" s="131">
        <v>66700.25930299997</v>
      </c>
      <c r="AL41" s="204">
        <v>96.948600964565955</v>
      </c>
      <c r="AM41" s="131">
        <v>63554.950089000005</v>
      </c>
      <c r="AN41" s="204">
        <v>81.881179411193145</v>
      </c>
      <c r="AO41" s="131">
        <v>10363.853692000001</v>
      </c>
      <c r="AP41" s="204">
        <v>91.219015483607265</v>
      </c>
      <c r="AQ41" s="131">
        <v>63503.023646000001</v>
      </c>
      <c r="AR41" s="204">
        <v>92.019914174087575</v>
      </c>
      <c r="AS41" s="131" t="s">
        <v>285</v>
      </c>
      <c r="AT41" s="204" t="s">
        <v>285</v>
      </c>
      <c r="AU41" s="131">
        <v>45688.948546</v>
      </c>
      <c r="AV41" s="204">
        <v>82.573321835998442</v>
      </c>
      <c r="AW41" s="131">
        <v>20756.540185000002</v>
      </c>
      <c r="AX41" s="204">
        <v>92.307839372488047</v>
      </c>
      <c r="AY41" s="131">
        <v>13642.047212000001</v>
      </c>
      <c r="AZ41" s="204">
        <v>61.616958038768978</v>
      </c>
      <c r="BA41" s="131">
        <v>23454.125802999999</v>
      </c>
      <c r="BB41" s="204">
        <v>86.765078493266586</v>
      </c>
      <c r="BC41" s="131">
        <v>25481.582790999997</v>
      </c>
      <c r="BD41" s="204">
        <v>53.339806486976251</v>
      </c>
      <c r="BE41" s="131">
        <v>272.47645799999998</v>
      </c>
      <c r="BF41" s="204">
        <v>100</v>
      </c>
      <c r="BG41" s="131">
        <v>31505.251378139998</v>
      </c>
      <c r="BH41" s="204">
        <v>91.218530874842457</v>
      </c>
      <c r="BI41" s="131">
        <v>13788.712741000001</v>
      </c>
      <c r="BJ41" s="204">
        <v>98.3522323436313</v>
      </c>
      <c r="BK41" s="131">
        <v>17477.983972000002</v>
      </c>
      <c r="BL41" s="204">
        <v>71.539414969684785</v>
      </c>
      <c r="BM41" s="131" t="s">
        <v>285</v>
      </c>
      <c r="BN41" s="204" t="s">
        <v>285</v>
      </c>
      <c r="BO41" s="131">
        <v>10865.132022039999</v>
      </c>
      <c r="BP41" s="204">
        <v>91.41064220041487</v>
      </c>
      <c r="BQ41" s="131">
        <v>6301.0796767500005</v>
      </c>
      <c r="BR41" s="204">
        <v>77.620283298901711</v>
      </c>
      <c r="BS41" s="131">
        <v>3353.2616820500002</v>
      </c>
      <c r="BT41" s="204">
        <v>66.794811898841957</v>
      </c>
      <c r="BU41" s="131">
        <v>2488.2655454599999</v>
      </c>
      <c r="BV41" s="204">
        <v>100</v>
      </c>
      <c r="BW41" s="131">
        <v>3700.4374137199998</v>
      </c>
      <c r="BX41" s="204">
        <v>95.410505103282006</v>
      </c>
      <c r="BY41" s="131">
        <v>2966.0562369999998</v>
      </c>
      <c r="BZ41" s="204">
        <v>97.181436446517054</v>
      </c>
      <c r="CA41" s="131">
        <v>19.35192765</v>
      </c>
      <c r="CB41" s="204">
        <v>100</v>
      </c>
      <c r="CC41" s="131">
        <v>3641.5243759999998</v>
      </c>
      <c r="CD41" s="204">
        <v>98.493902213278901</v>
      </c>
      <c r="CE41" s="131">
        <v>192.64115019000002</v>
      </c>
      <c r="CF41" s="204">
        <v>33.024239427584057</v>
      </c>
      <c r="CG41" s="131">
        <v>4123.1130839299994</v>
      </c>
      <c r="CH41" s="204">
        <v>79.786192412628793</v>
      </c>
      <c r="CI41" s="131">
        <v>4832.7118799999998</v>
      </c>
      <c r="CJ41" s="204">
        <v>88.89987631535034</v>
      </c>
      <c r="CK41" s="131">
        <v>3531.8981910000002</v>
      </c>
      <c r="CL41" s="204">
        <v>98.440656557490314</v>
      </c>
      <c r="CM41" s="131">
        <v>0.64903268000000003</v>
      </c>
      <c r="CN41" s="204">
        <v>1.3895172807697171</v>
      </c>
      <c r="CO41" s="131" t="s">
        <v>285</v>
      </c>
      <c r="CP41" s="204" t="s">
        <v>285</v>
      </c>
      <c r="CQ41" s="131" t="s">
        <v>285</v>
      </c>
      <c r="CR41" s="204" t="s">
        <v>285</v>
      </c>
      <c r="CS41" s="131">
        <v>1064.5459530000001</v>
      </c>
      <c r="CT41" s="204">
        <v>96.083044692214131</v>
      </c>
      <c r="CU41" s="131">
        <v>330.50625200000002</v>
      </c>
      <c r="CV41" s="204">
        <v>69.856114492229864</v>
      </c>
      <c r="CW41" s="131" t="s">
        <v>285</v>
      </c>
      <c r="CX41" s="204" t="s">
        <v>285</v>
      </c>
      <c r="CY41" s="491"/>
      <c r="CZ41" s="491"/>
      <c r="DA41" s="491"/>
      <c r="DB41" s="491"/>
      <c r="DC41" s="491"/>
      <c r="DD41" s="491"/>
      <c r="DE41" s="491"/>
      <c r="DF41" s="491"/>
      <c r="DG41" s="491"/>
      <c r="DH41" s="491"/>
      <c r="DI41" s="491"/>
      <c r="DJ41" s="491"/>
      <c r="DK41" s="491"/>
      <c r="DL41" s="491"/>
      <c r="DM41" s="491"/>
      <c r="DN41" s="491"/>
      <c r="DO41" s="491"/>
      <c r="DP41" s="491"/>
      <c r="DQ41" s="491"/>
      <c r="DR41" s="491"/>
      <c r="DS41" s="491"/>
      <c r="DT41" s="491"/>
      <c r="DU41" s="491"/>
      <c r="DV41" s="491"/>
      <c r="DW41" s="491"/>
      <c r="DX41" s="491"/>
      <c r="DY41" s="491"/>
    </row>
    <row r="42" spans="1:129" s="167" customFormat="1" ht="20.100000000000001" customHeight="1">
      <c r="A42" s="208"/>
      <c r="B42" s="415" t="s">
        <v>300</v>
      </c>
      <c r="C42" s="203">
        <v>188223.05659510003</v>
      </c>
      <c r="D42" s="204">
        <v>10.08229566498113</v>
      </c>
      <c r="E42" s="131">
        <v>85970.307165000006</v>
      </c>
      <c r="F42" s="204">
        <v>9.519143841873861</v>
      </c>
      <c r="G42" s="131">
        <v>78282.818426309983</v>
      </c>
      <c r="H42" s="204">
        <v>7.1704698671766041</v>
      </c>
      <c r="I42" s="131">
        <v>78538.522973160012</v>
      </c>
      <c r="J42" s="204">
        <v>13.338889874206995</v>
      </c>
      <c r="K42" s="131">
        <v>52552.791007000007</v>
      </c>
      <c r="L42" s="204">
        <v>10.453640555617302</v>
      </c>
      <c r="M42" s="131">
        <v>21929.989119999998</v>
      </c>
      <c r="N42" s="204">
        <v>4.164006785195717</v>
      </c>
      <c r="O42" s="131">
        <v>8624.8714</v>
      </c>
      <c r="P42" s="204">
        <v>2.1585171693272516</v>
      </c>
      <c r="Q42" s="131">
        <v>13388.043095460001</v>
      </c>
      <c r="R42" s="204">
        <v>5.4526157304450855</v>
      </c>
      <c r="S42" s="131">
        <v>31693.848334559996</v>
      </c>
      <c r="T42" s="204">
        <v>16.967713346040583</v>
      </c>
      <c r="U42" s="203">
        <v>1889.9409567000002</v>
      </c>
      <c r="V42" s="203">
        <v>3.9460575111829854</v>
      </c>
      <c r="W42" s="203">
        <v>5019.1542640000007</v>
      </c>
      <c r="X42" s="203">
        <v>7.7825840724807236</v>
      </c>
      <c r="Y42" s="203">
        <v>7554.5230619500016</v>
      </c>
      <c r="Z42" s="203">
        <v>4.5512490896065785</v>
      </c>
      <c r="AA42" s="203">
        <v>459.973141</v>
      </c>
      <c r="AB42" s="203">
        <v>2.1788418238990572</v>
      </c>
      <c r="AC42" s="203">
        <v>4489.3064379999996</v>
      </c>
      <c r="AD42" s="203">
        <v>12.485856509389919</v>
      </c>
      <c r="AE42" s="203">
        <v>912.30522881999991</v>
      </c>
      <c r="AF42" s="203">
        <v>6.4388489810483449</v>
      </c>
      <c r="AG42" s="131">
        <v>1932.260405</v>
      </c>
      <c r="AH42" s="204">
        <v>4.5032748254974075</v>
      </c>
      <c r="AI42" s="131">
        <v>9436.2077177800002</v>
      </c>
      <c r="AJ42" s="204">
        <v>15.083848009999762</v>
      </c>
      <c r="AK42" s="131">
        <v>29.383082000000002</v>
      </c>
      <c r="AL42" s="204">
        <v>4.2708210158322386E-2</v>
      </c>
      <c r="AM42" s="131">
        <v>8840.7899199999993</v>
      </c>
      <c r="AN42" s="204">
        <v>11.390053875622169</v>
      </c>
      <c r="AO42" s="131">
        <v>485.14207600000003</v>
      </c>
      <c r="AP42" s="204">
        <v>4.2700508765917622</v>
      </c>
      <c r="AQ42" s="131">
        <v>2867.0965299999993</v>
      </c>
      <c r="AR42" s="204">
        <v>4.1546049537759711</v>
      </c>
      <c r="AS42" s="131" t="s">
        <v>285</v>
      </c>
      <c r="AT42" s="204" t="s">
        <v>285</v>
      </c>
      <c r="AU42" s="131">
        <v>6172.1785199999995</v>
      </c>
      <c r="AV42" s="204">
        <v>11.15493570284441</v>
      </c>
      <c r="AW42" s="131">
        <v>839.919578</v>
      </c>
      <c r="AX42" s="204">
        <v>3.7352642011051964</v>
      </c>
      <c r="AY42" s="131">
        <v>4420.4608420000004</v>
      </c>
      <c r="AZ42" s="204">
        <v>19.965870663014925</v>
      </c>
      <c r="BA42" s="131">
        <v>1561.165117</v>
      </c>
      <c r="BB42" s="204">
        <v>5.7753000497732829</v>
      </c>
      <c r="BC42" s="131">
        <v>7206.7272470000007</v>
      </c>
      <c r="BD42" s="204">
        <v>15.085618499929673</v>
      </c>
      <c r="BE42" s="131">
        <v>0</v>
      </c>
      <c r="BF42" s="204">
        <v>0</v>
      </c>
      <c r="BG42" s="131">
        <v>2180.0845703800005</v>
      </c>
      <c r="BH42" s="204">
        <v>6.3120941111093041</v>
      </c>
      <c r="BI42" s="131">
        <v>231.01249799999999</v>
      </c>
      <c r="BJ42" s="204">
        <v>1.6477676563686896</v>
      </c>
      <c r="BK42" s="131">
        <v>5874.738061</v>
      </c>
      <c r="BL42" s="204">
        <v>24.04598405956704</v>
      </c>
      <c r="BM42" s="131" t="s">
        <v>285</v>
      </c>
      <c r="BN42" s="204" t="s">
        <v>285</v>
      </c>
      <c r="BO42" s="131">
        <v>478.06485169000007</v>
      </c>
      <c r="BP42" s="204">
        <v>4.0220602030221801</v>
      </c>
      <c r="BQ42" s="131">
        <v>1580.7928956000001</v>
      </c>
      <c r="BR42" s="204">
        <v>19.473105989456517</v>
      </c>
      <c r="BS42" s="131">
        <v>1014.3023020700002</v>
      </c>
      <c r="BT42" s="204">
        <v>20.204248251186087</v>
      </c>
      <c r="BU42" s="131">
        <v>0</v>
      </c>
      <c r="BV42" s="204">
        <v>0</v>
      </c>
      <c r="BW42" s="131">
        <v>0</v>
      </c>
      <c r="BX42" s="204">
        <v>0</v>
      </c>
      <c r="BY42" s="131">
        <v>0</v>
      </c>
      <c r="BZ42" s="204">
        <v>0</v>
      </c>
      <c r="CA42" s="131">
        <v>0</v>
      </c>
      <c r="CB42" s="204">
        <v>0</v>
      </c>
      <c r="CC42" s="131">
        <v>0</v>
      </c>
      <c r="CD42" s="204">
        <v>0</v>
      </c>
      <c r="CE42" s="131">
        <v>160.32603841</v>
      </c>
      <c r="CF42" s="204">
        <v>27.484498891881731</v>
      </c>
      <c r="CG42" s="131">
        <v>551.80616257999998</v>
      </c>
      <c r="CH42" s="204">
        <v>10.677978451204096</v>
      </c>
      <c r="CI42" s="131">
        <v>324.44468199999994</v>
      </c>
      <c r="CJ42" s="204">
        <v>5.9683036806599716</v>
      </c>
      <c r="CK42" s="131">
        <v>0</v>
      </c>
      <c r="CL42" s="204">
        <v>0</v>
      </c>
      <c r="CM42" s="131">
        <v>17.091833350000002</v>
      </c>
      <c r="CN42" s="204">
        <v>36.591990714336866</v>
      </c>
      <c r="CO42" s="131" t="s">
        <v>285</v>
      </c>
      <c r="CP42" s="204" t="s">
        <v>285</v>
      </c>
      <c r="CQ42" s="131" t="s">
        <v>285</v>
      </c>
      <c r="CR42" s="204" t="s">
        <v>285</v>
      </c>
      <c r="CS42" s="131">
        <v>0</v>
      </c>
      <c r="CT42" s="204">
        <v>0</v>
      </c>
      <c r="CU42" s="131">
        <v>41.831369000000002</v>
      </c>
      <c r="CV42" s="204">
        <v>8.8415177762831405</v>
      </c>
      <c r="CW42" s="131" t="s">
        <v>285</v>
      </c>
      <c r="CX42" s="204" t="s">
        <v>285</v>
      </c>
      <c r="CY42" s="491"/>
      <c r="CZ42" s="491"/>
      <c r="DA42" s="491"/>
      <c r="DB42" s="491"/>
      <c r="DC42" s="491"/>
      <c r="DD42" s="491"/>
      <c r="DE42" s="491"/>
      <c r="DF42" s="491"/>
      <c r="DG42" s="491"/>
      <c r="DH42" s="491"/>
      <c r="DI42" s="491"/>
      <c r="DJ42" s="491"/>
      <c r="DK42" s="491"/>
      <c r="DL42" s="491"/>
      <c r="DM42" s="491"/>
      <c r="DN42" s="491"/>
      <c r="DO42" s="491"/>
      <c r="DP42" s="491"/>
      <c r="DQ42" s="491"/>
      <c r="DR42" s="491"/>
      <c r="DS42" s="491"/>
      <c r="DT42" s="491"/>
      <c r="DU42" s="491"/>
      <c r="DV42" s="491"/>
      <c r="DW42" s="491"/>
      <c r="DX42" s="491"/>
      <c r="DY42" s="491"/>
    </row>
    <row r="43" spans="1:129" s="167" customFormat="1" ht="20.100000000000001" customHeight="1">
      <c r="A43" s="208"/>
      <c r="B43" s="415" t="s">
        <v>301</v>
      </c>
      <c r="C43" s="203">
        <v>78885.86115104999</v>
      </c>
      <c r="D43" s="204">
        <v>4.2255746469066739</v>
      </c>
      <c r="E43" s="131">
        <v>35558.395180000007</v>
      </c>
      <c r="F43" s="204">
        <v>3.9372370492403856</v>
      </c>
      <c r="G43" s="131">
        <v>31445.543392890002</v>
      </c>
      <c r="H43" s="204">
        <v>2.8803168548148625</v>
      </c>
      <c r="I43" s="131">
        <v>14166.832899299998</v>
      </c>
      <c r="J43" s="204">
        <v>2.4060781481036302</v>
      </c>
      <c r="K43" s="131">
        <v>27073.283289999996</v>
      </c>
      <c r="L43" s="204">
        <v>5.3853347605527322</v>
      </c>
      <c r="M43" s="131">
        <v>8026.1122909999995</v>
      </c>
      <c r="N43" s="204">
        <v>1.5239764076301896</v>
      </c>
      <c r="O43" s="131">
        <v>2743.4384460000001</v>
      </c>
      <c r="P43" s="204">
        <v>0.68659098948228658</v>
      </c>
      <c r="Q43" s="131">
        <v>7193.1724184899995</v>
      </c>
      <c r="R43" s="204">
        <v>2.9295995539604043</v>
      </c>
      <c r="S43" s="131">
        <v>21701.678863689998</v>
      </c>
      <c r="T43" s="204">
        <v>11.618275641377133</v>
      </c>
      <c r="U43" s="203">
        <v>124.73252122000001</v>
      </c>
      <c r="V43" s="203">
        <v>0.26043231694835522</v>
      </c>
      <c r="W43" s="203">
        <v>3303.6071419999998</v>
      </c>
      <c r="X43" s="203">
        <v>5.1224965348191498</v>
      </c>
      <c r="Y43" s="203">
        <v>3291.3240836800005</v>
      </c>
      <c r="Z43" s="203">
        <v>1.9828698140981265</v>
      </c>
      <c r="AA43" s="203">
        <v>0</v>
      </c>
      <c r="AB43" s="203">
        <v>0</v>
      </c>
      <c r="AC43" s="203">
        <v>207.62455299999999</v>
      </c>
      <c r="AD43" s="203">
        <v>0.57745453833156712</v>
      </c>
      <c r="AE43" s="203">
        <v>378.49490531000004</v>
      </c>
      <c r="AF43" s="203">
        <v>2.6713335168970338</v>
      </c>
      <c r="AG43" s="131">
        <v>1476.7804599999999</v>
      </c>
      <c r="AH43" s="204">
        <v>3.4417453522805488</v>
      </c>
      <c r="AI43" s="131">
        <v>5311.2728282400003</v>
      </c>
      <c r="AJ43" s="204">
        <v>8.4901090010830949</v>
      </c>
      <c r="AK43" s="131">
        <v>181.40577999999999</v>
      </c>
      <c r="AL43" s="204">
        <v>0.26367268675812822</v>
      </c>
      <c r="AM43" s="131">
        <v>2743.8693570000005</v>
      </c>
      <c r="AN43" s="204">
        <v>3.5350709706603638</v>
      </c>
      <c r="AO43" s="131">
        <v>134.98629300000002</v>
      </c>
      <c r="AP43" s="204">
        <v>1.1881021401089988</v>
      </c>
      <c r="AQ43" s="131">
        <v>267.501621</v>
      </c>
      <c r="AR43" s="204">
        <v>0.38762683715769508</v>
      </c>
      <c r="AS43" s="131" t="s">
        <v>285</v>
      </c>
      <c r="AT43" s="204" t="s">
        <v>285</v>
      </c>
      <c r="AU43" s="131">
        <v>1051.0054700000001</v>
      </c>
      <c r="AV43" s="204">
        <v>1.899474942793419</v>
      </c>
      <c r="AW43" s="131">
        <v>64.616692999999998</v>
      </c>
      <c r="AX43" s="204">
        <v>0.28736134563195614</v>
      </c>
      <c r="AY43" s="131">
        <v>2246.5137030000001</v>
      </c>
      <c r="AZ43" s="204">
        <v>10.146815827576722</v>
      </c>
      <c r="BA43" s="131">
        <v>917.90487700000017</v>
      </c>
      <c r="BB43" s="204">
        <v>3.3956536846097363</v>
      </c>
      <c r="BC43" s="131">
        <v>10412.509834</v>
      </c>
      <c r="BD43" s="204">
        <v>21.79618370431302</v>
      </c>
      <c r="BE43" s="131">
        <v>0</v>
      </c>
      <c r="BF43" s="204">
        <v>0</v>
      </c>
      <c r="BG43" s="131">
        <v>293.09542274</v>
      </c>
      <c r="BH43" s="204">
        <v>0.84861198368454716</v>
      </c>
      <c r="BI43" s="131">
        <v>0</v>
      </c>
      <c r="BJ43" s="204">
        <v>0</v>
      </c>
      <c r="BK43" s="131">
        <v>431.05759499999999</v>
      </c>
      <c r="BL43" s="204">
        <v>1.7643687174643046</v>
      </c>
      <c r="BM43" s="131" t="s">
        <v>285</v>
      </c>
      <c r="BN43" s="204" t="s">
        <v>285</v>
      </c>
      <c r="BO43" s="131">
        <v>75.272943520000013</v>
      </c>
      <c r="BP43" s="204">
        <v>0.63328711455333542</v>
      </c>
      <c r="BQ43" s="131">
        <v>15.382873310000001</v>
      </c>
      <c r="BR43" s="204">
        <v>0.18949498268988285</v>
      </c>
      <c r="BS43" s="131">
        <v>299.98266526000003</v>
      </c>
      <c r="BT43" s="204">
        <v>5.9754613862122676</v>
      </c>
      <c r="BU43" s="131">
        <v>0</v>
      </c>
      <c r="BV43" s="204">
        <v>0</v>
      </c>
      <c r="BW43" s="131">
        <v>0</v>
      </c>
      <c r="BX43" s="204">
        <v>0</v>
      </c>
      <c r="BY43" s="131">
        <v>0</v>
      </c>
      <c r="BZ43" s="204">
        <v>0</v>
      </c>
      <c r="CA43" s="131">
        <v>0</v>
      </c>
      <c r="CB43" s="204">
        <v>0</v>
      </c>
      <c r="CC43" s="131">
        <v>0</v>
      </c>
      <c r="CD43" s="204">
        <v>0</v>
      </c>
      <c r="CE43" s="131">
        <v>46.166443909999998</v>
      </c>
      <c r="CF43" s="204">
        <v>7.9142576531559357</v>
      </c>
      <c r="CG43" s="131">
        <v>78.812836219999994</v>
      </c>
      <c r="CH43" s="204">
        <v>1.525103965676406</v>
      </c>
      <c r="CI43" s="131">
        <v>130.815732</v>
      </c>
      <c r="CJ43" s="204">
        <v>2.4064133521036681</v>
      </c>
      <c r="CK43" s="131">
        <v>0</v>
      </c>
      <c r="CL43" s="204">
        <v>0</v>
      </c>
      <c r="CM43" s="131">
        <v>12.579361800000001</v>
      </c>
      <c r="CN43" s="204">
        <v>26.931218012249332</v>
      </c>
      <c r="CO43" s="131" t="s">
        <v>285</v>
      </c>
      <c r="CP43" s="204" t="s">
        <v>285</v>
      </c>
      <c r="CQ43" s="131" t="s">
        <v>285</v>
      </c>
      <c r="CR43" s="204" t="s">
        <v>285</v>
      </c>
      <c r="CS43" s="131">
        <v>26.039636000000002</v>
      </c>
      <c r="CT43" s="204">
        <v>2.3502672688822743</v>
      </c>
      <c r="CU43" s="131">
        <v>37.134626999999995</v>
      </c>
      <c r="CV43" s="204">
        <v>7.8488099382103371</v>
      </c>
      <c r="CW43" s="131" t="s">
        <v>285</v>
      </c>
      <c r="CX43" s="204" t="s">
        <v>285</v>
      </c>
      <c r="CY43" s="491"/>
      <c r="CZ43" s="491"/>
      <c r="DA43" s="491"/>
      <c r="DB43" s="491"/>
      <c r="DC43" s="491"/>
      <c r="DD43" s="491"/>
      <c r="DE43" s="491"/>
      <c r="DF43" s="491"/>
      <c r="DG43" s="491"/>
      <c r="DH43" s="491"/>
      <c r="DI43" s="491"/>
      <c r="DJ43" s="491"/>
      <c r="DK43" s="491"/>
      <c r="DL43" s="491"/>
      <c r="DM43" s="491"/>
      <c r="DN43" s="491"/>
      <c r="DO43" s="491"/>
      <c r="DP43" s="491"/>
      <c r="DQ43" s="491"/>
      <c r="DR43" s="491"/>
      <c r="DS43" s="491"/>
      <c r="DT43" s="491"/>
      <c r="DU43" s="491"/>
      <c r="DV43" s="491"/>
      <c r="DW43" s="491"/>
      <c r="DX43" s="491"/>
      <c r="DY43" s="491"/>
    </row>
    <row r="44" spans="1:129" s="167" customFormat="1" ht="20.100000000000001" customHeight="1">
      <c r="A44" s="208"/>
      <c r="B44" s="415" t="s">
        <v>302</v>
      </c>
      <c r="C44" s="203">
        <v>22757.909382540001</v>
      </c>
      <c r="D44" s="204">
        <v>1.2190428487473077</v>
      </c>
      <c r="E44" s="131">
        <v>14595.724577000001</v>
      </c>
      <c r="F44" s="204">
        <v>1.6161254543173353</v>
      </c>
      <c r="G44" s="131">
        <v>7731.4420369399995</v>
      </c>
      <c r="H44" s="204">
        <v>0.70817675283224923</v>
      </c>
      <c r="I44" s="131">
        <v>3267.7911097799997</v>
      </c>
      <c r="J44" s="204">
        <v>0.55499777809883455</v>
      </c>
      <c r="K44" s="131">
        <v>12851.053133000001</v>
      </c>
      <c r="L44" s="204">
        <v>2.556292209021354</v>
      </c>
      <c r="M44" s="131">
        <v>10668.069923000001</v>
      </c>
      <c r="N44" s="204">
        <v>2.025624148796402</v>
      </c>
      <c r="O44" s="131">
        <v>1666.4480269999999</v>
      </c>
      <c r="P44" s="204">
        <v>0.41705626800082179</v>
      </c>
      <c r="Q44" s="131">
        <v>2904.1720822900002</v>
      </c>
      <c r="R44" s="204">
        <v>1.1827967886646413</v>
      </c>
      <c r="S44" s="131">
        <v>1798.9782571500002</v>
      </c>
      <c r="T44" s="204">
        <v>0.96310637511936148</v>
      </c>
      <c r="U44" s="203">
        <v>400.05062736000002</v>
      </c>
      <c r="V44" s="203">
        <v>0.83527624360488217</v>
      </c>
      <c r="W44" s="203">
        <v>2079.5893819999997</v>
      </c>
      <c r="X44" s="203">
        <v>3.2245630140793833</v>
      </c>
      <c r="Y44" s="203">
        <v>2514.3273183499996</v>
      </c>
      <c r="Z44" s="203">
        <v>1.5147653696697552</v>
      </c>
      <c r="AA44" s="203">
        <v>0</v>
      </c>
      <c r="AB44" s="203">
        <v>0</v>
      </c>
      <c r="AC44" s="203">
        <v>0</v>
      </c>
      <c r="AD44" s="203">
        <v>0</v>
      </c>
      <c r="AE44" s="203">
        <v>166.42521724000002</v>
      </c>
      <c r="AF44" s="203">
        <v>1.1745924572114343</v>
      </c>
      <c r="AG44" s="131">
        <v>945.49983099999986</v>
      </c>
      <c r="AH44" s="204">
        <v>2.2035568163776311</v>
      </c>
      <c r="AI44" s="131">
        <v>2446.3572526600005</v>
      </c>
      <c r="AJ44" s="204">
        <v>3.9105202090618443</v>
      </c>
      <c r="AK44" s="131">
        <v>1337.0520180000001</v>
      </c>
      <c r="AL44" s="204">
        <v>1.9434005791956421</v>
      </c>
      <c r="AM44" s="131">
        <v>1673.226118</v>
      </c>
      <c r="AN44" s="204">
        <v>2.1557050673723213</v>
      </c>
      <c r="AO44" s="131">
        <v>233.80217100000002</v>
      </c>
      <c r="AP44" s="204">
        <v>2.0578449378355037</v>
      </c>
      <c r="AQ44" s="131">
        <v>501.85991000000001</v>
      </c>
      <c r="AR44" s="204">
        <v>0.72722688140101222</v>
      </c>
      <c r="AS44" s="131" t="s">
        <v>285</v>
      </c>
      <c r="AT44" s="204" t="s">
        <v>285</v>
      </c>
      <c r="AU44" s="131">
        <v>1452.9141770000001</v>
      </c>
      <c r="AV44" s="204">
        <v>2.6258417791496584</v>
      </c>
      <c r="AW44" s="131">
        <v>353.17992799999996</v>
      </c>
      <c r="AX44" s="204">
        <v>1.5706507815291224</v>
      </c>
      <c r="AY44" s="131">
        <v>812.93327499999998</v>
      </c>
      <c r="AZ44" s="204">
        <v>3.671771158359046</v>
      </c>
      <c r="BA44" s="131">
        <v>232.03650000000002</v>
      </c>
      <c r="BB44" s="204">
        <v>0.85838480209855883</v>
      </c>
      <c r="BC44" s="131">
        <v>1543.4113469999998</v>
      </c>
      <c r="BD44" s="204">
        <v>3.2307750760231553</v>
      </c>
      <c r="BE44" s="131">
        <v>0</v>
      </c>
      <c r="BF44" s="204">
        <v>0</v>
      </c>
      <c r="BG44" s="131">
        <v>484.82104160000006</v>
      </c>
      <c r="BH44" s="204">
        <v>1.4037235450420271</v>
      </c>
      <c r="BI44" s="131">
        <v>0</v>
      </c>
      <c r="BJ44" s="204">
        <v>0</v>
      </c>
      <c r="BK44" s="131">
        <v>186.19035200000002</v>
      </c>
      <c r="BL44" s="204">
        <v>0.76209869950781739</v>
      </c>
      <c r="BM44" s="131" t="s">
        <v>285</v>
      </c>
      <c r="BN44" s="204" t="s">
        <v>285</v>
      </c>
      <c r="BO44" s="131">
        <v>416.95057621999996</v>
      </c>
      <c r="BP44" s="204">
        <v>3.5078929423765186</v>
      </c>
      <c r="BQ44" s="131">
        <v>163.90706750999999</v>
      </c>
      <c r="BR44" s="204">
        <v>2.0191004823764556</v>
      </c>
      <c r="BS44" s="131">
        <v>139.25237396</v>
      </c>
      <c r="BT44" s="204">
        <v>2.7738175564750649</v>
      </c>
      <c r="BU44" s="131">
        <v>0</v>
      </c>
      <c r="BV44" s="204">
        <v>0</v>
      </c>
      <c r="BW44" s="131">
        <v>0</v>
      </c>
      <c r="BX44" s="204">
        <v>0</v>
      </c>
      <c r="BY44" s="131">
        <v>86.024844999999999</v>
      </c>
      <c r="BZ44" s="204">
        <v>2.8185635534829481</v>
      </c>
      <c r="CA44" s="131">
        <v>0</v>
      </c>
      <c r="CB44" s="204">
        <v>0</v>
      </c>
      <c r="CC44" s="131">
        <v>55.683566999999996</v>
      </c>
      <c r="CD44" s="204">
        <v>1.5060977867211078</v>
      </c>
      <c r="CE44" s="131">
        <v>132.98716450000001</v>
      </c>
      <c r="CF44" s="204">
        <v>22.797828796764964</v>
      </c>
      <c r="CG44" s="131">
        <v>340.02977199999998</v>
      </c>
      <c r="CH44" s="204">
        <v>6.5799021910297153</v>
      </c>
      <c r="CI44" s="131">
        <v>54.650289000000001</v>
      </c>
      <c r="CJ44" s="204">
        <v>1.0053162806589977</v>
      </c>
      <c r="CK44" s="131">
        <v>0</v>
      </c>
      <c r="CL44" s="204">
        <v>0</v>
      </c>
      <c r="CM44" s="131">
        <v>4.1927810599999997</v>
      </c>
      <c r="CN44" s="204">
        <v>8.9763457478812505</v>
      </c>
      <c r="CO44" s="131" t="s">
        <v>285</v>
      </c>
      <c r="CP44" s="204" t="s">
        <v>285</v>
      </c>
      <c r="CQ44" s="131" t="s">
        <v>285</v>
      </c>
      <c r="CR44" s="204" t="s">
        <v>285</v>
      </c>
      <c r="CS44" s="131">
        <v>14.113345000000001</v>
      </c>
      <c r="CT44" s="204">
        <v>1.2738324302207336</v>
      </c>
      <c r="CU44" s="131">
        <v>5.0266990000000007</v>
      </c>
      <c r="CV44" s="204">
        <v>1.0624478621420372</v>
      </c>
      <c r="CW44" s="131" t="s">
        <v>285</v>
      </c>
      <c r="CX44" s="204" t="s">
        <v>285</v>
      </c>
      <c r="CY44" s="491"/>
      <c r="CZ44" s="491"/>
      <c r="DA44" s="491"/>
      <c r="DB44" s="491"/>
      <c r="DC44" s="491"/>
      <c r="DD44" s="491"/>
      <c r="DE44" s="491"/>
      <c r="DF44" s="491"/>
      <c r="DG44" s="491"/>
      <c r="DH44" s="491"/>
      <c r="DI44" s="491"/>
      <c r="DJ44" s="491"/>
      <c r="DK44" s="491"/>
      <c r="DL44" s="491"/>
      <c r="DM44" s="491"/>
      <c r="DN44" s="491"/>
      <c r="DO44" s="491"/>
      <c r="DP44" s="491"/>
      <c r="DQ44" s="491"/>
      <c r="DR44" s="491"/>
      <c r="DS44" s="491"/>
      <c r="DT44" s="491"/>
      <c r="DU44" s="491"/>
      <c r="DV44" s="491"/>
      <c r="DW44" s="491"/>
      <c r="DX44" s="491"/>
      <c r="DY44" s="491"/>
    </row>
    <row r="45" spans="1:129" s="167" customFormat="1" ht="20.100000000000001" customHeight="1">
      <c r="A45" s="208"/>
      <c r="B45" s="415" t="s">
        <v>303</v>
      </c>
      <c r="C45" s="203">
        <v>30475.269618999999</v>
      </c>
      <c r="D45" s="204">
        <v>1.6324284831360756</v>
      </c>
      <c r="E45" s="131">
        <v>12665.813216000004</v>
      </c>
      <c r="F45" s="204">
        <v>1.4024341874923085</v>
      </c>
      <c r="G45" s="131">
        <v>7663.1274091400001</v>
      </c>
      <c r="H45" s="204">
        <v>0.7019193391369517</v>
      </c>
      <c r="I45" s="131">
        <v>8700.9781757299988</v>
      </c>
      <c r="J45" s="204">
        <v>1.4777638449300108</v>
      </c>
      <c r="K45" s="131">
        <v>8089.7717830000011</v>
      </c>
      <c r="L45" s="204">
        <v>1.6091926760881823</v>
      </c>
      <c r="M45" s="131">
        <v>10733.166357999999</v>
      </c>
      <c r="N45" s="204">
        <v>2.0379844831106966</v>
      </c>
      <c r="O45" s="131">
        <v>3438.4689840000001</v>
      </c>
      <c r="P45" s="204">
        <v>0.86053391337095542</v>
      </c>
      <c r="Q45" s="131">
        <v>1383.96266965</v>
      </c>
      <c r="R45" s="204">
        <v>0.56365344577067811</v>
      </c>
      <c r="S45" s="131">
        <v>15985.901257320002</v>
      </c>
      <c r="T45" s="204">
        <v>8.5582598632095461</v>
      </c>
      <c r="U45" s="203">
        <v>379.38526179000002</v>
      </c>
      <c r="V45" s="203">
        <v>0.79212848243289913</v>
      </c>
      <c r="W45" s="203">
        <v>1304.2893069999998</v>
      </c>
      <c r="X45" s="203">
        <v>2.0224007178602865</v>
      </c>
      <c r="Y45" s="203">
        <v>1016.1131807900001</v>
      </c>
      <c r="Z45" s="203">
        <v>0.61216097311297613</v>
      </c>
      <c r="AA45" s="203">
        <v>0</v>
      </c>
      <c r="AB45" s="203">
        <v>0</v>
      </c>
      <c r="AC45" s="203">
        <v>0</v>
      </c>
      <c r="AD45" s="203">
        <v>0</v>
      </c>
      <c r="AE45" s="203">
        <v>415.71685280000003</v>
      </c>
      <c r="AF45" s="203">
        <v>2.9340378082871124</v>
      </c>
      <c r="AG45" s="131">
        <v>782.49774000000002</v>
      </c>
      <c r="AH45" s="204">
        <v>1.8236684685109072</v>
      </c>
      <c r="AI45" s="131">
        <v>5002.5872807799997</v>
      </c>
      <c r="AJ45" s="204">
        <v>7.996672864445606</v>
      </c>
      <c r="AK45" s="131">
        <v>551.50975399999993</v>
      </c>
      <c r="AL45" s="204">
        <v>0.80161755932194845</v>
      </c>
      <c r="AM45" s="131">
        <v>805.67287899999997</v>
      </c>
      <c r="AN45" s="204">
        <v>1.0379906751519801</v>
      </c>
      <c r="AO45" s="131">
        <v>143.721521</v>
      </c>
      <c r="AP45" s="204">
        <v>1.2649865618564724</v>
      </c>
      <c r="AQ45" s="131">
        <v>1870.6061809999999</v>
      </c>
      <c r="AR45" s="204">
        <v>2.7106271535777529</v>
      </c>
      <c r="AS45" s="131" t="s">
        <v>285</v>
      </c>
      <c r="AT45" s="204" t="s">
        <v>285</v>
      </c>
      <c r="AU45" s="131">
        <v>966.32125199999996</v>
      </c>
      <c r="AV45" s="204">
        <v>1.7464257392140545</v>
      </c>
      <c r="AW45" s="131">
        <v>471.95965799999999</v>
      </c>
      <c r="AX45" s="204">
        <v>2.0988842992456735</v>
      </c>
      <c r="AY45" s="131">
        <v>1018.1305</v>
      </c>
      <c r="AZ45" s="204">
        <v>4.5985843122803338</v>
      </c>
      <c r="BA45" s="131">
        <v>866.52542199999993</v>
      </c>
      <c r="BB45" s="204">
        <v>3.2055829702518359</v>
      </c>
      <c r="BC45" s="131">
        <v>3127.9383280000002</v>
      </c>
      <c r="BD45" s="204">
        <v>6.5476162327579051</v>
      </c>
      <c r="BE45" s="131">
        <v>0</v>
      </c>
      <c r="BF45" s="204">
        <v>0</v>
      </c>
      <c r="BG45" s="131">
        <v>74.96156185000001</v>
      </c>
      <c r="BH45" s="204">
        <v>0.21703948532164774</v>
      </c>
      <c r="BI45" s="131">
        <v>0</v>
      </c>
      <c r="BJ45" s="204">
        <v>0</v>
      </c>
      <c r="BK45" s="131">
        <v>461.29491000000002</v>
      </c>
      <c r="BL45" s="204">
        <v>1.8881335537760606</v>
      </c>
      <c r="BM45" s="131" t="s">
        <v>285</v>
      </c>
      <c r="BN45" s="204" t="s">
        <v>285</v>
      </c>
      <c r="BO45" s="131">
        <v>50.648624859999998</v>
      </c>
      <c r="BP45" s="204">
        <v>0.42611753963310034</v>
      </c>
      <c r="BQ45" s="131">
        <v>56.663664409999996</v>
      </c>
      <c r="BR45" s="204">
        <v>0.69801524657543179</v>
      </c>
      <c r="BS45" s="131">
        <v>213.4436972</v>
      </c>
      <c r="BT45" s="204">
        <v>4.2516609072845979</v>
      </c>
      <c r="BU45" s="131">
        <v>0</v>
      </c>
      <c r="BV45" s="204">
        <v>0</v>
      </c>
      <c r="BW45" s="131">
        <v>178.00072023000001</v>
      </c>
      <c r="BX45" s="204">
        <v>4.5894948967179987</v>
      </c>
      <c r="BY45" s="131">
        <v>0</v>
      </c>
      <c r="BZ45" s="204">
        <v>0</v>
      </c>
      <c r="CA45" s="131">
        <v>0</v>
      </c>
      <c r="CB45" s="204">
        <v>0</v>
      </c>
      <c r="CC45" s="131">
        <v>0</v>
      </c>
      <c r="CD45" s="204">
        <v>0</v>
      </c>
      <c r="CE45" s="131">
        <v>51.21178999</v>
      </c>
      <c r="CF45" s="204">
        <v>8.7791752306133404</v>
      </c>
      <c r="CG45" s="131">
        <v>73.940675310000003</v>
      </c>
      <c r="CH45" s="204">
        <v>1.4308229794610039</v>
      </c>
      <c r="CI45" s="131">
        <v>93.506329999999991</v>
      </c>
      <c r="CJ45" s="204">
        <v>1.7200903712269999</v>
      </c>
      <c r="CK45" s="131">
        <v>55.946826000000001</v>
      </c>
      <c r="CL45" s="204">
        <v>1.5593434425096853</v>
      </c>
      <c r="CM45" s="131">
        <v>12.19621085</v>
      </c>
      <c r="CN45" s="204">
        <v>26.110928244762839</v>
      </c>
      <c r="CO45" s="131" t="s">
        <v>285</v>
      </c>
      <c r="CP45" s="204" t="s">
        <v>285</v>
      </c>
      <c r="CQ45" s="131" t="s">
        <v>285</v>
      </c>
      <c r="CR45" s="204" t="s">
        <v>285</v>
      </c>
      <c r="CS45" s="131">
        <v>3.244675</v>
      </c>
      <c r="CT45" s="204">
        <v>0.29285560868287841</v>
      </c>
      <c r="CU45" s="131">
        <v>58.625351999999999</v>
      </c>
      <c r="CV45" s="204">
        <v>12.391109931134608</v>
      </c>
      <c r="CW45" s="131" t="s">
        <v>285</v>
      </c>
      <c r="CX45" s="204" t="s">
        <v>285</v>
      </c>
      <c r="CY45" s="491"/>
      <c r="CZ45" s="491"/>
      <c r="DA45" s="491"/>
      <c r="DB45" s="491"/>
      <c r="DC45" s="491"/>
      <c r="DD45" s="491"/>
      <c r="DE45" s="491"/>
      <c r="DF45" s="491"/>
      <c r="DG45" s="491"/>
      <c r="DH45" s="491"/>
      <c r="DI45" s="491"/>
      <c r="DJ45" s="491"/>
      <c r="DK45" s="491"/>
      <c r="DL45" s="491"/>
      <c r="DM45" s="491"/>
      <c r="DN45" s="491"/>
      <c r="DO45" s="491"/>
      <c r="DP45" s="491"/>
      <c r="DQ45" s="491"/>
      <c r="DR45" s="491"/>
      <c r="DS45" s="491"/>
      <c r="DT45" s="491"/>
      <c r="DU45" s="491"/>
      <c r="DV45" s="491"/>
      <c r="DW45" s="491"/>
      <c r="DX45" s="491"/>
      <c r="DY45" s="491"/>
    </row>
    <row r="46" spans="1:129" s="167" customFormat="1" ht="20.100000000000001" customHeight="1">
      <c r="A46" s="208"/>
      <c r="B46" s="415" t="s">
        <v>304</v>
      </c>
      <c r="C46" s="203">
        <v>0</v>
      </c>
      <c r="D46" s="204">
        <v>0</v>
      </c>
      <c r="E46" s="131">
        <v>0</v>
      </c>
      <c r="F46" s="204">
        <v>0</v>
      </c>
      <c r="G46" s="131">
        <v>0</v>
      </c>
      <c r="H46" s="204">
        <v>0</v>
      </c>
      <c r="I46" s="131">
        <v>0</v>
      </c>
      <c r="J46" s="204">
        <v>0</v>
      </c>
      <c r="K46" s="131">
        <v>0</v>
      </c>
      <c r="L46" s="204">
        <v>0</v>
      </c>
      <c r="M46" s="131">
        <v>0</v>
      </c>
      <c r="N46" s="204">
        <v>0</v>
      </c>
      <c r="O46" s="131">
        <v>0</v>
      </c>
      <c r="P46" s="204">
        <v>0</v>
      </c>
      <c r="Q46" s="131">
        <v>0</v>
      </c>
      <c r="R46" s="204">
        <v>0</v>
      </c>
      <c r="S46" s="131">
        <v>0</v>
      </c>
      <c r="T46" s="204">
        <v>0</v>
      </c>
      <c r="U46" s="203">
        <v>0</v>
      </c>
      <c r="V46" s="203">
        <v>0</v>
      </c>
      <c r="W46" s="203">
        <v>0</v>
      </c>
      <c r="X46" s="203">
        <v>0</v>
      </c>
      <c r="Y46" s="203">
        <v>0</v>
      </c>
      <c r="Z46" s="203">
        <v>0</v>
      </c>
      <c r="AA46" s="203">
        <v>0</v>
      </c>
      <c r="AB46" s="203">
        <v>0</v>
      </c>
      <c r="AC46" s="203">
        <v>0</v>
      </c>
      <c r="AD46" s="203">
        <v>0</v>
      </c>
      <c r="AE46" s="203">
        <v>0</v>
      </c>
      <c r="AF46" s="203">
        <v>0</v>
      </c>
      <c r="AG46" s="131">
        <v>0</v>
      </c>
      <c r="AH46" s="204">
        <v>0</v>
      </c>
      <c r="AI46" s="131">
        <v>0</v>
      </c>
      <c r="AJ46" s="204">
        <v>0</v>
      </c>
      <c r="AK46" s="131">
        <v>0</v>
      </c>
      <c r="AL46" s="204">
        <v>0</v>
      </c>
      <c r="AM46" s="131">
        <v>0</v>
      </c>
      <c r="AN46" s="204">
        <v>0</v>
      </c>
      <c r="AO46" s="131">
        <v>0</v>
      </c>
      <c r="AP46" s="204">
        <v>0</v>
      </c>
      <c r="AQ46" s="131">
        <v>0</v>
      </c>
      <c r="AR46" s="204">
        <v>0</v>
      </c>
      <c r="AS46" s="131" t="s">
        <v>285</v>
      </c>
      <c r="AT46" s="204" t="s">
        <v>285</v>
      </c>
      <c r="AU46" s="131">
        <v>0</v>
      </c>
      <c r="AV46" s="204">
        <v>0</v>
      </c>
      <c r="AW46" s="131">
        <v>0</v>
      </c>
      <c r="AX46" s="204">
        <v>0</v>
      </c>
      <c r="AY46" s="131">
        <v>0</v>
      </c>
      <c r="AZ46" s="204">
        <v>0</v>
      </c>
      <c r="BA46" s="131">
        <v>0</v>
      </c>
      <c r="BB46" s="204">
        <v>0</v>
      </c>
      <c r="BC46" s="131">
        <v>0</v>
      </c>
      <c r="BD46" s="204">
        <v>0</v>
      </c>
      <c r="BE46" s="131">
        <v>0</v>
      </c>
      <c r="BF46" s="204">
        <v>0</v>
      </c>
      <c r="BG46" s="131">
        <v>0</v>
      </c>
      <c r="BH46" s="204">
        <v>0</v>
      </c>
      <c r="BI46" s="131">
        <v>0</v>
      </c>
      <c r="BJ46" s="204">
        <v>0</v>
      </c>
      <c r="BK46" s="131">
        <v>0</v>
      </c>
      <c r="BL46" s="204">
        <v>0</v>
      </c>
      <c r="BM46" s="131" t="s">
        <v>285</v>
      </c>
      <c r="BN46" s="204" t="s">
        <v>285</v>
      </c>
      <c r="BO46" s="131">
        <v>0</v>
      </c>
      <c r="BP46" s="204">
        <v>0</v>
      </c>
      <c r="BQ46" s="131">
        <v>0</v>
      </c>
      <c r="BR46" s="204">
        <v>0</v>
      </c>
      <c r="BS46" s="131">
        <v>0</v>
      </c>
      <c r="BT46" s="204">
        <v>0</v>
      </c>
      <c r="BU46" s="131">
        <v>0</v>
      </c>
      <c r="BV46" s="204">
        <v>0</v>
      </c>
      <c r="BW46" s="131">
        <v>0</v>
      </c>
      <c r="BX46" s="204">
        <v>0</v>
      </c>
      <c r="BY46" s="131">
        <v>0</v>
      </c>
      <c r="BZ46" s="204">
        <v>0</v>
      </c>
      <c r="CA46" s="131">
        <v>0</v>
      </c>
      <c r="CB46" s="204">
        <v>0</v>
      </c>
      <c r="CC46" s="131">
        <v>0</v>
      </c>
      <c r="CD46" s="204">
        <v>0</v>
      </c>
      <c r="CE46" s="131">
        <v>0</v>
      </c>
      <c r="CF46" s="204">
        <v>0</v>
      </c>
      <c r="CG46" s="131">
        <v>0</v>
      </c>
      <c r="CH46" s="204">
        <v>0</v>
      </c>
      <c r="CI46" s="131">
        <v>0</v>
      </c>
      <c r="CJ46" s="204">
        <v>0</v>
      </c>
      <c r="CK46" s="131">
        <v>0</v>
      </c>
      <c r="CL46" s="204">
        <v>0</v>
      </c>
      <c r="CM46" s="131">
        <v>0</v>
      </c>
      <c r="CN46" s="204">
        <v>0</v>
      </c>
      <c r="CO46" s="131" t="s">
        <v>285</v>
      </c>
      <c r="CP46" s="204" t="s">
        <v>285</v>
      </c>
      <c r="CQ46" s="131" t="s">
        <v>285</v>
      </c>
      <c r="CR46" s="204" t="s">
        <v>285</v>
      </c>
      <c r="CS46" s="131">
        <v>0</v>
      </c>
      <c r="CT46" s="204">
        <v>0</v>
      </c>
      <c r="CU46" s="131">
        <v>0</v>
      </c>
      <c r="CV46" s="204">
        <v>0</v>
      </c>
      <c r="CW46" s="131" t="s">
        <v>285</v>
      </c>
      <c r="CX46" s="204" t="s">
        <v>285</v>
      </c>
      <c r="CY46" s="491"/>
      <c r="CZ46" s="491"/>
      <c r="DA46" s="491"/>
      <c r="DB46" s="491"/>
      <c r="DC46" s="491"/>
      <c r="DD46" s="491"/>
      <c r="DE46" s="491"/>
      <c r="DF46" s="491"/>
      <c r="DG46" s="491"/>
      <c r="DH46" s="491"/>
      <c r="DI46" s="491"/>
      <c r="DJ46" s="491"/>
      <c r="DK46" s="491"/>
      <c r="DL46" s="491"/>
      <c r="DM46" s="491"/>
      <c r="DN46" s="491"/>
      <c r="DO46" s="491"/>
      <c r="DP46" s="491"/>
      <c r="DQ46" s="491"/>
      <c r="DR46" s="491"/>
      <c r="DS46" s="491"/>
      <c r="DT46" s="491"/>
      <c r="DU46" s="491"/>
      <c r="DV46" s="491"/>
      <c r="DW46" s="491"/>
      <c r="DX46" s="491"/>
      <c r="DY46" s="491"/>
    </row>
    <row r="47" spans="1:129" s="167" customFormat="1" ht="20.100000000000001" customHeight="1">
      <c r="A47" s="208"/>
      <c r="B47" s="415" t="s">
        <v>305</v>
      </c>
      <c r="C47" s="203">
        <v>0</v>
      </c>
      <c r="D47" s="204">
        <v>0</v>
      </c>
      <c r="E47" s="131">
        <v>0</v>
      </c>
      <c r="F47" s="204">
        <v>0</v>
      </c>
      <c r="G47" s="131">
        <v>0</v>
      </c>
      <c r="H47" s="204">
        <v>0</v>
      </c>
      <c r="I47" s="131">
        <v>0</v>
      </c>
      <c r="J47" s="204">
        <v>0</v>
      </c>
      <c r="K47" s="131">
        <v>0</v>
      </c>
      <c r="L47" s="204">
        <v>0</v>
      </c>
      <c r="M47" s="131">
        <v>0</v>
      </c>
      <c r="N47" s="204">
        <v>0</v>
      </c>
      <c r="O47" s="131">
        <v>0</v>
      </c>
      <c r="P47" s="204">
        <v>0</v>
      </c>
      <c r="Q47" s="131">
        <v>0</v>
      </c>
      <c r="R47" s="204">
        <v>0</v>
      </c>
      <c r="S47" s="131">
        <v>0</v>
      </c>
      <c r="T47" s="204">
        <v>0</v>
      </c>
      <c r="U47" s="203">
        <v>0</v>
      </c>
      <c r="V47" s="203">
        <v>0</v>
      </c>
      <c r="W47" s="203">
        <v>0</v>
      </c>
      <c r="X47" s="203">
        <v>0</v>
      </c>
      <c r="Y47" s="203">
        <v>0</v>
      </c>
      <c r="Z47" s="203">
        <v>0</v>
      </c>
      <c r="AA47" s="203">
        <v>0</v>
      </c>
      <c r="AB47" s="203">
        <v>0</v>
      </c>
      <c r="AC47" s="203">
        <v>0</v>
      </c>
      <c r="AD47" s="203">
        <v>0</v>
      </c>
      <c r="AE47" s="203">
        <v>0</v>
      </c>
      <c r="AF47" s="203">
        <v>0</v>
      </c>
      <c r="AG47" s="131">
        <v>0</v>
      </c>
      <c r="AH47" s="204">
        <v>0</v>
      </c>
      <c r="AI47" s="131">
        <v>0</v>
      </c>
      <c r="AJ47" s="204">
        <v>0</v>
      </c>
      <c r="AK47" s="131">
        <v>0</v>
      </c>
      <c r="AL47" s="204">
        <v>0</v>
      </c>
      <c r="AM47" s="131">
        <v>0</v>
      </c>
      <c r="AN47" s="204">
        <v>0</v>
      </c>
      <c r="AO47" s="131">
        <v>0</v>
      </c>
      <c r="AP47" s="204">
        <v>0</v>
      </c>
      <c r="AQ47" s="131">
        <v>0</v>
      </c>
      <c r="AR47" s="204">
        <v>0</v>
      </c>
      <c r="AS47" s="131" t="s">
        <v>285</v>
      </c>
      <c r="AT47" s="204" t="s">
        <v>285</v>
      </c>
      <c r="AU47" s="131">
        <v>0</v>
      </c>
      <c r="AV47" s="204">
        <v>0</v>
      </c>
      <c r="AW47" s="131">
        <v>0</v>
      </c>
      <c r="AX47" s="204">
        <v>0</v>
      </c>
      <c r="AY47" s="131">
        <v>0</v>
      </c>
      <c r="AZ47" s="204">
        <v>0</v>
      </c>
      <c r="BA47" s="131">
        <v>0</v>
      </c>
      <c r="BB47" s="204">
        <v>0</v>
      </c>
      <c r="BC47" s="131">
        <v>0</v>
      </c>
      <c r="BD47" s="204">
        <v>0</v>
      </c>
      <c r="BE47" s="131">
        <v>0</v>
      </c>
      <c r="BF47" s="204">
        <v>0</v>
      </c>
      <c r="BG47" s="131">
        <v>0</v>
      </c>
      <c r="BH47" s="204">
        <v>0</v>
      </c>
      <c r="BI47" s="131">
        <v>0</v>
      </c>
      <c r="BJ47" s="204">
        <v>0</v>
      </c>
      <c r="BK47" s="131">
        <v>0</v>
      </c>
      <c r="BL47" s="204">
        <v>0</v>
      </c>
      <c r="BM47" s="131" t="s">
        <v>285</v>
      </c>
      <c r="BN47" s="204" t="s">
        <v>285</v>
      </c>
      <c r="BO47" s="131">
        <v>0</v>
      </c>
      <c r="BP47" s="204">
        <v>0</v>
      </c>
      <c r="BQ47" s="131">
        <v>0</v>
      </c>
      <c r="BR47" s="204">
        <v>0</v>
      </c>
      <c r="BS47" s="131">
        <v>0</v>
      </c>
      <c r="BT47" s="204">
        <v>0</v>
      </c>
      <c r="BU47" s="131">
        <v>0</v>
      </c>
      <c r="BV47" s="204">
        <v>0</v>
      </c>
      <c r="BW47" s="131">
        <v>0</v>
      </c>
      <c r="BX47" s="204">
        <v>0</v>
      </c>
      <c r="BY47" s="131">
        <v>0</v>
      </c>
      <c r="BZ47" s="204">
        <v>0</v>
      </c>
      <c r="CA47" s="131">
        <v>0</v>
      </c>
      <c r="CB47" s="204">
        <v>0</v>
      </c>
      <c r="CC47" s="131">
        <v>0</v>
      </c>
      <c r="CD47" s="204">
        <v>0</v>
      </c>
      <c r="CE47" s="131">
        <v>0</v>
      </c>
      <c r="CF47" s="204">
        <v>0</v>
      </c>
      <c r="CG47" s="131">
        <v>0</v>
      </c>
      <c r="CH47" s="204">
        <v>0</v>
      </c>
      <c r="CI47" s="131">
        <v>0</v>
      </c>
      <c r="CJ47" s="204">
        <v>0</v>
      </c>
      <c r="CK47" s="131">
        <v>0</v>
      </c>
      <c r="CL47" s="204">
        <v>0</v>
      </c>
      <c r="CM47" s="131">
        <v>0</v>
      </c>
      <c r="CN47" s="204">
        <v>0</v>
      </c>
      <c r="CO47" s="131" t="s">
        <v>285</v>
      </c>
      <c r="CP47" s="204" t="s">
        <v>285</v>
      </c>
      <c r="CQ47" s="131" t="s">
        <v>285</v>
      </c>
      <c r="CR47" s="204" t="s">
        <v>285</v>
      </c>
      <c r="CS47" s="131">
        <v>0</v>
      </c>
      <c r="CT47" s="204">
        <v>0</v>
      </c>
      <c r="CU47" s="131">
        <v>0</v>
      </c>
      <c r="CV47" s="204">
        <v>0</v>
      </c>
      <c r="CW47" s="131" t="s">
        <v>285</v>
      </c>
      <c r="CX47" s="204" t="s">
        <v>285</v>
      </c>
      <c r="CY47" s="491"/>
      <c r="CZ47" s="491"/>
      <c r="DA47" s="491"/>
      <c r="DB47" s="491"/>
      <c r="DC47" s="491"/>
      <c r="DD47" s="491"/>
      <c r="DE47" s="491"/>
      <c r="DF47" s="491"/>
      <c r="DG47" s="491"/>
      <c r="DH47" s="491"/>
      <c r="DI47" s="491"/>
      <c r="DJ47" s="491"/>
      <c r="DK47" s="491"/>
      <c r="DL47" s="491"/>
      <c r="DM47" s="491"/>
      <c r="DN47" s="491"/>
      <c r="DO47" s="491"/>
      <c r="DP47" s="491"/>
      <c r="DQ47" s="491"/>
      <c r="DR47" s="491"/>
      <c r="DS47" s="491"/>
      <c r="DT47" s="491"/>
      <c r="DU47" s="491"/>
      <c r="DV47" s="491"/>
      <c r="DW47" s="491"/>
      <c r="DX47" s="491"/>
      <c r="DY47" s="491"/>
    </row>
    <row r="48" spans="1:129" s="164" customFormat="1" ht="20.100000000000001" customHeight="1">
      <c r="A48" s="208"/>
      <c r="B48" s="416"/>
      <c r="C48" s="412"/>
      <c r="D48" s="413"/>
      <c r="E48" s="414"/>
      <c r="F48" s="413"/>
      <c r="G48" s="414"/>
      <c r="H48" s="413"/>
      <c r="I48" s="414"/>
      <c r="J48" s="413"/>
      <c r="K48" s="414"/>
      <c r="L48" s="413"/>
      <c r="M48" s="414"/>
      <c r="N48" s="413"/>
      <c r="O48" s="414"/>
      <c r="P48" s="413"/>
      <c r="Q48" s="414"/>
      <c r="R48" s="413"/>
      <c r="S48" s="414"/>
      <c r="T48" s="413"/>
      <c r="U48" s="412"/>
      <c r="V48" s="412"/>
      <c r="W48" s="412"/>
      <c r="X48" s="412"/>
      <c r="Y48" s="412"/>
      <c r="Z48" s="412"/>
      <c r="AA48" s="412"/>
      <c r="AB48" s="412"/>
      <c r="AC48" s="412"/>
      <c r="AD48" s="412"/>
      <c r="AE48" s="412"/>
      <c r="AF48" s="412"/>
      <c r="AG48" s="414"/>
      <c r="AH48" s="413"/>
      <c r="AI48" s="414"/>
      <c r="AJ48" s="413"/>
      <c r="AK48" s="414"/>
      <c r="AL48" s="413"/>
      <c r="AM48" s="414"/>
      <c r="AN48" s="413"/>
      <c r="AO48" s="414"/>
      <c r="AP48" s="413"/>
      <c r="AQ48" s="414"/>
      <c r="AR48" s="413"/>
      <c r="AS48" s="414"/>
      <c r="AT48" s="413"/>
      <c r="AU48" s="414"/>
      <c r="AV48" s="413"/>
      <c r="AW48" s="414"/>
      <c r="AX48" s="413"/>
      <c r="AY48" s="414"/>
      <c r="AZ48" s="413"/>
      <c r="BA48" s="414"/>
      <c r="BB48" s="413"/>
      <c r="BC48" s="414"/>
      <c r="BD48" s="413"/>
      <c r="BE48" s="414"/>
      <c r="BF48" s="413"/>
      <c r="BG48" s="414"/>
      <c r="BH48" s="413"/>
      <c r="BI48" s="414"/>
      <c r="BJ48" s="413"/>
      <c r="BK48" s="414"/>
      <c r="BL48" s="413"/>
      <c r="BM48" s="414"/>
      <c r="BN48" s="413"/>
      <c r="BO48" s="414"/>
      <c r="BP48" s="413"/>
      <c r="BQ48" s="414"/>
      <c r="BR48" s="413"/>
      <c r="BS48" s="414"/>
      <c r="BT48" s="413"/>
      <c r="BU48" s="414"/>
      <c r="BV48" s="413"/>
      <c r="BW48" s="414"/>
      <c r="BX48" s="413"/>
      <c r="BY48" s="414"/>
      <c r="BZ48" s="413"/>
      <c r="CA48" s="414"/>
      <c r="CB48" s="413"/>
      <c r="CC48" s="414"/>
      <c r="CD48" s="413"/>
      <c r="CE48" s="414"/>
      <c r="CF48" s="413"/>
      <c r="CG48" s="414"/>
      <c r="CH48" s="413"/>
      <c r="CI48" s="414"/>
      <c r="CJ48" s="413"/>
      <c r="CK48" s="414"/>
      <c r="CL48" s="413"/>
      <c r="CM48" s="414"/>
      <c r="CN48" s="413"/>
      <c r="CO48" s="414"/>
      <c r="CP48" s="413"/>
      <c r="CQ48" s="414"/>
      <c r="CR48" s="413"/>
      <c r="CS48" s="414"/>
      <c r="CT48" s="413"/>
      <c r="CU48" s="414"/>
      <c r="CV48" s="413"/>
      <c r="CW48" s="414"/>
      <c r="CX48" s="413"/>
      <c r="CY48" s="491"/>
      <c r="CZ48" s="491"/>
      <c r="DA48" s="491"/>
      <c r="DB48" s="491"/>
      <c r="DC48" s="491"/>
      <c r="DD48" s="491"/>
      <c r="DE48" s="491"/>
      <c r="DF48" s="491"/>
      <c r="DG48" s="491"/>
      <c r="DH48" s="491"/>
      <c r="DI48" s="491"/>
      <c r="DJ48" s="491"/>
      <c r="DK48" s="491"/>
      <c r="DL48" s="491"/>
      <c r="DM48" s="491"/>
      <c r="DN48" s="491"/>
      <c r="DO48" s="491"/>
      <c r="DP48" s="491"/>
      <c r="DQ48" s="491"/>
      <c r="DR48" s="491"/>
      <c r="DS48" s="491"/>
      <c r="DT48" s="491"/>
      <c r="DU48" s="491"/>
      <c r="DV48" s="491"/>
      <c r="DW48" s="491"/>
      <c r="DX48" s="491"/>
      <c r="DY48" s="491"/>
    </row>
    <row r="49" spans="1:129" s="164" customFormat="1" ht="20.100000000000001" customHeight="1">
      <c r="A49" s="208"/>
      <c r="B49" s="416" t="s">
        <v>306</v>
      </c>
      <c r="C49" s="412"/>
      <c r="D49" s="413"/>
      <c r="E49" s="414"/>
      <c r="F49" s="413"/>
      <c r="G49" s="414"/>
      <c r="H49" s="413"/>
      <c r="I49" s="414"/>
      <c r="J49" s="413"/>
      <c r="K49" s="414"/>
      <c r="L49" s="413"/>
      <c r="M49" s="414"/>
      <c r="N49" s="413"/>
      <c r="O49" s="414"/>
      <c r="P49" s="413"/>
      <c r="Q49" s="414"/>
      <c r="R49" s="413"/>
      <c r="S49" s="414"/>
      <c r="T49" s="413"/>
      <c r="U49" s="412"/>
      <c r="V49" s="412"/>
      <c r="W49" s="412"/>
      <c r="X49" s="412"/>
      <c r="Y49" s="412"/>
      <c r="Z49" s="412"/>
      <c r="AA49" s="412"/>
      <c r="AB49" s="412"/>
      <c r="AC49" s="412"/>
      <c r="AD49" s="412"/>
      <c r="AE49" s="412"/>
      <c r="AF49" s="412"/>
      <c r="AG49" s="414"/>
      <c r="AH49" s="413"/>
      <c r="AI49" s="414"/>
      <c r="AJ49" s="413"/>
      <c r="AK49" s="414"/>
      <c r="AL49" s="413"/>
      <c r="AM49" s="414"/>
      <c r="AN49" s="413"/>
      <c r="AO49" s="414"/>
      <c r="AP49" s="413"/>
      <c r="AQ49" s="414"/>
      <c r="AR49" s="413"/>
      <c r="AS49" s="414"/>
      <c r="AT49" s="413"/>
      <c r="AU49" s="414"/>
      <c r="AV49" s="413"/>
      <c r="AW49" s="414"/>
      <c r="AX49" s="413"/>
      <c r="AY49" s="414"/>
      <c r="AZ49" s="413"/>
      <c r="BA49" s="414"/>
      <c r="BB49" s="413"/>
      <c r="BC49" s="414"/>
      <c r="BD49" s="413"/>
      <c r="BE49" s="414"/>
      <c r="BF49" s="413"/>
      <c r="BG49" s="414"/>
      <c r="BH49" s="413"/>
      <c r="BI49" s="414"/>
      <c r="BJ49" s="413"/>
      <c r="BK49" s="414"/>
      <c r="BL49" s="413"/>
      <c r="BM49" s="414"/>
      <c r="BN49" s="413"/>
      <c r="BO49" s="414"/>
      <c r="BP49" s="413"/>
      <c r="BQ49" s="414"/>
      <c r="BR49" s="413"/>
      <c r="BS49" s="414"/>
      <c r="BT49" s="413"/>
      <c r="BU49" s="414"/>
      <c r="BV49" s="413"/>
      <c r="BW49" s="414"/>
      <c r="BX49" s="413"/>
      <c r="BY49" s="414"/>
      <c r="BZ49" s="413"/>
      <c r="CA49" s="414"/>
      <c r="CB49" s="413"/>
      <c r="CC49" s="414"/>
      <c r="CD49" s="413"/>
      <c r="CE49" s="414"/>
      <c r="CF49" s="413"/>
      <c r="CG49" s="414"/>
      <c r="CH49" s="413"/>
      <c r="CI49" s="414"/>
      <c r="CJ49" s="413"/>
      <c r="CK49" s="414"/>
      <c r="CL49" s="413"/>
      <c r="CM49" s="414"/>
      <c r="CN49" s="413"/>
      <c r="CO49" s="414"/>
      <c r="CP49" s="413"/>
      <c r="CQ49" s="414"/>
      <c r="CR49" s="413"/>
      <c r="CS49" s="414"/>
      <c r="CT49" s="413"/>
      <c r="CU49" s="414"/>
      <c r="CV49" s="413"/>
      <c r="CW49" s="414"/>
      <c r="CX49" s="413"/>
      <c r="CY49" s="491"/>
      <c r="CZ49" s="491"/>
      <c r="DA49" s="491"/>
      <c r="DB49" s="491"/>
      <c r="DC49" s="491"/>
      <c r="DD49" s="491"/>
      <c r="DE49" s="491"/>
      <c r="DF49" s="491"/>
      <c r="DG49" s="491"/>
      <c r="DH49" s="491"/>
      <c r="DI49" s="491"/>
      <c r="DJ49" s="491"/>
      <c r="DK49" s="491"/>
      <c r="DL49" s="491"/>
      <c r="DM49" s="491"/>
      <c r="DN49" s="491"/>
      <c r="DO49" s="491"/>
      <c r="DP49" s="491"/>
      <c r="DQ49" s="491"/>
      <c r="DR49" s="491"/>
      <c r="DS49" s="491"/>
      <c r="DT49" s="491"/>
      <c r="DU49" s="491"/>
      <c r="DV49" s="491"/>
      <c r="DW49" s="491"/>
      <c r="DX49" s="491"/>
      <c r="DY49" s="491"/>
    </row>
    <row r="50" spans="1:129" s="167" customFormat="1" ht="20.100000000000001" customHeight="1">
      <c r="A50" s="208"/>
      <c r="B50" s="416" t="s">
        <v>298</v>
      </c>
      <c r="C50" s="203">
        <v>59714.201483219993</v>
      </c>
      <c r="D50" s="207">
        <v>100</v>
      </c>
      <c r="E50" s="131">
        <v>27975.308483000001</v>
      </c>
      <c r="F50" s="207">
        <v>100</v>
      </c>
      <c r="G50" s="131">
        <v>17850.274067800001</v>
      </c>
      <c r="H50" s="207">
        <v>100</v>
      </c>
      <c r="I50" s="131">
        <v>14301.59208896</v>
      </c>
      <c r="J50" s="207">
        <v>100</v>
      </c>
      <c r="K50" s="131">
        <v>17738.075747999996</v>
      </c>
      <c r="L50" s="207">
        <v>100</v>
      </c>
      <c r="M50" s="131">
        <v>14928.649945999998</v>
      </c>
      <c r="N50" s="207">
        <v>100</v>
      </c>
      <c r="O50" s="131">
        <v>5834.0393120000008</v>
      </c>
      <c r="P50" s="207">
        <v>100</v>
      </c>
      <c r="Q50" s="131">
        <v>5179.6232674800012</v>
      </c>
      <c r="R50" s="207">
        <v>100</v>
      </c>
      <c r="S50" s="131">
        <v>22520.708973740002</v>
      </c>
      <c r="T50" s="207">
        <v>100</v>
      </c>
      <c r="U50" s="206">
        <v>874.85112643999992</v>
      </c>
      <c r="V50" s="206">
        <v>100</v>
      </c>
      <c r="W50" s="206">
        <v>2442.2954340000001</v>
      </c>
      <c r="X50" s="206">
        <v>100</v>
      </c>
      <c r="Y50" s="206">
        <v>3243.6170150000003</v>
      </c>
      <c r="Z50" s="206">
        <v>100</v>
      </c>
      <c r="AA50" s="206">
        <v>126.415727</v>
      </c>
      <c r="AB50" s="206">
        <v>100</v>
      </c>
      <c r="AC50" s="206">
        <v>289.51567500000004</v>
      </c>
      <c r="AD50" s="206">
        <v>100</v>
      </c>
      <c r="AE50" s="206">
        <v>507.4746912</v>
      </c>
      <c r="AF50" s="206">
        <v>100</v>
      </c>
      <c r="AG50" s="131">
        <v>2383.5445989999998</v>
      </c>
      <c r="AH50" s="207">
        <v>100</v>
      </c>
      <c r="AI50" s="131">
        <v>6953.5768144200001</v>
      </c>
      <c r="AJ50" s="207">
        <v>100</v>
      </c>
      <c r="AK50" s="131">
        <v>1232.7736580000001</v>
      </c>
      <c r="AL50" s="207">
        <v>100</v>
      </c>
      <c r="AM50" s="131">
        <v>1703.503332</v>
      </c>
      <c r="AN50" s="207">
        <v>100</v>
      </c>
      <c r="AO50" s="131">
        <v>328.15083700000002</v>
      </c>
      <c r="AP50" s="207">
        <v>100</v>
      </c>
      <c r="AQ50" s="131">
        <v>2226.7970409999998</v>
      </c>
      <c r="AR50" s="207">
        <v>100</v>
      </c>
      <c r="AS50" s="131" t="s">
        <v>285</v>
      </c>
      <c r="AT50" s="207" t="s">
        <v>285</v>
      </c>
      <c r="AU50" s="131">
        <v>1544.1745089999997</v>
      </c>
      <c r="AV50" s="207">
        <v>100</v>
      </c>
      <c r="AW50" s="131">
        <v>1272.412638</v>
      </c>
      <c r="AX50" s="207">
        <v>100</v>
      </c>
      <c r="AY50" s="131">
        <v>1585.8220000000001</v>
      </c>
      <c r="AZ50" s="207">
        <v>100</v>
      </c>
      <c r="BA50" s="131">
        <v>1065.516928</v>
      </c>
      <c r="BB50" s="207">
        <v>100</v>
      </c>
      <c r="BC50" s="131">
        <v>3992.5344769999997</v>
      </c>
      <c r="BD50" s="207">
        <v>100</v>
      </c>
      <c r="BE50" s="131">
        <v>1.206928</v>
      </c>
      <c r="BF50" s="207">
        <v>100</v>
      </c>
      <c r="BG50" s="131">
        <v>434.43295221000005</v>
      </c>
      <c r="BH50" s="207">
        <v>100</v>
      </c>
      <c r="BI50" s="131">
        <v>77.853411999999992</v>
      </c>
      <c r="BJ50" s="207">
        <v>100</v>
      </c>
      <c r="BK50" s="131">
        <v>882.28006699999992</v>
      </c>
      <c r="BL50" s="207">
        <v>100</v>
      </c>
      <c r="BM50" s="131" t="s">
        <v>285</v>
      </c>
      <c r="BN50" s="207" t="s">
        <v>285</v>
      </c>
      <c r="BO50" s="131">
        <v>256.68025768999996</v>
      </c>
      <c r="BP50" s="207">
        <v>100</v>
      </c>
      <c r="BQ50" s="131">
        <v>175.7431674</v>
      </c>
      <c r="BR50" s="207">
        <v>100</v>
      </c>
      <c r="BS50" s="131">
        <v>186.73332425999999</v>
      </c>
      <c r="BT50" s="207">
        <v>100</v>
      </c>
      <c r="BU50" s="131">
        <v>21.8787281</v>
      </c>
      <c r="BV50" s="207">
        <v>100</v>
      </c>
      <c r="BW50" s="131">
        <v>204.09877616</v>
      </c>
      <c r="BX50" s="207">
        <v>100</v>
      </c>
      <c r="BY50" s="131">
        <v>103.40548</v>
      </c>
      <c r="BZ50" s="207">
        <v>100</v>
      </c>
      <c r="CA50" s="131">
        <v>119.10368500000001</v>
      </c>
      <c r="CB50" s="207">
        <v>100</v>
      </c>
      <c r="CC50" s="131">
        <v>0.44056149</v>
      </c>
      <c r="CD50" s="207">
        <v>100</v>
      </c>
      <c r="CE50" s="131">
        <v>183.13640247000001</v>
      </c>
      <c r="CF50" s="207">
        <v>100</v>
      </c>
      <c r="CG50" s="131">
        <v>35.344699000000006</v>
      </c>
      <c r="CH50" s="207">
        <v>100</v>
      </c>
      <c r="CI50" s="131">
        <v>141.02200199999999</v>
      </c>
      <c r="CJ50" s="207">
        <v>100</v>
      </c>
      <c r="CK50" s="131">
        <v>61.283793000000003</v>
      </c>
      <c r="CL50" s="207">
        <v>100</v>
      </c>
      <c r="CM50" s="131">
        <v>7.45808319</v>
      </c>
      <c r="CN50" s="207">
        <v>100</v>
      </c>
      <c r="CO50" s="131" t="s">
        <v>285</v>
      </c>
      <c r="CP50" s="207" t="s">
        <v>285</v>
      </c>
      <c r="CQ50" s="131" t="s">
        <v>285</v>
      </c>
      <c r="CR50" s="207" t="s">
        <v>285</v>
      </c>
      <c r="CS50" s="131">
        <v>9.4729720000000004</v>
      </c>
      <c r="CT50" s="207">
        <v>100</v>
      </c>
      <c r="CU50" s="131">
        <v>49.997284000000001</v>
      </c>
      <c r="CV50" s="207">
        <v>100</v>
      </c>
      <c r="CW50" s="131" t="s">
        <v>285</v>
      </c>
      <c r="CX50" s="207" t="s">
        <v>285</v>
      </c>
      <c r="CY50" s="491"/>
      <c r="CZ50" s="491"/>
      <c r="DA50" s="491"/>
      <c r="DB50" s="491"/>
      <c r="DC50" s="491"/>
      <c r="DD50" s="491"/>
      <c r="DE50" s="491"/>
      <c r="DF50" s="491"/>
      <c r="DG50" s="491"/>
      <c r="DH50" s="491"/>
      <c r="DI50" s="491"/>
      <c r="DJ50" s="491"/>
      <c r="DK50" s="491"/>
      <c r="DL50" s="491"/>
      <c r="DM50" s="491"/>
      <c r="DN50" s="491"/>
      <c r="DO50" s="491"/>
      <c r="DP50" s="491"/>
      <c r="DQ50" s="491"/>
      <c r="DR50" s="491"/>
      <c r="DS50" s="491"/>
      <c r="DT50" s="491"/>
      <c r="DU50" s="491"/>
      <c r="DV50" s="491"/>
      <c r="DW50" s="491"/>
      <c r="DX50" s="491"/>
      <c r="DY50" s="491"/>
    </row>
    <row r="51" spans="1:129" s="167" customFormat="1" ht="20.100000000000001" customHeight="1">
      <c r="A51" s="208"/>
      <c r="B51" s="415" t="s">
        <v>299</v>
      </c>
      <c r="C51" s="203">
        <v>8114.0966863100002</v>
      </c>
      <c r="D51" s="204">
        <v>13.588219359493744</v>
      </c>
      <c r="E51" s="131">
        <v>6101.0127750000011</v>
      </c>
      <c r="F51" s="204">
        <v>21.808563000145135</v>
      </c>
      <c r="G51" s="131">
        <v>3519.9318241900005</v>
      </c>
      <c r="H51" s="204">
        <v>19.719203250439634</v>
      </c>
      <c r="I51" s="131">
        <v>3038.3963185600005</v>
      </c>
      <c r="J51" s="204">
        <v>21.245161375462988</v>
      </c>
      <c r="K51" s="131">
        <v>3403.9699939999987</v>
      </c>
      <c r="L51" s="204">
        <v>19.190187494738844</v>
      </c>
      <c r="M51" s="131">
        <v>2710.7996609999996</v>
      </c>
      <c r="N51" s="204">
        <v>18.15837112401671</v>
      </c>
      <c r="O51" s="131">
        <v>2165.4467279999999</v>
      </c>
      <c r="P51" s="204">
        <v>37.117451772152194</v>
      </c>
      <c r="Q51" s="131">
        <v>1361.4644996300001</v>
      </c>
      <c r="R51" s="204">
        <v>26.285010112181034</v>
      </c>
      <c r="S51" s="131">
        <v>1480.00757432</v>
      </c>
      <c r="T51" s="204">
        <v>6.5717627986123555</v>
      </c>
      <c r="U51" s="203">
        <v>257.47236180000004</v>
      </c>
      <c r="V51" s="203">
        <v>29.430420104472294</v>
      </c>
      <c r="W51" s="203">
        <v>308.74667700000009</v>
      </c>
      <c r="X51" s="203">
        <v>12.641659674003225</v>
      </c>
      <c r="Y51" s="203">
        <v>1063.3160771099999</v>
      </c>
      <c r="Z51" s="203">
        <v>32.781801063218303</v>
      </c>
      <c r="AA51" s="203">
        <v>118.085335</v>
      </c>
      <c r="AB51" s="203">
        <v>93.410319904263176</v>
      </c>
      <c r="AC51" s="203">
        <v>172.31575900000001</v>
      </c>
      <c r="AD51" s="203">
        <v>59.518628481860262</v>
      </c>
      <c r="AE51" s="203">
        <v>68.972700870000011</v>
      </c>
      <c r="AF51" s="203">
        <v>13.591357769370472</v>
      </c>
      <c r="AG51" s="131">
        <v>836.07900399999994</v>
      </c>
      <c r="AH51" s="204">
        <v>35.077128590367948</v>
      </c>
      <c r="AI51" s="131">
        <v>749.90796258</v>
      </c>
      <c r="AJ51" s="204">
        <v>10.784492392819709</v>
      </c>
      <c r="AK51" s="131">
        <v>337.99369799999994</v>
      </c>
      <c r="AL51" s="204">
        <v>27.417336167642215</v>
      </c>
      <c r="AM51" s="131">
        <v>445.68513799999994</v>
      </c>
      <c r="AN51" s="204">
        <v>26.16285683907309</v>
      </c>
      <c r="AO51" s="131">
        <v>47.500804000000002</v>
      </c>
      <c r="AP51" s="204">
        <v>14.475295700678039</v>
      </c>
      <c r="AQ51" s="131">
        <v>451.30669999999998</v>
      </c>
      <c r="AR51" s="204">
        <v>20.26707830531916</v>
      </c>
      <c r="AS51" s="131" t="s">
        <v>285</v>
      </c>
      <c r="AT51" s="204" t="s">
        <v>285</v>
      </c>
      <c r="AU51" s="131">
        <v>256.55085400000002</v>
      </c>
      <c r="AV51" s="204">
        <v>16.614110160783653</v>
      </c>
      <c r="AW51" s="131">
        <v>118.20802300000003</v>
      </c>
      <c r="AX51" s="204">
        <v>9.2900698617550219</v>
      </c>
      <c r="AY51" s="131">
        <v>109.76438</v>
      </c>
      <c r="AZ51" s="204">
        <v>6.921607847539005</v>
      </c>
      <c r="BA51" s="131">
        <v>146.10865100000001</v>
      </c>
      <c r="BB51" s="204">
        <v>13.712466424559706</v>
      </c>
      <c r="BC51" s="131">
        <v>324.88314000000003</v>
      </c>
      <c r="BD51" s="204">
        <v>8.137265736127544</v>
      </c>
      <c r="BE51" s="131">
        <v>1.206928</v>
      </c>
      <c r="BF51" s="204">
        <v>100</v>
      </c>
      <c r="BG51" s="131">
        <v>160.35404271000002</v>
      </c>
      <c r="BH51" s="204">
        <v>36.911114107312621</v>
      </c>
      <c r="BI51" s="131">
        <v>73.897796999999997</v>
      </c>
      <c r="BJ51" s="204">
        <v>94.919150107383871</v>
      </c>
      <c r="BK51" s="131">
        <v>280.203149</v>
      </c>
      <c r="BL51" s="204">
        <v>31.758979884105216</v>
      </c>
      <c r="BM51" s="131" t="s">
        <v>285</v>
      </c>
      <c r="BN51" s="204" t="s">
        <v>285</v>
      </c>
      <c r="BO51" s="131">
        <v>44.333956400000005</v>
      </c>
      <c r="BP51" s="204">
        <v>17.272055435421677</v>
      </c>
      <c r="BQ51" s="131">
        <v>21.642358160000004</v>
      </c>
      <c r="BR51" s="204">
        <v>12.314765051856009</v>
      </c>
      <c r="BS51" s="131">
        <v>61.413579049999996</v>
      </c>
      <c r="BT51" s="204">
        <v>32.888387379903435</v>
      </c>
      <c r="BU51" s="131">
        <v>21.8787281</v>
      </c>
      <c r="BV51" s="204">
        <v>100</v>
      </c>
      <c r="BW51" s="131">
        <v>25.855913879999999</v>
      </c>
      <c r="BX51" s="204">
        <v>12.668333620839874</v>
      </c>
      <c r="BY51" s="131">
        <v>15.545519000000001</v>
      </c>
      <c r="BZ51" s="204">
        <v>15.03355431452956</v>
      </c>
      <c r="CA51" s="131">
        <v>6.28203873</v>
      </c>
      <c r="CB51" s="204">
        <v>5.2744285199907956</v>
      </c>
      <c r="CC51" s="131">
        <v>0.44056149</v>
      </c>
      <c r="CD51" s="204">
        <v>100</v>
      </c>
      <c r="CE51" s="131">
        <v>22.540485089999997</v>
      </c>
      <c r="CF51" s="204">
        <v>12.308030946328328</v>
      </c>
      <c r="CG51" s="131">
        <v>15.524190000000001</v>
      </c>
      <c r="CH51" s="204">
        <v>43.922258327903705</v>
      </c>
      <c r="CI51" s="131">
        <v>27.279093</v>
      </c>
      <c r="CJ51" s="204">
        <v>19.343856003405769</v>
      </c>
      <c r="CK51" s="131">
        <v>16.058584999999997</v>
      </c>
      <c r="CL51" s="204">
        <v>26.203640822297007</v>
      </c>
      <c r="CM51" s="131">
        <v>7.4205700000000013E-2</v>
      </c>
      <c r="CN51" s="204">
        <v>0.99497012985182343</v>
      </c>
      <c r="CO51" s="131" t="s">
        <v>285</v>
      </c>
      <c r="CP51" s="204" t="s">
        <v>285</v>
      </c>
      <c r="CQ51" s="131" t="s">
        <v>285</v>
      </c>
      <c r="CR51" s="204" t="s">
        <v>285</v>
      </c>
      <c r="CS51" s="131">
        <v>4.280951</v>
      </c>
      <c r="CT51" s="204">
        <v>45.191213486116077</v>
      </c>
      <c r="CU51" s="131">
        <v>5.9110839999999998</v>
      </c>
      <c r="CV51" s="204">
        <v>11.822810215050881</v>
      </c>
      <c r="CW51" s="131" t="s">
        <v>285</v>
      </c>
      <c r="CX51" s="204" t="s">
        <v>285</v>
      </c>
      <c r="CY51" s="491"/>
      <c r="CZ51" s="491"/>
      <c r="DA51" s="491"/>
      <c r="DB51" s="491"/>
      <c r="DC51" s="491"/>
      <c r="DD51" s="491"/>
      <c r="DE51" s="491"/>
      <c r="DF51" s="491"/>
      <c r="DG51" s="491"/>
      <c r="DH51" s="491"/>
      <c r="DI51" s="491"/>
      <c r="DJ51" s="491"/>
      <c r="DK51" s="491"/>
      <c r="DL51" s="491"/>
      <c r="DM51" s="491"/>
      <c r="DN51" s="491"/>
      <c r="DO51" s="491"/>
      <c r="DP51" s="491"/>
      <c r="DQ51" s="491"/>
      <c r="DR51" s="491"/>
      <c r="DS51" s="491"/>
      <c r="DT51" s="491"/>
      <c r="DU51" s="491"/>
      <c r="DV51" s="491"/>
      <c r="DW51" s="491"/>
      <c r="DX51" s="491"/>
      <c r="DY51" s="491"/>
    </row>
    <row r="52" spans="1:129" s="167" customFormat="1" ht="20.100000000000001" customHeight="1">
      <c r="A52" s="208"/>
      <c r="B52" s="415" t="s">
        <v>300</v>
      </c>
      <c r="C52" s="203">
        <v>8204.0600152099978</v>
      </c>
      <c r="D52" s="207">
        <v>13.738875864421269</v>
      </c>
      <c r="E52" s="131">
        <v>3542.4207930000002</v>
      </c>
      <c r="F52" s="207">
        <v>12.662669279063193</v>
      </c>
      <c r="G52" s="131">
        <v>3104.2737097200006</v>
      </c>
      <c r="H52" s="207">
        <v>17.390622115543767</v>
      </c>
      <c r="I52" s="131">
        <v>2551.8195791600001</v>
      </c>
      <c r="J52" s="207">
        <v>17.842905623981938</v>
      </c>
      <c r="K52" s="131">
        <v>1804.7946520000003</v>
      </c>
      <c r="L52" s="207">
        <v>10.174692439248911</v>
      </c>
      <c r="M52" s="131">
        <v>586.69482500000004</v>
      </c>
      <c r="N52" s="207">
        <v>3.9299925118627344</v>
      </c>
      <c r="O52" s="131">
        <v>212.25454199999996</v>
      </c>
      <c r="P52" s="207">
        <v>3.6382089774989148</v>
      </c>
      <c r="Q52" s="131">
        <v>451.43744256000002</v>
      </c>
      <c r="R52" s="207">
        <v>8.7156424173612557</v>
      </c>
      <c r="S52" s="131">
        <v>1342.6158925200002</v>
      </c>
      <c r="T52" s="207">
        <v>5.961694607774298</v>
      </c>
      <c r="U52" s="206">
        <v>40.593509149999996</v>
      </c>
      <c r="V52" s="206">
        <v>4.6400476519000087</v>
      </c>
      <c r="W52" s="206">
        <v>163.69711100000001</v>
      </c>
      <c r="X52" s="206">
        <v>6.7025925169051437</v>
      </c>
      <c r="Y52" s="206">
        <v>227.93195069000001</v>
      </c>
      <c r="Z52" s="206">
        <v>7.0270919666513096</v>
      </c>
      <c r="AA52" s="206">
        <v>8.3303919999999998</v>
      </c>
      <c r="AB52" s="206">
        <v>6.5896800957368216</v>
      </c>
      <c r="AC52" s="206">
        <v>104.16698600000001</v>
      </c>
      <c r="AD52" s="206">
        <v>35.979739611680785</v>
      </c>
      <c r="AE52" s="206">
        <v>34.598647399999997</v>
      </c>
      <c r="AF52" s="206">
        <v>6.8178074690161017</v>
      </c>
      <c r="AG52" s="131">
        <v>134.52918299999999</v>
      </c>
      <c r="AH52" s="207">
        <v>5.6440807969962385</v>
      </c>
      <c r="AI52" s="131">
        <v>398.09903958999996</v>
      </c>
      <c r="AJ52" s="207">
        <v>5.7250973163112384</v>
      </c>
      <c r="AK52" s="131">
        <v>1.1462870000000001</v>
      </c>
      <c r="AL52" s="207">
        <v>9.2984384648491583E-2</v>
      </c>
      <c r="AM52" s="131">
        <v>136.33431099999999</v>
      </c>
      <c r="AN52" s="207">
        <v>8.0031725467737438</v>
      </c>
      <c r="AO52" s="131">
        <v>10.672738000000001</v>
      </c>
      <c r="AP52" s="207">
        <v>3.2523878645477899</v>
      </c>
      <c r="AQ52" s="131">
        <v>69.042305999999996</v>
      </c>
      <c r="AR52" s="207">
        <v>3.1005208255977741</v>
      </c>
      <c r="AS52" s="131" t="s">
        <v>285</v>
      </c>
      <c r="AT52" s="207" t="s">
        <v>285</v>
      </c>
      <c r="AU52" s="131">
        <v>86.495971000000011</v>
      </c>
      <c r="AV52" s="207">
        <v>5.601437563945697</v>
      </c>
      <c r="AW52" s="131">
        <v>25.590937999999998</v>
      </c>
      <c r="AX52" s="207">
        <v>2.0112137553289533</v>
      </c>
      <c r="AY52" s="131">
        <v>135.66368499999999</v>
      </c>
      <c r="AZ52" s="207">
        <v>8.5547864136075784</v>
      </c>
      <c r="BA52" s="131">
        <v>53.701619000000001</v>
      </c>
      <c r="BB52" s="207">
        <v>5.0399592525291164</v>
      </c>
      <c r="BC52" s="131">
        <v>320.84632899999997</v>
      </c>
      <c r="BD52" s="207">
        <v>8.0361567532682816</v>
      </c>
      <c r="BE52" s="131">
        <v>0</v>
      </c>
      <c r="BF52" s="207">
        <v>0</v>
      </c>
      <c r="BG52" s="131">
        <v>59.225826720000001</v>
      </c>
      <c r="BH52" s="207">
        <v>13.632903862083392</v>
      </c>
      <c r="BI52" s="131">
        <v>3.9556149999999999</v>
      </c>
      <c r="BJ52" s="207">
        <v>5.080849892616139</v>
      </c>
      <c r="BK52" s="131">
        <v>179.805984</v>
      </c>
      <c r="BL52" s="207">
        <v>20.379694693929881</v>
      </c>
      <c r="BM52" s="131" t="s">
        <v>285</v>
      </c>
      <c r="BN52" s="207" t="s">
        <v>285</v>
      </c>
      <c r="BO52" s="131">
        <v>19.665125959999997</v>
      </c>
      <c r="BP52" s="207">
        <v>7.6613317038781101</v>
      </c>
      <c r="BQ52" s="131">
        <v>0</v>
      </c>
      <c r="BR52" s="207">
        <v>0</v>
      </c>
      <c r="BS52" s="131">
        <v>36.630811280000003</v>
      </c>
      <c r="BT52" s="207">
        <v>19.616643909255711</v>
      </c>
      <c r="BU52" s="131">
        <v>0</v>
      </c>
      <c r="BV52" s="207">
        <v>0</v>
      </c>
      <c r="BW52" s="131">
        <v>19.177968</v>
      </c>
      <c r="BX52" s="207">
        <v>9.3964149912225512</v>
      </c>
      <c r="BY52" s="131">
        <v>0</v>
      </c>
      <c r="BZ52" s="207">
        <v>0</v>
      </c>
      <c r="CA52" s="131">
        <v>5.3100943399999991</v>
      </c>
      <c r="CB52" s="207">
        <v>4.458379553915564</v>
      </c>
      <c r="CC52" s="131">
        <v>0</v>
      </c>
      <c r="CD52" s="207">
        <v>0</v>
      </c>
      <c r="CE52" s="131">
        <v>14.217933330000001</v>
      </c>
      <c r="CF52" s="207">
        <v>7.7635757491354411</v>
      </c>
      <c r="CG52" s="131">
        <v>0</v>
      </c>
      <c r="CH52" s="207">
        <v>0</v>
      </c>
      <c r="CI52" s="131">
        <v>17.830131000000002</v>
      </c>
      <c r="CJ52" s="207">
        <v>12.643510053133413</v>
      </c>
      <c r="CK52" s="131">
        <v>0</v>
      </c>
      <c r="CL52" s="207">
        <v>0</v>
      </c>
      <c r="CM52" s="131">
        <v>0.96145203999999995</v>
      </c>
      <c r="CN52" s="207">
        <v>12.891409434653944</v>
      </c>
      <c r="CO52" s="131" t="s">
        <v>285</v>
      </c>
      <c r="CP52" s="207" t="s">
        <v>285</v>
      </c>
      <c r="CQ52" s="131" t="s">
        <v>285</v>
      </c>
      <c r="CR52" s="207" t="s">
        <v>285</v>
      </c>
      <c r="CS52" s="131">
        <v>0</v>
      </c>
      <c r="CT52" s="207">
        <v>0</v>
      </c>
      <c r="CU52" s="131">
        <v>2.0540450000000003</v>
      </c>
      <c r="CV52" s="207">
        <v>4.1083131635710455</v>
      </c>
      <c r="CW52" s="131" t="s">
        <v>285</v>
      </c>
      <c r="CX52" s="207" t="s">
        <v>285</v>
      </c>
      <c r="CY52" s="491"/>
      <c r="CZ52" s="491"/>
      <c r="DA52" s="491"/>
      <c r="DB52" s="491"/>
      <c r="DC52" s="491"/>
      <c r="DD52" s="491"/>
      <c r="DE52" s="491"/>
      <c r="DF52" s="491"/>
      <c r="DG52" s="491"/>
      <c r="DH52" s="491"/>
      <c r="DI52" s="491"/>
      <c r="DJ52" s="491"/>
      <c r="DK52" s="491"/>
      <c r="DL52" s="491"/>
      <c r="DM52" s="491"/>
      <c r="DN52" s="491"/>
      <c r="DO52" s="491"/>
      <c r="DP52" s="491"/>
      <c r="DQ52" s="491"/>
      <c r="DR52" s="491"/>
      <c r="DS52" s="491"/>
      <c r="DT52" s="491"/>
      <c r="DU52" s="491"/>
      <c r="DV52" s="491"/>
      <c r="DW52" s="491"/>
      <c r="DX52" s="491"/>
      <c r="DY52" s="491"/>
    </row>
    <row r="53" spans="1:129" s="167" customFormat="1" ht="19.5" customHeight="1">
      <c r="A53" s="208"/>
      <c r="B53" s="415" t="s">
        <v>301</v>
      </c>
      <c r="C53" s="203">
        <v>8882.4900111499992</v>
      </c>
      <c r="D53" s="204">
        <v>14.875004254467047</v>
      </c>
      <c r="E53" s="131">
        <v>4223.9848480000001</v>
      </c>
      <c r="F53" s="204">
        <v>15.098975049968889</v>
      </c>
      <c r="G53" s="131">
        <v>3716.1114446899996</v>
      </c>
      <c r="H53" s="204">
        <v>20.818231869019144</v>
      </c>
      <c r="I53" s="131">
        <v>1167.20395027</v>
      </c>
      <c r="J53" s="204">
        <v>8.1613567427294598</v>
      </c>
      <c r="K53" s="131">
        <v>2682.3100009999998</v>
      </c>
      <c r="L53" s="204">
        <v>15.12176427199233</v>
      </c>
      <c r="M53" s="131">
        <v>691.56209599999988</v>
      </c>
      <c r="N53" s="204">
        <v>4.6324490057809813</v>
      </c>
      <c r="O53" s="131">
        <v>260.92499700000002</v>
      </c>
      <c r="P53" s="204">
        <v>4.4724586696442881</v>
      </c>
      <c r="Q53" s="131">
        <v>561.51968019000003</v>
      </c>
      <c r="R53" s="204">
        <v>10.840936708958594</v>
      </c>
      <c r="S53" s="131">
        <v>2081.3793236500005</v>
      </c>
      <c r="T53" s="204">
        <v>9.2420683828247476</v>
      </c>
      <c r="U53" s="203">
        <v>9.9304980399999998</v>
      </c>
      <c r="V53" s="203">
        <v>1.1351071902267322</v>
      </c>
      <c r="W53" s="203">
        <v>312.471946</v>
      </c>
      <c r="X53" s="203">
        <v>12.794191138794062</v>
      </c>
      <c r="Y53" s="203">
        <v>342.30458102</v>
      </c>
      <c r="Z53" s="203">
        <v>10.553175033828706</v>
      </c>
      <c r="AA53" s="203">
        <v>0</v>
      </c>
      <c r="AB53" s="203">
        <v>0</v>
      </c>
      <c r="AC53" s="203">
        <v>13.03293</v>
      </c>
      <c r="AD53" s="203">
        <v>4.5016319064589503</v>
      </c>
      <c r="AE53" s="203">
        <v>26.848009560000001</v>
      </c>
      <c r="AF53" s="203">
        <v>5.2905120246516839</v>
      </c>
      <c r="AG53" s="131">
        <v>253.77505300000001</v>
      </c>
      <c r="AH53" s="204">
        <v>10.646960543824925</v>
      </c>
      <c r="AI53" s="131">
        <v>673.55378738000002</v>
      </c>
      <c r="AJ53" s="204">
        <v>9.6864362810117512</v>
      </c>
      <c r="AK53" s="131">
        <v>18.343744999999998</v>
      </c>
      <c r="AL53" s="204">
        <v>1.4880059190881898</v>
      </c>
      <c r="AM53" s="131">
        <v>162.64902400000003</v>
      </c>
      <c r="AN53" s="204">
        <v>9.5479134642514474</v>
      </c>
      <c r="AO53" s="131">
        <v>17.621655000000001</v>
      </c>
      <c r="AP53" s="204">
        <v>5.3699863029756649</v>
      </c>
      <c r="AQ53" s="131">
        <v>25.968022999999999</v>
      </c>
      <c r="AR53" s="204">
        <v>1.1661602975877137</v>
      </c>
      <c r="AS53" s="131" t="s">
        <v>285</v>
      </c>
      <c r="AT53" s="204" t="s">
        <v>285</v>
      </c>
      <c r="AU53" s="131">
        <v>53.138312999999997</v>
      </c>
      <c r="AV53" s="204">
        <v>3.4412116435215681</v>
      </c>
      <c r="AW53" s="131">
        <v>5.0526030000000004</v>
      </c>
      <c r="AX53" s="204">
        <v>0.39708840112919408</v>
      </c>
      <c r="AY53" s="131">
        <v>228.68325800000002</v>
      </c>
      <c r="AZ53" s="204">
        <v>14.420487166907762</v>
      </c>
      <c r="BA53" s="131">
        <v>74.784728999999999</v>
      </c>
      <c r="BB53" s="204">
        <v>7.0186335885223965</v>
      </c>
      <c r="BC53" s="131">
        <v>895.04640100000006</v>
      </c>
      <c r="BD53" s="204">
        <v>22.418000549679416</v>
      </c>
      <c r="BE53" s="131">
        <v>0</v>
      </c>
      <c r="BF53" s="204">
        <v>0</v>
      </c>
      <c r="BG53" s="131">
        <v>22.380833720000002</v>
      </c>
      <c r="BH53" s="204">
        <v>5.1517348318415213</v>
      </c>
      <c r="BI53" s="131">
        <v>0</v>
      </c>
      <c r="BJ53" s="204">
        <v>0</v>
      </c>
      <c r="BK53" s="131">
        <v>37.301702000000006</v>
      </c>
      <c r="BL53" s="204">
        <v>4.2278754099972211</v>
      </c>
      <c r="BM53" s="131" t="s">
        <v>285</v>
      </c>
      <c r="BN53" s="204" t="s">
        <v>285</v>
      </c>
      <c r="BO53" s="131">
        <v>8.508763179999999</v>
      </c>
      <c r="BP53" s="204">
        <v>3.3149270055183888</v>
      </c>
      <c r="BQ53" s="131">
        <v>0</v>
      </c>
      <c r="BR53" s="204">
        <v>0</v>
      </c>
      <c r="BS53" s="131">
        <v>1.3945001799999999</v>
      </c>
      <c r="BT53" s="204">
        <v>0.74678699451542663</v>
      </c>
      <c r="BU53" s="131">
        <v>0</v>
      </c>
      <c r="BV53" s="204">
        <v>0</v>
      </c>
      <c r="BW53" s="131">
        <v>21.296483680000001</v>
      </c>
      <c r="BX53" s="204">
        <v>10.434400480336521</v>
      </c>
      <c r="BY53" s="131">
        <v>0</v>
      </c>
      <c r="BZ53" s="204">
        <v>0</v>
      </c>
      <c r="CA53" s="131">
        <v>10.525745580000001</v>
      </c>
      <c r="CB53" s="204">
        <v>8.8374642480625187</v>
      </c>
      <c r="CC53" s="131">
        <v>0</v>
      </c>
      <c r="CD53" s="204">
        <v>0</v>
      </c>
      <c r="CE53" s="131">
        <v>7.3411977700000008</v>
      </c>
      <c r="CF53" s="204">
        <v>4.008595599229694</v>
      </c>
      <c r="CG53" s="131">
        <v>0</v>
      </c>
      <c r="CH53" s="204">
        <v>0</v>
      </c>
      <c r="CI53" s="131">
        <v>26.167125000000002</v>
      </c>
      <c r="CJ53" s="204">
        <v>18.555349256777678</v>
      </c>
      <c r="CK53" s="131">
        <v>0</v>
      </c>
      <c r="CL53" s="204">
        <v>0</v>
      </c>
      <c r="CM53" s="131">
        <v>0.87308970999999991</v>
      </c>
      <c r="CN53" s="204">
        <v>11.706623374363298</v>
      </c>
      <c r="CO53" s="131" t="s">
        <v>285</v>
      </c>
      <c r="CP53" s="204" t="s">
        <v>285</v>
      </c>
      <c r="CQ53" s="131" t="s">
        <v>285</v>
      </c>
      <c r="CR53" s="204" t="s">
        <v>285</v>
      </c>
      <c r="CS53" s="131">
        <v>3.1110950000000002</v>
      </c>
      <c r="CT53" s="204">
        <v>32.841805085035617</v>
      </c>
      <c r="CU53" s="131">
        <v>3.2974050000000004</v>
      </c>
      <c r="CV53" s="204">
        <v>6.5951682495393156</v>
      </c>
      <c r="CW53" s="131" t="s">
        <v>285</v>
      </c>
      <c r="CX53" s="204" t="s">
        <v>285</v>
      </c>
      <c r="CY53" s="491"/>
      <c r="CZ53" s="491"/>
      <c r="DA53" s="491"/>
      <c r="DB53" s="491"/>
      <c r="DC53" s="491"/>
      <c r="DD53" s="491"/>
      <c r="DE53" s="491"/>
      <c r="DF53" s="491"/>
      <c r="DG53" s="491"/>
      <c r="DH53" s="491"/>
      <c r="DI53" s="491"/>
      <c r="DJ53" s="491"/>
      <c r="DK53" s="491"/>
      <c r="DL53" s="491"/>
      <c r="DM53" s="491"/>
      <c r="DN53" s="491"/>
      <c r="DO53" s="491"/>
      <c r="DP53" s="491"/>
      <c r="DQ53" s="491"/>
      <c r="DR53" s="491"/>
      <c r="DS53" s="491"/>
      <c r="DT53" s="491"/>
      <c r="DU53" s="491"/>
      <c r="DV53" s="491"/>
      <c r="DW53" s="491"/>
      <c r="DX53" s="491"/>
      <c r="DY53" s="491"/>
    </row>
    <row r="54" spans="1:129" s="167" customFormat="1" ht="19.5" customHeight="1">
      <c r="A54" s="208"/>
      <c r="B54" s="415" t="s">
        <v>302</v>
      </c>
      <c r="C54" s="203">
        <v>7418.3544377300004</v>
      </c>
      <c r="D54" s="207">
        <v>12.423099117911837</v>
      </c>
      <c r="E54" s="131">
        <v>5613.2881939999997</v>
      </c>
      <c r="F54" s="207">
        <v>20.065152087281092</v>
      </c>
      <c r="G54" s="131">
        <v>2114.1267388699994</v>
      </c>
      <c r="H54" s="207">
        <v>11.843665429673484</v>
      </c>
      <c r="I54" s="131">
        <v>895.55565440999999</v>
      </c>
      <c r="J54" s="207">
        <v>6.2619297826380951</v>
      </c>
      <c r="K54" s="131">
        <v>4239.2044109999997</v>
      </c>
      <c r="L54" s="207">
        <v>23.898896764368473</v>
      </c>
      <c r="M54" s="131">
        <v>3223.515069</v>
      </c>
      <c r="N54" s="207">
        <v>21.592810338912884</v>
      </c>
      <c r="O54" s="131">
        <v>590.00641200000007</v>
      </c>
      <c r="P54" s="207">
        <v>10.113171688548951</v>
      </c>
      <c r="Q54" s="131">
        <v>991.94586884</v>
      </c>
      <c r="R54" s="207">
        <v>19.150926961578101</v>
      </c>
      <c r="S54" s="131">
        <v>844.4639295799999</v>
      </c>
      <c r="T54" s="207">
        <v>3.749721780804844</v>
      </c>
      <c r="U54" s="206">
        <v>167.49850182</v>
      </c>
      <c r="V54" s="206">
        <v>19.145943436295912</v>
      </c>
      <c r="W54" s="206">
        <v>693.43186700000001</v>
      </c>
      <c r="X54" s="206">
        <v>28.392628399763037</v>
      </c>
      <c r="Y54" s="206">
        <v>876.02111926000009</v>
      </c>
      <c r="Z54" s="206">
        <v>27.007538658505897</v>
      </c>
      <c r="AA54" s="206">
        <v>0</v>
      </c>
      <c r="AB54" s="206">
        <v>0</v>
      </c>
      <c r="AC54" s="206">
        <v>0</v>
      </c>
      <c r="AD54" s="206">
        <v>0</v>
      </c>
      <c r="AE54" s="206">
        <v>54.133848999999998</v>
      </c>
      <c r="AF54" s="206">
        <v>10.667300249396162</v>
      </c>
      <c r="AG54" s="131">
        <v>564.89561200000003</v>
      </c>
      <c r="AH54" s="207">
        <v>23.699812969180361</v>
      </c>
      <c r="AI54" s="131">
        <v>1117.10224401</v>
      </c>
      <c r="AJ54" s="207">
        <v>16.065145662781866</v>
      </c>
      <c r="AK54" s="131">
        <v>453.77084300000001</v>
      </c>
      <c r="AL54" s="207">
        <v>36.808934069550013</v>
      </c>
      <c r="AM54" s="131">
        <v>437.77866200000005</v>
      </c>
      <c r="AN54" s="207">
        <v>25.698726487727235</v>
      </c>
      <c r="AO54" s="131">
        <v>83.428052000000008</v>
      </c>
      <c r="AP54" s="207">
        <v>25.423690142835138</v>
      </c>
      <c r="AQ54" s="131">
        <v>167.75331799999998</v>
      </c>
      <c r="AR54" s="207">
        <v>7.5333905565397234</v>
      </c>
      <c r="AS54" s="131" t="s">
        <v>285</v>
      </c>
      <c r="AT54" s="207" t="s">
        <v>285</v>
      </c>
      <c r="AU54" s="131">
        <v>482.00684699999999</v>
      </c>
      <c r="AV54" s="207">
        <v>31.214532048721967</v>
      </c>
      <c r="AW54" s="131">
        <v>154.84339599999998</v>
      </c>
      <c r="AX54" s="207">
        <v>12.169275231609259</v>
      </c>
      <c r="AY54" s="131">
        <v>251.69228699999999</v>
      </c>
      <c r="AZ54" s="207">
        <v>15.871408455677875</v>
      </c>
      <c r="BA54" s="131">
        <v>55.673763000000001</v>
      </c>
      <c r="BB54" s="207">
        <v>5.2250472551854195</v>
      </c>
      <c r="BC54" s="131">
        <v>352.64096599999999</v>
      </c>
      <c r="BD54" s="207">
        <v>8.8325089747246288</v>
      </c>
      <c r="BE54" s="131">
        <v>0</v>
      </c>
      <c r="BF54" s="207">
        <v>0</v>
      </c>
      <c r="BG54" s="131">
        <v>141.38238077</v>
      </c>
      <c r="BH54" s="207">
        <v>32.544119881048374</v>
      </c>
      <c r="BI54" s="131">
        <v>0</v>
      </c>
      <c r="BJ54" s="207">
        <v>0</v>
      </c>
      <c r="BK54" s="131">
        <v>45.430619999999998</v>
      </c>
      <c r="BL54" s="207">
        <v>5.1492288785891844</v>
      </c>
      <c r="BM54" s="131" t="s">
        <v>285</v>
      </c>
      <c r="BN54" s="207" t="s">
        <v>285</v>
      </c>
      <c r="BO54" s="131">
        <v>144.56906759999998</v>
      </c>
      <c r="BP54" s="207">
        <v>56.322628355235707</v>
      </c>
      <c r="BQ54" s="131">
        <v>0</v>
      </c>
      <c r="BR54" s="207">
        <v>0</v>
      </c>
      <c r="BS54" s="131">
        <v>49.253335870000001</v>
      </c>
      <c r="BT54" s="207">
        <v>26.376296820711893</v>
      </c>
      <c r="BU54" s="131">
        <v>0</v>
      </c>
      <c r="BV54" s="207">
        <v>0</v>
      </c>
      <c r="BW54" s="131">
        <v>32.989051930000002</v>
      </c>
      <c r="BX54" s="207">
        <v>16.163277678911097</v>
      </c>
      <c r="BY54" s="131">
        <v>38.116252000000003</v>
      </c>
      <c r="BZ54" s="207">
        <v>36.860959399830648</v>
      </c>
      <c r="CA54" s="131">
        <v>55.668269260000002</v>
      </c>
      <c r="CB54" s="207">
        <v>46.739334102047302</v>
      </c>
      <c r="CC54" s="131">
        <v>0</v>
      </c>
      <c r="CD54" s="207">
        <v>0</v>
      </c>
      <c r="CE54" s="131">
        <v>106.46022329000002</v>
      </c>
      <c r="CF54" s="207">
        <v>58.13165588826039</v>
      </c>
      <c r="CG54" s="131">
        <v>19.820509000000001</v>
      </c>
      <c r="CH54" s="207">
        <v>56.07774167209628</v>
      </c>
      <c r="CI54" s="131">
        <v>11.968032000000001</v>
      </c>
      <c r="CJ54" s="207">
        <v>8.4866416802110081</v>
      </c>
      <c r="CK54" s="131">
        <v>0</v>
      </c>
      <c r="CL54" s="207">
        <v>0</v>
      </c>
      <c r="CM54" s="131">
        <v>0.98022413000000008</v>
      </c>
      <c r="CN54" s="207">
        <v>13.143110703220785</v>
      </c>
      <c r="CO54" s="131" t="s">
        <v>285</v>
      </c>
      <c r="CP54" s="207" t="s">
        <v>285</v>
      </c>
      <c r="CQ54" s="131" t="s">
        <v>285</v>
      </c>
      <c r="CR54" s="207" t="s">
        <v>285</v>
      </c>
      <c r="CS54" s="131">
        <v>0</v>
      </c>
      <c r="CT54" s="207">
        <v>0</v>
      </c>
      <c r="CU54" s="131">
        <v>0.87862399999999996</v>
      </c>
      <c r="CV54" s="207">
        <v>1.757343458896687</v>
      </c>
      <c r="CW54" s="131" t="s">
        <v>285</v>
      </c>
      <c r="CX54" s="207" t="s">
        <v>285</v>
      </c>
      <c r="CY54" s="491"/>
      <c r="CZ54" s="491"/>
      <c r="DA54" s="491"/>
      <c r="DB54" s="491"/>
      <c r="DC54" s="491"/>
      <c r="DD54" s="491"/>
      <c r="DE54" s="491"/>
      <c r="DF54" s="491"/>
      <c r="DG54" s="491"/>
      <c r="DH54" s="491"/>
      <c r="DI54" s="491"/>
      <c r="DJ54" s="491"/>
      <c r="DK54" s="491"/>
      <c r="DL54" s="491"/>
      <c r="DM54" s="491"/>
      <c r="DN54" s="491"/>
      <c r="DO54" s="491"/>
      <c r="DP54" s="491"/>
      <c r="DQ54" s="491"/>
      <c r="DR54" s="491"/>
      <c r="DS54" s="491"/>
      <c r="DT54" s="491"/>
      <c r="DU54" s="491"/>
      <c r="DV54" s="491"/>
      <c r="DW54" s="491"/>
      <c r="DX54" s="491"/>
      <c r="DY54" s="491"/>
    </row>
    <row r="55" spans="1:129" s="167" customFormat="1" ht="19.5" customHeight="1">
      <c r="A55" s="208"/>
      <c r="B55" s="415" t="s">
        <v>303</v>
      </c>
      <c r="C55" s="203">
        <v>21714.403324570001</v>
      </c>
      <c r="D55" s="204">
        <v>36.363884612393022</v>
      </c>
      <c r="E55" s="131">
        <v>8375.4368999999988</v>
      </c>
      <c r="F55" s="204">
        <v>29.93867576148293</v>
      </c>
      <c r="G55" s="131">
        <v>5386.4943709899999</v>
      </c>
      <c r="H55" s="204">
        <v>30.175975733093441</v>
      </c>
      <c r="I55" s="131">
        <v>6397.6354254899998</v>
      </c>
      <c r="J55" s="204">
        <v>44.733728844277437</v>
      </c>
      <c r="K55" s="131">
        <v>5569.2781019999993</v>
      </c>
      <c r="L55" s="204">
        <v>31.397307019776072</v>
      </c>
      <c r="M55" s="131">
        <v>7581.3876639999989</v>
      </c>
      <c r="N55" s="204">
        <v>50.784147872871557</v>
      </c>
      <c r="O55" s="131">
        <v>2605.4066330000005</v>
      </c>
      <c r="P55" s="204">
        <v>44.658708892155644</v>
      </c>
      <c r="Q55" s="131">
        <v>846.97360549000018</v>
      </c>
      <c r="R55" s="204">
        <v>16.352031060013196</v>
      </c>
      <c r="S55" s="131">
        <v>7964.4344560400014</v>
      </c>
      <c r="T55" s="204">
        <v>35.364936624894149</v>
      </c>
      <c r="U55" s="203">
        <v>299.35625562999996</v>
      </c>
      <c r="V55" s="203">
        <v>34.217965386654939</v>
      </c>
      <c r="W55" s="203">
        <v>873.66601000000014</v>
      </c>
      <c r="X55" s="203">
        <v>35.772331137232925</v>
      </c>
      <c r="Y55" s="203">
        <v>687.66011736000019</v>
      </c>
      <c r="Z55" s="203">
        <v>21.200410349925363</v>
      </c>
      <c r="AA55" s="203">
        <v>0</v>
      </c>
      <c r="AB55" s="203">
        <v>0</v>
      </c>
      <c r="AC55" s="203">
        <v>0</v>
      </c>
      <c r="AD55" s="203">
        <v>0</v>
      </c>
      <c r="AE55" s="203">
        <v>322.41232688999997</v>
      </c>
      <c r="AF55" s="203">
        <v>63.532690887028807</v>
      </c>
      <c r="AG55" s="131">
        <v>594.26574700000015</v>
      </c>
      <c r="AH55" s="204">
        <v>24.932017099630542</v>
      </c>
      <c r="AI55" s="131">
        <v>3850.9246138399994</v>
      </c>
      <c r="AJ55" s="204">
        <v>55.380485707069973</v>
      </c>
      <c r="AK55" s="131">
        <v>421.51908500000002</v>
      </c>
      <c r="AL55" s="204">
        <v>34.192739459071078</v>
      </c>
      <c r="AM55" s="131">
        <v>425.64007500000002</v>
      </c>
      <c r="AN55" s="204">
        <v>24.986160402766973</v>
      </c>
      <c r="AO55" s="131">
        <v>87.024039999999999</v>
      </c>
      <c r="AP55" s="204">
        <v>26.519524007796448</v>
      </c>
      <c r="AQ55" s="131">
        <v>1492.3242130000001</v>
      </c>
      <c r="AR55" s="204">
        <v>67.016624574363277</v>
      </c>
      <c r="AS55" s="131" t="s">
        <v>285</v>
      </c>
      <c r="AT55" s="204" t="s">
        <v>285</v>
      </c>
      <c r="AU55" s="131">
        <v>592.63240599999972</v>
      </c>
      <c r="AV55" s="204">
        <v>38.378590149359852</v>
      </c>
      <c r="AW55" s="131">
        <v>315.66499499999998</v>
      </c>
      <c r="AX55" s="204">
        <v>24.808382561821109</v>
      </c>
      <c r="AY55" s="131">
        <v>835.92175699999996</v>
      </c>
      <c r="AZ55" s="204">
        <v>52.712205846557801</v>
      </c>
      <c r="BA55" s="131">
        <v>727.76515400000005</v>
      </c>
      <c r="BB55" s="204">
        <v>68.30160412054947</v>
      </c>
      <c r="BC55" s="131">
        <v>2097.6053339999999</v>
      </c>
      <c r="BD55" s="204">
        <v>52.538189615738659</v>
      </c>
      <c r="BE55" s="131">
        <v>0</v>
      </c>
      <c r="BF55" s="204">
        <v>0</v>
      </c>
      <c r="BG55" s="131">
        <v>51.089868289999998</v>
      </c>
      <c r="BH55" s="204">
        <v>11.760127317714087</v>
      </c>
      <c r="BI55" s="131">
        <v>0</v>
      </c>
      <c r="BJ55" s="204">
        <v>0</v>
      </c>
      <c r="BK55" s="131">
        <v>339.538612</v>
      </c>
      <c r="BL55" s="204">
        <v>38.484221133378504</v>
      </c>
      <c r="BM55" s="131" t="s">
        <v>285</v>
      </c>
      <c r="BN55" s="204" t="s">
        <v>285</v>
      </c>
      <c r="BO55" s="131">
        <v>39.603344549999996</v>
      </c>
      <c r="BP55" s="204">
        <v>15.429057499946131</v>
      </c>
      <c r="BQ55" s="131">
        <v>147.37092530999999</v>
      </c>
      <c r="BR55" s="204">
        <v>83.855849129301617</v>
      </c>
      <c r="BS55" s="131">
        <v>30.635384249999998</v>
      </c>
      <c r="BT55" s="204">
        <v>16.405954519046915</v>
      </c>
      <c r="BU55" s="131">
        <v>0</v>
      </c>
      <c r="BV55" s="204">
        <v>0</v>
      </c>
      <c r="BW55" s="131">
        <v>104.77935867000001</v>
      </c>
      <c r="BX55" s="204">
        <v>51.337573228689962</v>
      </c>
      <c r="BY55" s="131">
        <v>0</v>
      </c>
      <c r="BZ55" s="204">
        <v>0</v>
      </c>
      <c r="CA55" s="131">
        <v>41.317537090000002</v>
      </c>
      <c r="CB55" s="204">
        <v>34.690393575983812</v>
      </c>
      <c r="CC55" s="131">
        <v>0</v>
      </c>
      <c r="CD55" s="204">
        <v>0</v>
      </c>
      <c r="CE55" s="131">
        <v>32.576562989999999</v>
      </c>
      <c r="CF55" s="204">
        <v>17.788141817046142</v>
      </c>
      <c r="CG55" s="131">
        <v>0</v>
      </c>
      <c r="CH55" s="204">
        <v>0</v>
      </c>
      <c r="CI55" s="131">
        <v>57.777620999999996</v>
      </c>
      <c r="CJ55" s="204">
        <v>40.970643006472137</v>
      </c>
      <c r="CK55" s="131">
        <v>45.225208000000002</v>
      </c>
      <c r="CL55" s="204">
        <v>73.796359177702982</v>
      </c>
      <c r="CM55" s="131">
        <v>4.5691116100000002</v>
      </c>
      <c r="CN55" s="204">
        <v>61.263886357910145</v>
      </c>
      <c r="CO55" s="131" t="s">
        <v>285</v>
      </c>
      <c r="CP55" s="204" t="s">
        <v>285</v>
      </c>
      <c r="CQ55" s="131" t="s">
        <v>285</v>
      </c>
      <c r="CR55" s="204" t="s">
        <v>285</v>
      </c>
      <c r="CS55" s="131">
        <v>2.0116990000000001</v>
      </c>
      <c r="CT55" s="204">
        <v>21.236197045657899</v>
      </c>
      <c r="CU55" s="131">
        <v>34.794632</v>
      </c>
      <c r="CV55" s="204">
        <v>69.593044294166063</v>
      </c>
      <c r="CW55" s="131" t="s">
        <v>285</v>
      </c>
      <c r="CX55" s="204" t="s">
        <v>285</v>
      </c>
      <c r="CY55" s="491"/>
      <c r="CZ55" s="491"/>
      <c r="DA55" s="491"/>
      <c r="DB55" s="491"/>
      <c r="DC55" s="491"/>
      <c r="DD55" s="491"/>
      <c r="DE55" s="491"/>
      <c r="DF55" s="491"/>
      <c r="DG55" s="491"/>
      <c r="DH55" s="491"/>
      <c r="DI55" s="491"/>
      <c r="DJ55" s="491"/>
      <c r="DK55" s="491"/>
      <c r="DL55" s="491"/>
      <c r="DM55" s="491"/>
      <c r="DN55" s="491"/>
      <c r="DO55" s="491"/>
      <c r="DP55" s="491"/>
      <c r="DQ55" s="491"/>
      <c r="DR55" s="491"/>
      <c r="DS55" s="491"/>
      <c r="DT55" s="491"/>
      <c r="DU55" s="491"/>
      <c r="DV55" s="491"/>
      <c r="DW55" s="491"/>
      <c r="DX55" s="491"/>
      <c r="DY55" s="491"/>
    </row>
    <row r="56" spans="1:129" s="167" customFormat="1" ht="19.5" customHeight="1">
      <c r="A56" s="208"/>
      <c r="B56" s="415" t="s">
        <v>304</v>
      </c>
      <c r="C56" s="203">
        <v>0</v>
      </c>
      <c r="D56" s="204">
        <v>0</v>
      </c>
      <c r="E56" s="131">
        <v>0</v>
      </c>
      <c r="F56" s="204">
        <v>0</v>
      </c>
      <c r="G56" s="131">
        <v>0</v>
      </c>
      <c r="H56" s="204">
        <v>0</v>
      </c>
      <c r="I56" s="131">
        <v>0</v>
      </c>
      <c r="J56" s="204">
        <v>0</v>
      </c>
      <c r="K56" s="131">
        <v>0</v>
      </c>
      <c r="L56" s="204">
        <v>0</v>
      </c>
      <c r="M56" s="131">
        <v>0</v>
      </c>
      <c r="N56" s="204">
        <v>0</v>
      </c>
      <c r="O56" s="131">
        <v>0</v>
      </c>
      <c r="P56" s="204">
        <v>0</v>
      </c>
      <c r="Q56" s="131">
        <v>0</v>
      </c>
      <c r="R56" s="204">
        <v>0</v>
      </c>
      <c r="S56" s="131">
        <v>0</v>
      </c>
      <c r="T56" s="204">
        <v>0</v>
      </c>
      <c r="U56" s="203">
        <v>0</v>
      </c>
      <c r="V56" s="203">
        <v>0</v>
      </c>
      <c r="W56" s="203">
        <v>0</v>
      </c>
      <c r="X56" s="203">
        <v>0</v>
      </c>
      <c r="Y56" s="203">
        <v>0</v>
      </c>
      <c r="Z56" s="203">
        <v>0</v>
      </c>
      <c r="AA56" s="203">
        <v>0</v>
      </c>
      <c r="AB56" s="203">
        <v>0</v>
      </c>
      <c r="AC56" s="203">
        <v>0</v>
      </c>
      <c r="AD56" s="203">
        <v>0</v>
      </c>
      <c r="AE56" s="203">
        <v>0</v>
      </c>
      <c r="AF56" s="203">
        <v>0</v>
      </c>
      <c r="AG56" s="131">
        <v>0</v>
      </c>
      <c r="AH56" s="204">
        <v>0</v>
      </c>
      <c r="AI56" s="131">
        <v>0</v>
      </c>
      <c r="AJ56" s="204">
        <v>0</v>
      </c>
      <c r="AK56" s="131">
        <v>0</v>
      </c>
      <c r="AL56" s="204">
        <v>0</v>
      </c>
      <c r="AM56" s="131">
        <v>0</v>
      </c>
      <c r="AN56" s="204">
        <v>0</v>
      </c>
      <c r="AO56" s="131">
        <v>0</v>
      </c>
      <c r="AP56" s="204">
        <v>0</v>
      </c>
      <c r="AQ56" s="131">
        <v>0</v>
      </c>
      <c r="AR56" s="204">
        <v>0</v>
      </c>
      <c r="AS56" s="131" t="s">
        <v>285</v>
      </c>
      <c r="AT56" s="204" t="s">
        <v>285</v>
      </c>
      <c r="AU56" s="131">
        <v>0</v>
      </c>
      <c r="AV56" s="204">
        <v>0</v>
      </c>
      <c r="AW56" s="131">
        <v>0</v>
      </c>
      <c r="AX56" s="204">
        <v>0</v>
      </c>
      <c r="AY56" s="131">
        <v>0</v>
      </c>
      <c r="AZ56" s="204">
        <v>0</v>
      </c>
      <c r="BA56" s="131">
        <v>0</v>
      </c>
      <c r="BB56" s="204">
        <v>0</v>
      </c>
      <c r="BC56" s="131">
        <v>0</v>
      </c>
      <c r="BD56" s="204">
        <v>0</v>
      </c>
      <c r="BE56" s="131">
        <v>0</v>
      </c>
      <c r="BF56" s="204">
        <v>0</v>
      </c>
      <c r="BG56" s="131">
        <v>0</v>
      </c>
      <c r="BH56" s="204">
        <v>0</v>
      </c>
      <c r="BI56" s="131">
        <v>0</v>
      </c>
      <c r="BJ56" s="204">
        <v>0</v>
      </c>
      <c r="BK56" s="131">
        <v>0</v>
      </c>
      <c r="BL56" s="204">
        <v>0</v>
      </c>
      <c r="BM56" s="131" t="s">
        <v>285</v>
      </c>
      <c r="BN56" s="204" t="s">
        <v>285</v>
      </c>
      <c r="BO56" s="131">
        <v>0</v>
      </c>
      <c r="BP56" s="204">
        <v>0</v>
      </c>
      <c r="BQ56" s="131">
        <v>0</v>
      </c>
      <c r="BR56" s="204">
        <v>0</v>
      </c>
      <c r="BS56" s="131">
        <v>0</v>
      </c>
      <c r="BT56" s="204">
        <v>0</v>
      </c>
      <c r="BU56" s="131">
        <v>0</v>
      </c>
      <c r="BV56" s="204">
        <v>0</v>
      </c>
      <c r="BW56" s="131">
        <v>0</v>
      </c>
      <c r="BX56" s="204">
        <v>0</v>
      </c>
      <c r="BY56" s="131">
        <v>0</v>
      </c>
      <c r="BZ56" s="204">
        <v>0</v>
      </c>
      <c r="CA56" s="131">
        <v>0</v>
      </c>
      <c r="CB56" s="204">
        <v>0</v>
      </c>
      <c r="CC56" s="131">
        <v>0</v>
      </c>
      <c r="CD56" s="204">
        <v>0</v>
      </c>
      <c r="CE56" s="131">
        <v>0</v>
      </c>
      <c r="CF56" s="204">
        <v>0</v>
      </c>
      <c r="CG56" s="131">
        <v>0</v>
      </c>
      <c r="CH56" s="204">
        <v>0</v>
      </c>
      <c r="CI56" s="131">
        <v>0</v>
      </c>
      <c r="CJ56" s="204">
        <v>0</v>
      </c>
      <c r="CK56" s="131">
        <v>0</v>
      </c>
      <c r="CL56" s="204">
        <v>0</v>
      </c>
      <c r="CM56" s="131">
        <v>0</v>
      </c>
      <c r="CN56" s="204">
        <v>0</v>
      </c>
      <c r="CO56" s="131" t="s">
        <v>285</v>
      </c>
      <c r="CP56" s="204" t="s">
        <v>285</v>
      </c>
      <c r="CQ56" s="131" t="s">
        <v>285</v>
      </c>
      <c r="CR56" s="204" t="s">
        <v>285</v>
      </c>
      <c r="CS56" s="131">
        <v>0</v>
      </c>
      <c r="CT56" s="204">
        <v>0</v>
      </c>
      <c r="CU56" s="131">
        <v>0</v>
      </c>
      <c r="CV56" s="204">
        <v>0</v>
      </c>
      <c r="CW56" s="131" t="s">
        <v>285</v>
      </c>
      <c r="CX56" s="204" t="s">
        <v>285</v>
      </c>
      <c r="CY56" s="491"/>
      <c r="CZ56" s="491"/>
      <c r="DA56" s="491"/>
      <c r="DB56" s="491"/>
      <c r="DC56" s="491"/>
      <c r="DD56" s="491"/>
      <c r="DE56" s="491"/>
      <c r="DF56" s="491"/>
      <c r="DG56" s="491"/>
      <c r="DH56" s="491"/>
      <c r="DI56" s="491"/>
      <c r="DJ56" s="491"/>
      <c r="DK56" s="491"/>
      <c r="DL56" s="491"/>
      <c r="DM56" s="491"/>
      <c r="DN56" s="491"/>
      <c r="DO56" s="491"/>
      <c r="DP56" s="491"/>
      <c r="DQ56" s="491"/>
      <c r="DR56" s="491"/>
      <c r="DS56" s="491"/>
      <c r="DT56" s="491"/>
      <c r="DU56" s="491"/>
      <c r="DV56" s="491"/>
      <c r="DW56" s="491"/>
      <c r="DX56" s="491"/>
      <c r="DY56" s="491"/>
    </row>
    <row r="57" spans="1:129" s="167" customFormat="1" ht="19.5" customHeight="1">
      <c r="A57" s="208"/>
      <c r="B57" s="415" t="s">
        <v>305</v>
      </c>
      <c r="C57" s="203">
        <v>0</v>
      </c>
      <c r="D57" s="207">
        <v>0</v>
      </c>
      <c r="E57" s="131">
        <v>0</v>
      </c>
      <c r="F57" s="207">
        <v>0</v>
      </c>
      <c r="G57" s="131">
        <v>0</v>
      </c>
      <c r="H57" s="207">
        <v>0</v>
      </c>
      <c r="I57" s="131">
        <v>0</v>
      </c>
      <c r="J57" s="207">
        <v>0</v>
      </c>
      <c r="K57" s="131">
        <v>0</v>
      </c>
      <c r="L57" s="207">
        <v>0</v>
      </c>
      <c r="M57" s="131">
        <v>0</v>
      </c>
      <c r="N57" s="207">
        <v>0</v>
      </c>
      <c r="O57" s="131">
        <v>0</v>
      </c>
      <c r="P57" s="207">
        <v>0</v>
      </c>
      <c r="Q57" s="131">
        <v>0</v>
      </c>
      <c r="R57" s="207">
        <v>0</v>
      </c>
      <c r="S57" s="131">
        <v>0</v>
      </c>
      <c r="T57" s="207">
        <v>0</v>
      </c>
      <c r="U57" s="206">
        <v>0</v>
      </c>
      <c r="V57" s="206">
        <v>0</v>
      </c>
      <c r="W57" s="206">
        <v>0</v>
      </c>
      <c r="X57" s="206">
        <v>0</v>
      </c>
      <c r="Y57" s="206">
        <v>0</v>
      </c>
      <c r="Z57" s="206">
        <v>0</v>
      </c>
      <c r="AA57" s="206">
        <v>0</v>
      </c>
      <c r="AB57" s="206">
        <v>0</v>
      </c>
      <c r="AC57" s="206">
        <v>0</v>
      </c>
      <c r="AD57" s="206">
        <v>0</v>
      </c>
      <c r="AE57" s="206">
        <v>0</v>
      </c>
      <c r="AF57" s="206">
        <v>0</v>
      </c>
      <c r="AG57" s="131">
        <v>0</v>
      </c>
      <c r="AH57" s="207">
        <v>0</v>
      </c>
      <c r="AI57" s="131">
        <v>0</v>
      </c>
      <c r="AJ57" s="207">
        <v>0</v>
      </c>
      <c r="AK57" s="131">
        <v>0</v>
      </c>
      <c r="AL57" s="207">
        <v>0</v>
      </c>
      <c r="AM57" s="131">
        <v>0</v>
      </c>
      <c r="AN57" s="207">
        <v>0</v>
      </c>
      <c r="AO57" s="131">
        <v>0</v>
      </c>
      <c r="AP57" s="207">
        <v>0</v>
      </c>
      <c r="AQ57" s="131">
        <v>0</v>
      </c>
      <c r="AR57" s="207">
        <v>0</v>
      </c>
      <c r="AS57" s="131" t="s">
        <v>285</v>
      </c>
      <c r="AT57" s="207" t="s">
        <v>285</v>
      </c>
      <c r="AU57" s="131">
        <v>0</v>
      </c>
      <c r="AV57" s="207">
        <v>0</v>
      </c>
      <c r="AW57" s="131">
        <v>0</v>
      </c>
      <c r="AX57" s="207">
        <v>0</v>
      </c>
      <c r="AY57" s="131">
        <v>0</v>
      </c>
      <c r="AZ57" s="207">
        <v>0</v>
      </c>
      <c r="BA57" s="131">
        <v>0</v>
      </c>
      <c r="BB57" s="207">
        <v>0</v>
      </c>
      <c r="BC57" s="131">
        <v>0</v>
      </c>
      <c r="BD57" s="207">
        <v>0</v>
      </c>
      <c r="BE57" s="131">
        <v>0</v>
      </c>
      <c r="BF57" s="207">
        <v>0</v>
      </c>
      <c r="BG57" s="131">
        <v>0</v>
      </c>
      <c r="BH57" s="207">
        <v>0</v>
      </c>
      <c r="BI57" s="131">
        <v>0</v>
      </c>
      <c r="BJ57" s="207">
        <v>0</v>
      </c>
      <c r="BK57" s="131">
        <v>0</v>
      </c>
      <c r="BL57" s="207">
        <v>0</v>
      </c>
      <c r="BM57" s="131" t="s">
        <v>285</v>
      </c>
      <c r="BN57" s="207" t="s">
        <v>285</v>
      </c>
      <c r="BO57" s="131">
        <v>0</v>
      </c>
      <c r="BP57" s="207">
        <v>0</v>
      </c>
      <c r="BQ57" s="131">
        <v>0</v>
      </c>
      <c r="BR57" s="207">
        <v>0</v>
      </c>
      <c r="BS57" s="131">
        <v>0</v>
      </c>
      <c r="BT57" s="207">
        <v>0</v>
      </c>
      <c r="BU57" s="131">
        <v>0</v>
      </c>
      <c r="BV57" s="207">
        <v>0</v>
      </c>
      <c r="BW57" s="131">
        <v>0</v>
      </c>
      <c r="BX57" s="207">
        <v>0</v>
      </c>
      <c r="BY57" s="131">
        <v>0</v>
      </c>
      <c r="BZ57" s="207">
        <v>0</v>
      </c>
      <c r="CA57" s="131">
        <v>0</v>
      </c>
      <c r="CB57" s="207">
        <v>0</v>
      </c>
      <c r="CC57" s="131">
        <v>0</v>
      </c>
      <c r="CD57" s="207">
        <v>0</v>
      </c>
      <c r="CE57" s="131">
        <v>0</v>
      </c>
      <c r="CF57" s="207">
        <v>0</v>
      </c>
      <c r="CG57" s="131">
        <v>0</v>
      </c>
      <c r="CH57" s="207">
        <v>0</v>
      </c>
      <c r="CI57" s="131">
        <v>0</v>
      </c>
      <c r="CJ57" s="207">
        <v>0</v>
      </c>
      <c r="CK57" s="131">
        <v>0</v>
      </c>
      <c r="CL57" s="207">
        <v>0</v>
      </c>
      <c r="CM57" s="131">
        <v>0</v>
      </c>
      <c r="CN57" s="207">
        <v>0</v>
      </c>
      <c r="CO57" s="131" t="s">
        <v>285</v>
      </c>
      <c r="CP57" s="207" t="s">
        <v>285</v>
      </c>
      <c r="CQ57" s="131" t="s">
        <v>285</v>
      </c>
      <c r="CR57" s="207" t="s">
        <v>285</v>
      </c>
      <c r="CS57" s="131">
        <v>0</v>
      </c>
      <c r="CT57" s="207">
        <v>0</v>
      </c>
      <c r="CU57" s="131">
        <v>0</v>
      </c>
      <c r="CV57" s="207">
        <v>0</v>
      </c>
      <c r="CW57" s="131" t="s">
        <v>285</v>
      </c>
      <c r="CX57" s="207" t="s">
        <v>285</v>
      </c>
      <c r="CY57" s="491"/>
      <c r="CZ57" s="491"/>
      <c r="DA57" s="491"/>
      <c r="DB57" s="491"/>
      <c r="DC57" s="491"/>
      <c r="DD57" s="491"/>
      <c r="DE57" s="491"/>
      <c r="DF57" s="491"/>
      <c r="DG57" s="491"/>
      <c r="DH57" s="491"/>
      <c r="DI57" s="491"/>
      <c r="DJ57" s="491"/>
      <c r="DK57" s="491"/>
      <c r="DL57" s="491"/>
      <c r="DM57" s="491"/>
      <c r="DN57" s="491"/>
      <c r="DO57" s="491"/>
      <c r="DP57" s="491"/>
      <c r="DQ57" s="491"/>
      <c r="DR57" s="491"/>
      <c r="DS57" s="491"/>
      <c r="DT57" s="491"/>
      <c r="DU57" s="491"/>
      <c r="DV57" s="491"/>
      <c r="DW57" s="491"/>
      <c r="DX57" s="491"/>
      <c r="DY57" s="491"/>
    </row>
    <row r="58" spans="1:129" s="167" customFormat="1" ht="16.5" customHeight="1">
      <c r="A58" s="166"/>
      <c r="B58" s="417" t="s">
        <v>307</v>
      </c>
      <c r="C58" s="203">
        <v>5380.7970082499996</v>
      </c>
      <c r="D58" s="207">
        <v>9.0109167913130879</v>
      </c>
      <c r="E58" s="131">
        <v>119.164973</v>
      </c>
      <c r="F58" s="207">
        <v>0.42596482205875946</v>
      </c>
      <c r="G58" s="131">
        <v>9.3359793399999997</v>
      </c>
      <c r="H58" s="207">
        <v>5.2301602230528856E-2</v>
      </c>
      <c r="I58" s="131">
        <v>250.98116107000001</v>
      </c>
      <c r="J58" s="207">
        <v>1.7549176309100782</v>
      </c>
      <c r="K58" s="131">
        <v>38.518588000000001</v>
      </c>
      <c r="L58" s="207">
        <v>0.21715200987538377</v>
      </c>
      <c r="M58" s="131">
        <v>134.690631</v>
      </c>
      <c r="N58" s="207">
        <v>0.90222914655513886</v>
      </c>
      <c r="O58" s="131">
        <v>0</v>
      </c>
      <c r="P58" s="207">
        <v>0</v>
      </c>
      <c r="Q58" s="131">
        <v>966.28217076999999</v>
      </c>
      <c r="R58" s="207">
        <v>18.655452739907805</v>
      </c>
      <c r="S58" s="131">
        <v>8807.8077976299992</v>
      </c>
      <c r="T58" s="207">
        <v>39.109815805089596</v>
      </c>
      <c r="U58" s="206">
        <v>100</v>
      </c>
      <c r="V58" s="206">
        <v>11.430516230450133</v>
      </c>
      <c r="W58" s="206">
        <v>90.281823000000003</v>
      </c>
      <c r="X58" s="206">
        <v>3.6965971333016054</v>
      </c>
      <c r="Y58" s="206">
        <v>46.383169559999999</v>
      </c>
      <c r="Z58" s="206">
        <v>1.4299829278704161</v>
      </c>
      <c r="AA58" s="206">
        <v>0</v>
      </c>
      <c r="AB58" s="206">
        <v>0</v>
      </c>
      <c r="AC58" s="206">
        <v>0</v>
      </c>
      <c r="AD58" s="206">
        <v>0</v>
      </c>
      <c r="AE58" s="206">
        <v>0.50915748000000005</v>
      </c>
      <c r="AF58" s="206">
        <v>0.10033160053677177</v>
      </c>
      <c r="AG58" s="131">
        <v>0</v>
      </c>
      <c r="AH58" s="207">
        <v>0</v>
      </c>
      <c r="AI58" s="131">
        <v>163.98916702</v>
      </c>
      <c r="AJ58" s="207">
        <v>2.358342640005457</v>
      </c>
      <c r="AK58" s="131">
        <v>0</v>
      </c>
      <c r="AL58" s="207">
        <v>0</v>
      </c>
      <c r="AM58" s="131">
        <v>95.416122000000001</v>
      </c>
      <c r="AN58" s="207">
        <v>5.6011702594075112</v>
      </c>
      <c r="AO58" s="131">
        <v>81.903548000000001</v>
      </c>
      <c r="AP58" s="207">
        <v>24.959115981166917</v>
      </c>
      <c r="AQ58" s="131">
        <v>20.402481000000002</v>
      </c>
      <c r="AR58" s="207">
        <v>0.91622544059236521</v>
      </c>
      <c r="AS58" s="131" t="s">
        <v>285</v>
      </c>
      <c r="AT58" s="207" t="s">
        <v>285</v>
      </c>
      <c r="AU58" s="131">
        <v>73.350117999999995</v>
      </c>
      <c r="AV58" s="207">
        <v>4.750118433667267</v>
      </c>
      <c r="AW58" s="131">
        <v>653.052683</v>
      </c>
      <c r="AX58" s="207">
        <v>51.323970188356462</v>
      </c>
      <c r="AY58" s="131">
        <v>24.096633000000001</v>
      </c>
      <c r="AZ58" s="207">
        <v>1.5195042697099674</v>
      </c>
      <c r="BA58" s="131">
        <v>7.4830119999999996</v>
      </c>
      <c r="BB58" s="207">
        <v>0.70228935865390585</v>
      </c>
      <c r="BC58" s="131">
        <v>1.5123070000000001</v>
      </c>
      <c r="BD58" s="207">
        <v>3.7878370461470662E-2</v>
      </c>
      <c r="BE58" s="131">
        <v>0</v>
      </c>
      <c r="BF58" s="207">
        <v>0</v>
      </c>
      <c r="BG58" s="131">
        <v>0</v>
      </c>
      <c r="BH58" s="207">
        <v>0</v>
      </c>
      <c r="BI58" s="131">
        <v>0</v>
      </c>
      <c r="BJ58" s="207">
        <v>0</v>
      </c>
      <c r="BK58" s="131">
        <v>0</v>
      </c>
      <c r="BL58" s="207">
        <v>0</v>
      </c>
      <c r="BM58" s="131" t="s">
        <v>285</v>
      </c>
      <c r="BN58" s="207" t="s">
        <v>285</v>
      </c>
      <c r="BO58" s="131">
        <v>0</v>
      </c>
      <c r="BP58" s="207">
        <v>0</v>
      </c>
      <c r="BQ58" s="131">
        <v>6.7298839299999997</v>
      </c>
      <c r="BR58" s="207">
        <v>3.8293858188423657</v>
      </c>
      <c r="BS58" s="131">
        <v>7.4057136300000002</v>
      </c>
      <c r="BT58" s="207">
        <v>3.9659303765666278</v>
      </c>
      <c r="BU58" s="131">
        <v>0</v>
      </c>
      <c r="BV58" s="207">
        <v>0</v>
      </c>
      <c r="BW58" s="131">
        <v>0</v>
      </c>
      <c r="BX58" s="207">
        <v>0</v>
      </c>
      <c r="BY58" s="131">
        <v>49.743708999999996</v>
      </c>
      <c r="BZ58" s="207">
        <v>48.105486285639792</v>
      </c>
      <c r="CA58" s="131">
        <v>0</v>
      </c>
      <c r="CB58" s="207">
        <v>0</v>
      </c>
      <c r="CC58" s="131">
        <v>0</v>
      </c>
      <c r="CD58" s="207">
        <v>0</v>
      </c>
      <c r="CE58" s="131">
        <v>0</v>
      </c>
      <c r="CF58" s="207">
        <v>0</v>
      </c>
      <c r="CG58" s="131">
        <v>0</v>
      </c>
      <c r="CH58" s="207">
        <v>0</v>
      </c>
      <c r="CI58" s="131">
        <v>0</v>
      </c>
      <c r="CJ58" s="207">
        <v>0</v>
      </c>
      <c r="CK58" s="131">
        <v>0</v>
      </c>
      <c r="CL58" s="207">
        <v>0</v>
      </c>
      <c r="CM58" s="131">
        <v>0</v>
      </c>
      <c r="CN58" s="207">
        <v>0</v>
      </c>
      <c r="CO58" s="131" t="s">
        <v>285</v>
      </c>
      <c r="CP58" s="207" t="s">
        <v>285</v>
      </c>
      <c r="CQ58" s="131" t="s">
        <v>285</v>
      </c>
      <c r="CR58" s="207" t="s">
        <v>285</v>
      </c>
      <c r="CS58" s="131">
        <v>6.9226999999999997E-2</v>
      </c>
      <c r="CT58" s="207">
        <v>0.73078438319040728</v>
      </c>
      <c r="CU58" s="131">
        <v>3.0614940000000002</v>
      </c>
      <c r="CV58" s="207">
        <v>6.1233206187760114</v>
      </c>
      <c r="CW58" s="131" t="s">
        <v>285</v>
      </c>
      <c r="CX58" s="207" t="s">
        <v>285</v>
      </c>
      <c r="CY58" s="491"/>
      <c r="CZ58" s="491"/>
      <c r="DA58" s="491"/>
      <c r="DB58" s="491"/>
      <c r="DC58" s="491"/>
      <c r="DD58" s="491"/>
      <c r="DE58" s="491"/>
      <c r="DF58" s="491"/>
      <c r="DG58" s="491"/>
      <c r="DH58" s="491"/>
      <c r="DI58" s="491"/>
      <c r="DJ58" s="491"/>
      <c r="DK58" s="491"/>
      <c r="DL58" s="491"/>
      <c r="DM58" s="491"/>
      <c r="DN58" s="491"/>
      <c r="DO58" s="491"/>
      <c r="DP58" s="491"/>
      <c r="DQ58" s="491"/>
      <c r="DR58" s="491"/>
      <c r="DS58" s="491"/>
      <c r="DT58" s="491"/>
      <c r="DU58" s="491"/>
      <c r="DV58" s="491"/>
      <c r="DW58" s="491"/>
      <c r="DX58" s="491"/>
      <c r="DY58" s="491"/>
    </row>
    <row r="59" spans="1:129" s="167" customFormat="1" ht="16.5" customHeight="1">
      <c r="A59" s="166"/>
      <c r="B59" s="418"/>
      <c r="C59" s="419"/>
      <c r="D59" s="403"/>
      <c r="E59" s="419"/>
      <c r="F59" s="403"/>
      <c r="G59" s="419"/>
      <c r="H59" s="403"/>
      <c r="I59" s="419"/>
      <c r="J59" s="403"/>
      <c r="K59" s="419"/>
      <c r="L59" s="403"/>
      <c r="M59" s="419"/>
      <c r="N59" s="403"/>
      <c r="O59" s="419"/>
      <c r="P59" s="403"/>
      <c r="Q59" s="419"/>
      <c r="R59" s="403"/>
      <c r="S59" s="419"/>
      <c r="T59" s="403"/>
      <c r="U59" s="402"/>
      <c r="V59" s="402"/>
      <c r="W59" s="402"/>
      <c r="X59" s="402"/>
      <c r="Y59" s="402"/>
      <c r="Z59" s="402"/>
      <c r="AA59" s="402"/>
      <c r="AB59" s="402"/>
      <c r="AC59" s="402"/>
      <c r="AD59" s="402"/>
      <c r="AE59" s="402"/>
      <c r="AF59" s="402"/>
      <c r="AG59" s="419"/>
      <c r="AH59" s="403"/>
      <c r="AI59" s="419"/>
      <c r="AJ59" s="403"/>
      <c r="AK59" s="419"/>
      <c r="AL59" s="403"/>
      <c r="AM59" s="419"/>
      <c r="AN59" s="403"/>
      <c r="AO59" s="419"/>
      <c r="AP59" s="403"/>
      <c r="AQ59" s="419"/>
      <c r="AR59" s="403"/>
      <c r="AS59" s="419"/>
      <c r="AT59" s="403"/>
      <c r="AU59" s="419"/>
      <c r="AV59" s="403"/>
      <c r="AW59" s="419"/>
      <c r="AX59" s="403"/>
      <c r="AY59" s="419"/>
      <c r="AZ59" s="403"/>
      <c r="BA59" s="419"/>
      <c r="BB59" s="403"/>
      <c r="BC59" s="419"/>
      <c r="BD59" s="403"/>
      <c r="BE59" s="419"/>
      <c r="BF59" s="403"/>
      <c r="BG59" s="419"/>
      <c r="BH59" s="403"/>
      <c r="BI59" s="419"/>
      <c r="BJ59" s="403"/>
      <c r="BK59" s="419"/>
      <c r="BL59" s="403"/>
      <c r="BM59" s="419"/>
      <c r="BN59" s="403"/>
      <c r="BO59" s="419"/>
      <c r="BP59" s="403"/>
      <c r="BQ59" s="419"/>
      <c r="BR59" s="403"/>
      <c r="BS59" s="419"/>
      <c r="BT59" s="403"/>
      <c r="BU59" s="419"/>
      <c r="BV59" s="403"/>
      <c r="BW59" s="419"/>
      <c r="BX59" s="403"/>
      <c r="BY59" s="419"/>
      <c r="BZ59" s="403"/>
      <c r="CA59" s="419"/>
      <c r="CB59" s="403"/>
      <c r="CC59" s="419"/>
      <c r="CD59" s="403"/>
      <c r="CE59" s="419"/>
      <c r="CF59" s="403"/>
      <c r="CG59" s="419"/>
      <c r="CH59" s="403"/>
      <c r="CI59" s="419"/>
      <c r="CJ59" s="403"/>
      <c r="CK59" s="419"/>
      <c r="CL59" s="403"/>
      <c r="CM59" s="419"/>
      <c r="CN59" s="403"/>
      <c r="CO59" s="419"/>
      <c r="CP59" s="403"/>
      <c r="CQ59" s="419"/>
      <c r="CR59" s="403"/>
      <c r="CS59" s="419"/>
      <c r="CT59" s="403"/>
      <c r="CU59" s="419"/>
      <c r="CV59" s="403"/>
      <c r="CW59" s="419"/>
      <c r="CX59" s="403"/>
      <c r="CY59" s="106"/>
      <c r="CZ59" s="106"/>
      <c r="DA59" s="106"/>
      <c r="DB59" s="106"/>
      <c r="DC59" s="106"/>
      <c r="DD59" s="106"/>
      <c r="DE59" s="106"/>
      <c r="DF59" s="106"/>
      <c r="DG59" s="106"/>
      <c r="DH59" s="106"/>
      <c r="DI59" s="106"/>
      <c r="DJ59" s="106"/>
      <c r="DK59" s="106"/>
      <c r="DL59" s="106"/>
      <c r="DM59" s="106"/>
      <c r="DN59" s="106"/>
      <c r="DO59" s="106"/>
      <c r="DP59" s="106"/>
      <c r="DQ59" s="106"/>
      <c r="DR59" s="106"/>
      <c r="DS59" s="106"/>
      <c r="DT59" s="106"/>
      <c r="DU59" s="106"/>
      <c r="DV59" s="106"/>
      <c r="DW59" s="106"/>
      <c r="DX59" s="106"/>
      <c r="DY59" s="106"/>
    </row>
    <row r="60" spans="1:129" ht="20.100000000000001" customHeight="1">
      <c r="B60" s="769" t="s">
        <v>95</v>
      </c>
      <c r="C60" s="769"/>
      <c r="D60" s="769"/>
      <c r="E60" s="769"/>
      <c r="F60" s="769"/>
      <c r="G60" s="769"/>
      <c r="H60" s="769"/>
      <c r="I60" s="769"/>
      <c r="J60" s="769"/>
      <c r="K60" s="769"/>
      <c r="L60" s="769"/>
      <c r="M60" s="769"/>
      <c r="N60" s="769"/>
      <c r="O60" s="769"/>
      <c r="P60" s="769"/>
      <c r="Q60" s="769"/>
      <c r="R60" s="769"/>
      <c r="S60" s="769"/>
      <c r="T60" s="769"/>
      <c r="U60" s="769"/>
      <c r="V60" s="769"/>
      <c r="W60" s="769"/>
      <c r="X60" s="769"/>
      <c r="Y60" s="769"/>
      <c r="Z60" s="769"/>
      <c r="AA60" s="769"/>
      <c r="AB60" s="769"/>
      <c r="AC60" s="769"/>
      <c r="AD60" s="769"/>
      <c r="AE60" s="769"/>
      <c r="AF60" s="769"/>
      <c r="AG60" s="769"/>
      <c r="AH60" s="769"/>
      <c r="AI60" s="769"/>
      <c r="AJ60" s="769"/>
      <c r="AK60" s="769"/>
      <c r="AL60" s="769"/>
      <c r="AM60" s="769"/>
      <c r="AN60" s="769"/>
      <c r="AO60" s="769"/>
      <c r="AP60" s="769"/>
      <c r="AQ60" s="769"/>
      <c r="AR60" s="769"/>
      <c r="AS60" s="769"/>
      <c r="AT60" s="769"/>
      <c r="AU60" s="769"/>
      <c r="AV60" s="769"/>
      <c r="AW60" s="769"/>
      <c r="AX60" s="769"/>
      <c r="AY60" s="769"/>
      <c r="AZ60" s="769"/>
      <c r="BA60" s="769"/>
      <c r="BB60" s="769"/>
      <c r="BC60" s="769"/>
      <c r="BD60" s="769"/>
      <c r="BE60" s="769"/>
      <c r="BF60" s="769"/>
      <c r="BG60" s="769"/>
      <c r="BH60" s="769"/>
      <c r="BI60" s="769"/>
      <c r="BJ60" s="769"/>
      <c r="BK60" s="769"/>
      <c r="BL60" s="769"/>
      <c r="BM60" s="769"/>
      <c r="BN60" s="769"/>
      <c r="BO60" s="769"/>
      <c r="BP60" s="769"/>
      <c r="BQ60" s="769"/>
      <c r="BR60" s="769"/>
      <c r="BS60" s="769"/>
      <c r="BT60" s="769"/>
      <c r="BU60" s="769"/>
      <c r="BV60" s="769"/>
      <c r="BW60" s="769"/>
      <c r="BX60" s="769"/>
      <c r="BY60" s="769"/>
      <c r="BZ60" s="769"/>
      <c r="CA60" s="769"/>
      <c r="CB60" s="769"/>
      <c r="CC60" s="769"/>
      <c r="CD60" s="769"/>
      <c r="CE60" s="769"/>
      <c r="CF60" s="769"/>
      <c r="CG60" s="769"/>
      <c r="CH60" s="769"/>
      <c r="CI60" s="769"/>
      <c r="CJ60" s="769"/>
      <c r="CK60" s="769"/>
      <c r="CL60" s="769"/>
      <c r="CM60" s="769"/>
      <c r="CN60" s="769"/>
      <c r="CO60" s="769"/>
      <c r="CP60" s="769"/>
      <c r="CQ60" s="769"/>
      <c r="CR60" s="769"/>
      <c r="CS60" s="769"/>
      <c r="CT60" s="769"/>
      <c r="CU60" s="769"/>
      <c r="CV60" s="769"/>
      <c r="CW60" s="769"/>
      <c r="CX60" s="769"/>
      <c r="CY60" s="106"/>
      <c r="CZ60" s="106"/>
      <c r="DA60" s="106"/>
      <c r="DB60" s="106"/>
      <c r="DC60" s="106"/>
      <c r="DD60" s="106"/>
      <c r="DE60" s="106"/>
      <c r="DF60" s="106"/>
      <c r="DG60" s="106"/>
      <c r="DH60" s="106"/>
      <c r="DI60" s="106"/>
      <c r="DJ60" s="106"/>
      <c r="DK60" s="106"/>
      <c r="DL60" s="106"/>
      <c r="DM60" s="106"/>
      <c r="DN60" s="106"/>
      <c r="DO60" s="106"/>
      <c r="DP60" s="106"/>
      <c r="DQ60" s="106"/>
      <c r="DR60" s="106"/>
      <c r="DS60" s="106"/>
      <c r="DT60" s="106"/>
      <c r="DU60" s="106"/>
      <c r="DV60" s="106"/>
      <c r="DW60" s="106"/>
      <c r="DX60" s="106"/>
      <c r="DY60" s="106"/>
    </row>
    <row r="61" spans="1:129" ht="20.100000000000001" customHeight="1">
      <c r="B61" s="343"/>
      <c r="D61" s="88"/>
      <c r="E61" s="88"/>
      <c r="F61" s="88"/>
      <c r="I61" s="88"/>
      <c r="J61" s="88"/>
      <c r="N61" s="88"/>
      <c r="O61" s="88"/>
      <c r="P61" s="88"/>
      <c r="V61" s="88"/>
      <c r="W61" s="88"/>
      <c r="X61" s="88"/>
      <c r="AB61" s="88"/>
      <c r="AC61" s="88"/>
      <c r="AD61" s="88"/>
      <c r="AH61" s="88"/>
      <c r="AI61" s="88"/>
      <c r="AJ61" s="88"/>
      <c r="AN61" s="88"/>
      <c r="AO61" s="88"/>
      <c r="AP61" s="88"/>
      <c r="AT61" s="88"/>
      <c r="AU61" s="88"/>
      <c r="AV61" s="88"/>
      <c r="AZ61" s="88"/>
      <c r="BA61" s="88"/>
      <c r="BB61" s="88"/>
      <c r="BF61" s="88"/>
      <c r="BG61" s="88"/>
      <c r="BH61" s="88"/>
      <c r="BL61" s="88"/>
      <c r="BM61" s="88"/>
      <c r="BN61" s="88"/>
      <c r="BR61" s="88"/>
      <c r="BS61" s="88"/>
      <c r="BT61" s="88"/>
      <c r="BX61" s="88"/>
      <c r="BY61" s="88"/>
      <c r="BZ61" s="88"/>
      <c r="CD61" s="88"/>
      <c r="CE61" s="88"/>
      <c r="CF61" s="88"/>
      <c r="CJ61" s="88"/>
      <c r="CK61" s="88"/>
      <c r="CL61" s="88"/>
      <c r="CP61" s="88"/>
      <c r="CQ61" s="88"/>
      <c r="CR61" s="88"/>
      <c r="CV61" s="88"/>
      <c r="CW61" s="88"/>
      <c r="CX61" s="88"/>
      <c r="CY61" s="106"/>
      <c r="CZ61" s="106"/>
      <c r="DA61" s="106"/>
      <c r="DB61" s="106"/>
      <c r="DC61" s="106"/>
      <c r="DD61" s="106"/>
      <c r="DE61" s="106"/>
      <c r="DF61" s="106"/>
      <c r="DG61" s="106"/>
      <c r="DH61" s="106"/>
      <c r="DI61" s="106"/>
      <c r="DJ61" s="106"/>
      <c r="DK61" s="106"/>
      <c r="DL61" s="106"/>
      <c r="DM61" s="106"/>
      <c r="DN61" s="106"/>
      <c r="DO61" s="106"/>
      <c r="DP61" s="106"/>
      <c r="DQ61" s="106"/>
      <c r="DR61" s="106"/>
      <c r="DS61" s="106"/>
      <c r="DT61" s="106"/>
      <c r="DU61" s="106"/>
      <c r="DV61" s="106"/>
      <c r="DW61" s="106"/>
      <c r="DX61" s="106"/>
      <c r="DY61" s="106"/>
    </row>
    <row r="62" spans="1:129" ht="20.100000000000001" customHeight="1">
      <c r="B62" s="88"/>
    </row>
    <row r="63" spans="1:129" ht="15" hidden="1"/>
    <row r="64" spans="1:129"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4.4" customHeight="1"/>
    <row r="81" ht="14.4" customHeight="1"/>
  </sheetData>
  <mergeCells count="67">
    <mergeCell ref="B60:F60"/>
    <mergeCell ref="BO60:BT60"/>
    <mergeCell ref="BU60:BZ60"/>
    <mergeCell ref="CA60:CF60"/>
    <mergeCell ref="BC60:BH60"/>
    <mergeCell ref="AQ60:AV60"/>
    <mergeCell ref="AW60:BB60"/>
    <mergeCell ref="AK60:AP60"/>
    <mergeCell ref="G60:J60"/>
    <mergeCell ref="AE60:AJ60"/>
    <mergeCell ref="K60:P60"/>
    <mergeCell ref="Y60:AD60"/>
    <mergeCell ref="Q60:X60"/>
    <mergeCell ref="CS60:CX60"/>
    <mergeCell ref="CG60:CL60"/>
    <mergeCell ref="BI60:BN60"/>
    <mergeCell ref="CM60:CR60"/>
    <mergeCell ref="C6:D6"/>
    <mergeCell ref="E6:F6"/>
    <mergeCell ref="G6:H6"/>
    <mergeCell ref="I6:J6"/>
    <mergeCell ref="K6:L6"/>
    <mergeCell ref="M6:N6"/>
    <mergeCell ref="O6:P6"/>
    <mergeCell ref="Q6:R6"/>
    <mergeCell ref="S6:T6"/>
    <mergeCell ref="U6:V6"/>
    <mergeCell ref="W6:X6"/>
    <mergeCell ref="Y6:Z6"/>
    <mergeCell ref="AA6:AB6"/>
    <mergeCell ref="AC6:AD6"/>
    <mergeCell ref="AE6:AF6"/>
    <mergeCell ref="AG6:AH6"/>
    <mergeCell ref="AI6:AJ6"/>
    <mergeCell ref="AK6:AL6"/>
    <mergeCell ref="AM6:AN6"/>
    <mergeCell ref="AO6:AP6"/>
    <mergeCell ref="AQ6:AR6"/>
    <mergeCell ref="AS6:AT6"/>
    <mergeCell ref="AU6:AV6"/>
    <mergeCell ref="AW6:AX6"/>
    <mergeCell ref="AY6:AZ6"/>
    <mergeCell ref="BA6:BB6"/>
    <mergeCell ref="BC6:BD6"/>
    <mergeCell ref="BE6:BF6"/>
    <mergeCell ref="BG6:BH6"/>
    <mergeCell ref="BI6:BJ6"/>
    <mergeCell ref="BK6:BL6"/>
    <mergeCell ref="BM6:BN6"/>
    <mergeCell ref="BO6:BP6"/>
    <mergeCell ref="BQ6:BR6"/>
    <mergeCell ref="BS6:BT6"/>
    <mergeCell ref="BU6:BV6"/>
    <mergeCell ref="BW6:BX6"/>
    <mergeCell ref="BY6:BZ6"/>
    <mergeCell ref="CA6:CB6"/>
    <mergeCell ref="CC6:CD6"/>
    <mergeCell ref="CE6:CF6"/>
    <mergeCell ref="CG6:CH6"/>
    <mergeCell ref="CS6:CT6"/>
    <mergeCell ref="CU6:CV6"/>
    <mergeCell ref="CW6:CX6"/>
    <mergeCell ref="CI6:CJ6"/>
    <mergeCell ref="CK6:CL6"/>
    <mergeCell ref="CM6:CN6"/>
    <mergeCell ref="CO6:CP6"/>
    <mergeCell ref="CQ6:CR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election activeCell="B3" sqref="B3"/>
    </sheetView>
  </sheetViews>
  <sheetFormatPr baseColWidth="10" defaultColWidth="0" defaultRowHeight="15" zeroHeight="1"/>
  <cols>
    <col min="1" max="1" width="11.6640625" style="66" customWidth="1"/>
    <col min="2" max="2" width="107.88671875" style="66" customWidth="1"/>
    <col min="3" max="3" width="11.6640625" style="66" customWidth="1"/>
    <col min="4" max="5" width="11.44140625" style="66" customWidth="1"/>
    <col min="6" max="102" width="0" style="66" hidden="1" customWidth="1"/>
    <col min="103" max="16384" width="11.44140625" style="77" hidden="1"/>
  </cols>
  <sheetData>
    <row r="1" spans="1:102" s="226" customFormat="1" ht="90" customHeight="1">
      <c r="A1" s="225"/>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5"/>
      <c r="AD1" s="225"/>
      <c r="AE1" s="225"/>
      <c r="AF1" s="225"/>
      <c r="AG1" s="225"/>
      <c r="AH1" s="225"/>
      <c r="AI1" s="225"/>
      <c r="AJ1" s="225"/>
      <c r="AK1" s="225"/>
      <c r="AL1" s="225"/>
      <c r="AM1" s="225"/>
      <c r="AN1" s="225"/>
      <c r="AO1" s="225"/>
      <c r="AP1" s="225"/>
      <c r="AQ1" s="225"/>
      <c r="AR1" s="225"/>
      <c r="AS1" s="225"/>
      <c r="AT1" s="225"/>
      <c r="AU1" s="225"/>
      <c r="AV1" s="225"/>
      <c r="AW1" s="225"/>
      <c r="AX1" s="225"/>
      <c r="AY1" s="225"/>
      <c r="AZ1" s="225"/>
      <c r="BA1" s="225"/>
      <c r="BB1" s="225"/>
      <c r="BC1" s="225"/>
      <c r="BD1" s="225"/>
      <c r="BE1" s="225"/>
      <c r="BF1" s="225"/>
      <c r="BG1" s="225"/>
      <c r="BH1" s="225"/>
      <c r="BI1" s="225"/>
      <c r="BJ1" s="225"/>
      <c r="BK1" s="225"/>
      <c r="BL1" s="225"/>
      <c r="BM1" s="225"/>
      <c r="BN1" s="225"/>
      <c r="BO1" s="225"/>
      <c r="BP1" s="225"/>
      <c r="BQ1" s="225"/>
      <c r="BR1" s="225"/>
      <c r="BS1" s="225"/>
      <c r="BT1" s="225"/>
      <c r="BU1" s="225"/>
      <c r="BV1" s="225"/>
      <c r="BW1" s="225"/>
      <c r="BX1" s="225"/>
      <c r="BY1" s="225"/>
      <c r="BZ1" s="225"/>
      <c r="CA1" s="225"/>
      <c r="CB1" s="225"/>
      <c r="CC1" s="225"/>
      <c r="CD1" s="225"/>
      <c r="CE1" s="225"/>
      <c r="CF1" s="225"/>
      <c r="CG1" s="225"/>
      <c r="CH1" s="225"/>
      <c r="CI1" s="225"/>
      <c r="CJ1" s="225"/>
      <c r="CK1" s="225"/>
      <c r="CL1" s="225"/>
      <c r="CM1" s="225"/>
      <c r="CN1" s="225"/>
      <c r="CO1" s="225"/>
      <c r="CP1" s="225"/>
      <c r="CQ1" s="225"/>
      <c r="CR1" s="225"/>
      <c r="CS1" s="225"/>
      <c r="CT1" s="225"/>
      <c r="CU1" s="225"/>
      <c r="CV1" s="225"/>
      <c r="CW1" s="225"/>
      <c r="CX1" s="225"/>
    </row>
    <row r="2" spans="1:102" s="226" customFormat="1" ht="26.25" customHeight="1">
      <c r="A2" s="225"/>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5"/>
      <c r="AM2" s="225"/>
      <c r="AN2" s="225"/>
      <c r="AO2" s="225"/>
      <c r="AP2" s="225"/>
      <c r="AQ2" s="225"/>
      <c r="AR2" s="225"/>
      <c r="AS2" s="225"/>
      <c r="AT2" s="225"/>
      <c r="AU2" s="225"/>
      <c r="AV2" s="225"/>
      <c r="AW2" s="225"/>
      <c r="AX2" s="225"/>
      <c r="AY2" s="225"/>
      <c r="AZ2" s="225"/>
      <c r="BA2" s="225"/>
      <c r="BB2" s="225"/>
      <c r="BC2" s="225"/>
      <c r="BD2" s="225"/>
      <c r="BE2" s="225"/>
      <c r="BF2" s="225"/>
      <c r="BG2" s="225"/>
      <c r="BH2" s="225"/>
      <c r="BI2" s="225"/>
      <c r="BJ2" s="225"/>
      <c r="BK2" s="225"/>
      <c r="BL2" s="225"/>
      <c r="BM2" s="225"/>
      <c r="BN2" s="225"/>
      <c r="BO2" s="225"/>
      <c r="BP2" s="225"/>
      <c r="BQ2" s="225"/>
      <c r="BR2" s="225"/>
      <c r="BS2" s="225"/>
      <c r="BT2" s="225"/>
      <c r="BU2" s="225"/>
      <c r="BV2" s="225"/>
      <c r="BW2" s="225"/>
      <c r="BX2" s="225"/>
      <c r="BY2" s="225"/>
      <c r="BZ2" s="225"/>
      <c r="CA2" s="225"/>
      <c r="CB2" s="225"/>
      <c r="CC2" s="225"/>
      <c r="CD2" s="225"/>
      <c r="CE2" s="225"/>
      <c r="CF2" s="225"/>
      <c r="CG2" s="225"/>
      <c r="CH2" s="225"/>
      <c r="CI2" s="225"/>
      <c r="CJ2" s="225"/>
      <c r="CK2" s="225"/>
      <c r="CL2" s="225"/>
      <c r="CM2" s="225"/>
      <c r="CN2" s="225"/>
      <c r="CO2" s="225"/>
      <c r="CP2" s="225"/>
      <c r="CQ2" s="225"/>
      <c r="CR2" s="225"/>
      <c r="CS2" s="225"/>
      <c r="CT2" s="225"/>
      <c r="CU2" s="225"/>
      <c r="CV2" s="225"/>
      <c r="CW2" s="225"/>
      <c r="CX2" s="225"/>
    </row>
    <row r="3" spans="1:102" ht="75.75" customHeight="1">
      <c r="B3" s="470" t="s">
        <v>503</v>
      </c>
      <c r="F3" s="99"/>
    </row>
    <row r="4" spans="1:102" ht="118.2" customHeight="1">
      <c r="B4" s="771" t="s">
        <v>506</v>
      </c>
      <c r="F4" s="99"/>
    </row>
    <row r="5" spans="1:102" ht="20.100000000000001" customHeight="1">
      <c r="B5" s="771"/>
      <c r="F5" s="99"/>
    </row>
    <row r="6" spans="1:102" ht="36.75" customHeight="1">
      <c r="B6" s="771"/>
      <c r="F6" s="99"/>
    </row>
    <row r="7" spans="1:102" ht="121.2" customHeight="1">
      <c r="B7" s="771"/>
      <c r="F7" s="99"/>
    </row>
    <row r="8" spans="1:102" ht="83.25" customHeight="1">
      <c r="B8" s="471"/>
      <c r="F8" s="99"/>
    </row>
    <row r="9" spans="1:102" ht="20.100000000000001" hidden="1" customHeight="1">
      <c r="B9" s="770"/>
      <c r="F9" s="99"/>
    </row>
    <row r="10" spans="1:102" ht="20.100000000000001" hidden="1" customHeight="1">
      <c r="B10" s="770"/>
      <c r="F10" s="99"/>
    </row>
    <row r="11" spans="1:102" ht="20.100000000000001" hidden="1" customHeight="1">
      <c r="B11" s="770"/>
      <c r="F11" s="99"/>
    </row>
    <row r="12" spans="1:102" ht="20.100000000000001" hidden="1" customHeight="1">
      <c r="B12" s="770"/>
      <c r="F12" s="99"/>
    </row>
    <row r="13" spans="1:102" ht="20.100000000000001" hidden="1" customHeight="1">
      <c r="B13" s="770"/>
      <c r="F13" s="99"/>
    </row>
    <row r="14" spans="1:102" ht="20.100000000000001" hidden="1" customHeight="1">
      <c r="B14" s="770"/>
      <c r="F14" s="99"/>
    </row>
    <row r="15" spans="1:102" ht="20.100000000000001" hidden="1" customHeight="1">
      <c r="B15" s="770"/>
      <c r="F15" s="99"/>
    </row>
    <row r="16" spans="1:102" ht="20.100000000000001" hidden="1" customHeight="1">
      <c r="F16" s="99"/>
    </row>
    <row r="17" spans="6:6" ht="20.100000000000001" hidden="1" customHeight="1">
      <c r="F17" s="99"/>
    </row>
    <row r="18" spans="6:6" ht="20.100000000000001" hidden="1" customHeight="1">
      <c r="F18" s="99"/>
    </row>
    <row r="19" spans="6:6" ht="20.100000000000001" hidden="1" customHeight="1">
      <c r="F19" s="99"/>
    </row>
    <row r="20" spans="6:6" ht="20.100000000000001" hidden="1" customHeight="1">
      <c r="F20" s="99"/>
    </row>
    <row r="21" spans="6:6" ht="20.100000000000001" hidden="1" customHeight="1">
      <c r="F21" s="99"/>
    </row>
    <row r="22" spans="6:6" ht="20.100000000000001" hidden="1" customHeight="1">
      <c r="F22" s="99"/>
    </row>
    <row r="23" spans="6:6" ht="20.100000000000001" hidden="1" customHeight="1">
      <c r="F23" s="99"/>
    </row>
    <row r="24" spans="6:6" ht="20.100000000000001" hidden="1" customHeight="1">
      <c r="F24" s="99"/>
    </row>
    <row r="25" spans="6:6" ht="20.100000000000001" hidden="1" customHeight="1">
      <c r="F25" s="99"/>
    </row>
    <row r="26" spans="6:6" ht="20.100000000000001" hidden="1" customHeight="1">
      <c r="F26" s="99"/>
    </row>
    <row r="27" spans="6:6" ht="20.100000000000001" hidden="1" customHeight="1">
      <c r="F27" s="99"/>
    </row>
    <row r="28" spans="6:6" ht="27" hidden="1" customHeight="1">
      <c r="F28" s="99"/>
    </row>
    <row r="29" spans="6:6" ht="20.100000000000001" hidden="1" customHeight="1">
      <c r="F29" s="99"/>
    </row>
    <row r="30" spans="6:6" ht="20.100000000000001" hidden="1" customHeight="1">
      <c r="F30" s="99"/>
    </row>
    <row r="31" spans="6:6" ht="20.100000000000001" hidden="1" customHeight="1">
      <c r="F31" s="99"/>
    </row>
    <row r="32" spans="6:6" ht="20.100000000000001" hidden="1" customHeight="1">
      <c r="F32" s="99"/>
    </row>
    <row r="33" spans="6:6" ht="20.100000000000001" hidden="1" customHeight="1">
      <c r="F33" s="99"/>
    </row>
    <row r="34" spans="6:6" ht="20.100000000000001" hidden="1" customHeight="1">
      <c r="F34" s="99"/>
    </row>
    <row r="35" spans="6:6" ht="20.100000000000001" hidden="1" customHeight="1">
      <c r="F35" s="99"/>
    </row>
    <row r="36" spans="6:6" ht="20.100000000000001" hidden="1" customHeight="1">
      <c r="F36" s="99"/>
    </row>
    <row r="37" spans="6:6" ht="20.100000000000001" hidden="1" customHeight="1">
      <c r="F37" s="99"/>
    </row>
    <row r="38" spans="6:6" ht="20.100000000000001" hidden="1" customHeight="1">
      <c r="F38" s="99"/>
    </row>
    <row r="39" spans="6:6" ht="20.100000000000001" hidden="1" customHeight="1">
      <c r="F39" s="99"/>
    </row>
    <row r="40" spans="6:6" ht="20.100000000000001" hidden="1" customHeight="1">
      <c r="F40" s="99"/>
    </row>
    <row r="41" spans="6:6" ht="16.5" hidden="1" customHeight="1">
      <c r="F41" s="99"/>
    </row>
    <row r="54" spans="7:7" ht="17.399999999999999" hidden="1">
      <c r="G54" s="111"/>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I200"/>
  <sheetViews>
    <sheetView showGridLines="0" zoomScale="55" zoomScaleNormal="55" zoomScaleSheetLayoutView="85" workbookViewId="0">
      <pane xSplit="3" ySplit="9" topLeftCell="D10" activePane="bottomRight" state="frozen"/>
      <selection pane="topRight" activeCell="D1" sqref="D1"/>
      <selection pane="bottomLeft" activeCell="A10" sqref="A10"/>
      <selection pane="bottomRight" activeCell="B6" sqref="B6"/>
    </sheetView>
  </sheetViews>
  <sheetFormatPr baseColWidth="10" defaultColWidth="0" defaultRowHeight="0" customHeight="1" zeroHeight="1"/>
  <cols>
    <col min="1" max="1" width="7.6640625" style="111" customWidth="1"/>
    <col min="2" max="2" width="101.88671875" style="111" customWidth="1"/>
    <col min="3" max="53" width="17.88671875" style="111" customWidth="1"/>
    <col min="54" max="54" width="11.44140625" style="111" customWidth="1"/>
    <col min="55" max="102" width="11.44140625" style="111" hidden="1" customWidth="1"/>
    <col min="103" max="253" width="11.44140625" style="112" hidden="1" customWidth="1"/>
    <col min="254" max="254" width="8.6640625" style="112" hidden="1" customWidth="1"/>
    <col min="255" max="255" width="101.33203125" style="112" hidden="1" customWidth="1"/>
    <col min="256" max="256" width="16.6640625" style="112" hidden="1" customWidth="1"/>
    <col min="257" max="279" width="18" style="112" hidden="1" customWidth="1"/>
    <col min="280" max="280" width="19.44140625" style="112" hidden="1" customWidth="1"/>
    <col min="281" max="281" width="17.88671875" style="112" hidden="1" customWidth="1"/>
    <col min="282" max="282" width="19.88671875" style="112" hidden="1" customWidth="1"/>
    <col min="283" max="290" width="18" style="112" hidden="1" customWidth="1"/>
    <col min="291" max="291" width="20.109375" style="112" hidden="1" customWidth="1"/>
    <col min="292" max="292" width="19.88671875" style="112" hidden="1" customWidth="1"/>
    <col min="293" max="307" width="18" style="112" hidden="1" customWidth="1"/>
    <col min="308" max="355" width="11.44140625" style="112" hidden="1" customWidth="1"/>
    <col min="356" max="509" width="11.44140625" style="112" hidden="1"/>
    <col min="510" max="510" width="8.6640625" style="112" hidden="1" customWidth="1"/>
    <col min="511" max="511" width="101.33203125" style="112" hidden="1" customWidth="1"/>
    <col min="512" max="512" width="16.6640625" style="112" hidden="1" customWidth="1"/>
    <col min="513" max="535" width="18" style="112" hidden="1" customWidth="1"/>
    <col min="536" max="536" width="19.44140625" style="112" hidden="1" customWidth="1"/>
    <col min="537" max="537" width="17.88671875" style="112" hidden="1" customWidth="1"/>
    <col min="538" max="538" width="19.88671875" style="112" hidden="1" customWidth="1"/>
    <col min="539" max="546" width="18" style="112" hidden="1" customWidth="1"/>
    <col min="547" max="547" width="20.109375" style="112" hidden="1" customWidth="1"/>
    <col min="548" max="548" width="19.88671875" style="112" hidden="1" customWidth="1"/>
    <col min="549" max="563" width="18" style="112" hidden="1" customWidth="1"/>
    <col min="564" max="611" width="11.44140625" style="112" hidden="1" customWidth="1"/>
    <col min="612" max="765" width="11.44140625" style="112" hidden="1"/>
    <col min="766" max="766" width="8.6640625" style="112" hidden="1" customWidth="1"/>
    <col min="767" max="767" width="101.33203125" style="112" hidden="1" customWidth="1"/>
    <col min="768" max="768" width="16.6640625" style="112" hidden="1" customWidth="1"/>
    <col min="769" max="791" width="18" style="112" hidden="1" customWidth="1"/>
    <col min="792" max="792" width="19.44140625" style="112" hidden="1" customWidth="1"/>
    <col min="793" max="793" width="17.88671875" style="112" hidden="1" customWidth="1"/>
    <col min="794" max="794" width="19.88671875" style="112" hidden="1" customWidth="1"/>
    <col min="795" max="802" width="18" style="112" hidden="1" customWidth="1"/>
    <col min="803" max="803" width="20.109375" style="112" hidden="1" customWidth="1"/>
    <col min="804" max="804" width="19.88671875" style="112" hidden="1" customWidth="1"/>
    <col min="805" max="819" width="18" style="112" hidden="1" customWidth="1"/>
    <col min="820" max="867" width="11.44140625" style="112" hidden="1" customWidth="1"/>
    <col min="868" max="1021" width="11.44140625" style="112" hidden="1"/>
    <col min="1022" max="1022" width="8.6640625" style="112" hidden="1" customWidth="1"/>
    <col min="1023" max="1023" width="101.33203125" style="112" hidden="1" customWidth="1"/>
    <col min="1024" max="1024" width="16.6640625" style="112" hidden="1" customWidth="1"/>
    <col min="1025" max="1047" width="18" style="112" hidden="1" customWidth="1"/>
    <col min="1048" max="1048" width="19.44140625" style="112" hidden="1" customWidth="1"/>
    <col min="1049" max="1049" width="17.88671875" style="112" hidden="1" customWidth="1"/>
    <col min="1050" max="1050" width="19.88671875" style="112" hidden="1" customWidth="1"/>
    <col min="1051" max="1058" width="18" style="112" hidden="1" customWidth="1"/>
    <col min="1059" max="1059" width="20.109375" style="112" hidden="1" customWidth="1"/>
    <col min="1060" max="1060" width="19.88671875" style="112" hidden="1" customWidth="1"/>
    <col min="1061" max="1075" width="18" style="112" hidden="1" customWidth="1"/>
    <col min="1076" max="1123" width="11.44140625" style="112" hidden="1" customWidth="1"/>
    <col min="1124" max="1277" width="11.44140625" style="112" hidden="1"/>
    <col min="1278" max="1278" width="8.6640625" style="112" hidden="1" customWidth="1"/>
    <col min="1279" max="1279" width="101.33203125" style="112" hidden="1" customWidth="1"/>
    <col min="1280" max="1280" width="16.6640625" style="112" hidden="1" customWidth="1"/>
    <col min="1281" max="1303" width="18" style="112" hidden="1" customWidth="1"/>
    <col min="1304" max="1304" width="19.44140625" style="112" hidden="1" customWidth="1"/>
    <col min="1305" max="1305" width="17.88671875" style="112" hidden="1" customWidth="1"/>
    <col min="1306" max="1306" width="19.88671875" style="112" hidden="1" customWidth="1"/>
    <col min="1307" max="1314" width="18" style="112" hidden="1" customWidth="1"/>
    <col min="1315" max="1315" width="20.109375" style="112" hidden="1" customWidth="1"/>
    <col min="1316" max="1316" width="19.88671875" style="112" hidden="1" customWidth="1"/>
    <col min="1317" max="1331" width="18" style="112" hidden="1" customWidth="1"/>
    <col min="1332" max="1379" width="11.44140625" style="112" hidden="1" customWidth="1"/>
    <col min="1380" max="1533" width="11.44140625" style="112" hidden="1"/>
    <col min="1534" max="1534" width="8.6640625" style="112" hidden="1" customWidth="1"/>
    <col min="1535" max="1535" width="101.33203125" style="112" hidden="1" customWidth="1"/>
    <col min="1536" max="1536" width="16.6640625" style="112" hidden="1" customWidth="1"/>
    <col min="1537" max="1559" width="18" style="112" hidden="1" customWidth="1"/>
    <col min="1560" max="1560" width="19.44140625" style="112" hidden="1" customWidth="1"/>
    <col min="1561" max="1561" width="17.88671875" style="112" hidden="1" customWidth="1"/>
    <col min="1562" max="1562" width="19.88671875" style="112" hidden="1" customWidth="1"/>
    <col min="1563" max="1570" width="18" style="112" hidden="1" customWidth="1"/>
    <col min="1571" max="1571" width="20.109375" style="112" hidden="1" customWidth="1"/>
    <col min="1572" max="1572" width="19.88671875" style="112" hidden="1" customWidth="1"/>
    <col min="1573" max="1587" width="18" style="112" hidden="1" customWidth="1"/>
    <col min="1588" max="1635" width="11.44140625" style="112" hidden="1" customWidth="1"/>
    <col min="1636" max="1789" width="11.44140625" style="112" hidden="1"/>
    <col min="1790" max="1790" width="8.6640625" style="112" hidden="1" customWidth="1"/>
    <col min="1791" max="1791" width="101.33203125" style="112" hidden="1" customWidth="1"/>
    <col min="1792" max="1792" width="16.6640625" style="112" hidden="1" customWidth="1"/>
    <col min="1793" max="1815" width="18" style="112" hidden="1" customWidth="1"/>
    <col min="1816" max="1816" width="19.44140625" style="112" hidden="1" customWidth="1"/>
    <col min="1817" max="1817" width="17.88671875" style="112" hidden="1" customWidth="1"/>
    <col min="1818" max="1818" width="19.88671875" style="112" hidden="1" customWidth="1"/>
    <col min="1819" max="1826" width="18" style="112" hidden="1" customWidth="1"/>
    <col min="1827" max="1827" width="20.109375" style="112" hidden="1" customWidth="1"/>
    <col min="1828" max="1828" width="19.88671875" style="112" hidden="1" customWidth="1"/>
    <col min="1829" max="1843" width="18" style="112" hidden="1" customWidth="1"/>
    <col min="1844" max="1891" width="11.44140625" style="112" hidden="1" customWidth="1"/>
    <col min="1892" max="2045" width="11.44140625" style="112" hidden="1"/>
    <col min="2046" max="2046" width="8.6640625" style="112" hidden="1" customWidth="1"/>
    <col min="2047" max="2047" width="101.33203125" style="112" hidden="1" customWidth="1"/>
    <col min="2048" max="2048" width="16.6640625" style="112" hidden="1" customWidth="1"/>
    <col min="2049" max="2071" width="18" style="112" hidden="1" customWidth="1"/>
    <col min="2072" max="2072" width="19.44140625" style="112" hidden="1" customWidth="1"/>
    <col min="2073" max="2073" width="17.88671875" style="112" hidden="1" customWidth="1"/>
    <col min="2074" max="2074" width="19.88671875" style="112" hidden="1" customWidth="1"/>
    <col min="2075" max="2082" width="18" style="112" hidden="1" customWidth="1"/>
    <col min="2083" max="2083" width="20.109375" style="112" hidden="1" customWidth="1"/>
    <col min="2084" max="2084" width="19.88671875" style="112" hidden="1" customWidth="1"/>
    <col min="2085" max="2099" width="18" style="112" hidden="1" customWidth="1"/>
    <col min="2100" max="2147" width="11.44140625" style="112" hidden="1" customWidth="1"/>
    <col min="2148" max="2301" width="11.44140625" style="112" hidden="1"/>
    <col min="2302" max="2302" width="8.6640625" style="112" hidden="1" customWidth="1"/>
    <col min="2303" max="2303" width="101.33203125" style="112" hidden="1" customWidth="1"/>
    <col min="2304" max="2304" width="16.6640625" style="112" hidden="1" customWidth="1"/>
    <col min="2305" max="2327" width="18" style="112" hidden="1" customWidth="1"/>
    <col min="2328" max="2328" width="19.44140625" style="112" hidden="1" customWidth="1"/>
    <col min="2329" max="2329" width="17.88671875" style="112" hidden="1" customWidth="1"/>
    <col min="2330" max="2330" width="19.88671875" style="112" hidden="1" customWidth="1"/>
    <col min="2331" max="2338" width="18" style="112" hidden="1" customWidth="1"/>
    <col min="2339" max="2339" width="20.109375" style="112" hidden="1" customWidth="1"/>
    <col min="2340" max="2340" width="19.88671875" style="112" hidden="1" customWidth="1"/>
    <col min="2341" max="2355" width="18" style="112" hidden="1" customWidth="1"/>
    <col min="2356" max="2403" width="11.44140625" style="112" hidden="1" customWidth="1"/>
    <col min="2404" max="2557" width="11.44140625" style="112" hidden="1"/>
    <col min="2558" max="2558" width="8.6640625" style="112" hidden="1" customWidth="1"/>
    <col min="2559" max="2559" width="101.33203125" style="112" hidden="1" customWidth="1"/>
    <col min="2560" max="2560" width="16.6640625" style="112" hidden="1" customWidth="1"/>
    <col min="2561" max="2583" width="18" style="112" hidden="1" customWidth="1"/>
    <col min="2584" max="2584" width="19.44140625" style="112" hidden="1" customWidth="1"/>
    <col min="2585" max="2585" width="17.88671875" style="112" hidden="1" customWidth="1"/>
    <col min="2586" max="2586" width="19.88671875" style="112" hidden="1" customWidth="1"/>
    <col min="2587" max="2594" width="18" style="112" hidden="1" customWidth="1"/>
    <col min="2595" max="2595" width="20.109375" style="112" hidden="1" customWidth="1"/>
    <col min="2596" max="2596" width="19.88671875" style="112" hidden="1" customWidth="1"/>
    <col min="2597" max="2611" width="18" style="112" hidden="1" customWidth="1"/>
    <col min="2612" max="2659" width="11.44140625" style="112" hidden="1" customWidth="1"/>
    <col min="2660" max="2813" width="11.44140625" style="112" hidden="1"/>
    <col min="2814" max="2814" width="8.6640625" style="112" hidden="1" customWidth="1"/>
    <col min="2815" max="2815" width="101.33203125" style="112" hidden="1" customWidth="1"/>
    <col min="2816" max="2816" width="16.6640625" style="112" hidden="1" customWidth="1"/>
    <col min="2817" max="2839" width="18" style="112" hidden="1" customWidth="1"/>
    <col min="2840" max="2840" width="19.44140625" style="112" hidden="1" customWidth="1"/>
    <col min="2841" max="2841" width="17.88671875" style="112" hidden="1" customWidth="1"/>
    <col min="2842" max="2842" width="19.88671875" style="112" hidden="1" customWidth="1"/>
    <col min="2843" max="2850" width="18" style="112" hidden="1" customWidth="1"/>
    <col min="2851" max="2851" width="20.109375" style="112" hidden="1" customWidth="1"/>
    <col min="2852" max="2852" width="19.88671875" style="112" hidden="1" customWidth="1"/>
    <col min="2853" max="2867" width="18" style="112" hidden="1" customWidth="1"/>
    <col min="2868" max="2915" width="11.44140625" style="112" hidden="1" customWidth="1"/>
    <col min="2916" max="3069" width="11.44140625" style="112" hidden="1"/>
    <col min="3070" max="3070" width="8.6640625" style="112" hidden="1" customWidth="1"/>
    <col min="3071" max="3071" width="101.33203125" style="112" hidden="1" customWidth="1"/>
    <col min="3072" max="3072" width="16.6640625" style="112" hidden="1" customWidth="1"/>
    <col min="3073" max="3095" width="18" style="112" hidden="1" customWidth="1"/>
    <col min="3096" max="3096" width="19.44140625" style="112" hidden="1" customWidth="1"/>
    <col min="3097" max="3097" width="17.88671875" style="112" hidden="1" customWidth="1"/>
    <col min="3098" max="3098" width="19.88671875" style="112" hidden="1" customWidth="1"/>
    <col min="3099" max="3106" width="18" style="112" hidden="1" customWidth="1"/>
    <col min="3107" max="3107" width="20.109375" style="112" hidden="1" customWidth="1"/>
    <col min="3108" max="3108" width="19.88671875" style="112" hidden="1" customWidth="1"/>
    <col min="3109" max="3123" width="18" style="112" hidden="1" customWidth="1"/>
    <col min="3124" max="3171" width="11.44140625" style="112" hidden="1" customWidth="1"/>
    <col min="3172" max="3325" width="11.44140625" style="112" hidden="1"/>
    <col min="3326" max="3326" width="8.6640625" style="112" hidden="1" customWidth="1"/>
    <col min="3327" max="3327" width="101.33203125" style="112" hidden="1" customWidth="1"/>
    <col min="3328" max="3328" width="16.6640625" style="112" hidden="1" customWidth="1"/>
    <col min="3329" max="3351" width="18" style="112" hidden="1" customWidth="1"/>
    <col min="3352" max="3352" width="19.44140625" style="112" hidden="1" customWidth="1"/>
    <col min="3353" max="3353" width="17.88671875" style="112" hidden="1" customWidth="1"/>
    <col min="3354" max="3354" width="19.88671875" style="112" hidden="1" customWidth="1"/>
    <col min="3355" max="3362" width="18" style="112" hidden="1" customWidth="1"/>
    <col min="3363" max="3363" width="20.109375" style="112" hidden="1" customWidth="1"/>
    <col min="3364" max="3364" width="19.88671875" style="112" hidden="1" customWidth="1"/>
    <col min="3365" max="3379" width="18" style="112" hidden="1" customWidth="1"/>
    <col min="3380" max="3427" width="11.44140625" style="112" hidden="1" customWidth="1"/>
    <col min="3428" max="3581" width="11.44140625" style="112" hidden="1"/>
    <col min="3582" max="3582" width="8.6640625" style="112" hidden="1" customWidth="1"/>
    <col min="3583" max="3583" width="101.33203125" style="112" hidden="1" customWidth="1"/>
    <col min="3584" max="3584" width="16.6640625" style="112" hidden="1" customWidth="1"/>
    <col min="3585" max="3607" width="18" style="112" hidden="1" customWidth="1"/>
    <col min="3608" max="3608" width="19.44140625" style="112" hidden="1" customWidth="1"/>
    <col min="3609" max="3609" width="17.88671875" style="112" hidden="1" customWidth="1"/>
    <col min="3610" max="3610" width="19.88671875" style="112" hidden="1" customWidth="1"/>
    <col min="3611" max="3618" width="18" style="112" hidden="1" customWidth="1"/>
    <col min="3619" max="3619" width="20.109375" style="112" hidden="1" customWidth="1"/>
    <col min="3620" max="3620" width="19.88671875" style="112" hidden="1" customWidth="1"/>
    <col min="3621" max="3635" width="18" style="112" hidden="1" customWidth="1"/>
    <col min="3636" max="3683" width="11.44140625" style="112" hidden="1" customWidth="1"/>
    <col min="3684" max="3837" width="11.44140625" style="112" hidden="1"/>
    <col min="3838" max="3838" width="8.6640625" style="112" hidden="1" customWidth="1"/>
    <col min="3839" max="3839" width="101.33203125" style="112" hidden="1" customWidth="1"/>
    <col min="3840" max="3840" width="16.6640625" style="112" hidden="1" customWidth="1"/>
    <col min="3841" max="3863" width="18" style="112" hidden="1" customWidth="1"/>
    <col min="3864" max="3864" width="19.44140625" style="112" hidden="1" customWidth="1"/>
    <col min="3865" max="3865" width="17.88671875" style="112" hidden="1" customWidth="1"/>
    <col min="3866" max="3866" width="19.88671875" style="112" hidden="1" customWidth="1"/>
    <col min="3867" max="3874" width="18" style="112" hidden="1" customWidth="1"/>
    <col min="3875" max="3875" width="20.109375" style="112" hidden="1" customWidth="1"/>
    <col min="3876" max="3876" width="19.88671875" style="112" hidden="1" customWidth="1"/>
    <col min="3877" max="3891" width="18" style="112" hidden="1" customWidth="1"/>
    <col min="3892" max="3939" width="11.44140625" style="112" hidden="1" customWidth="1"/>
    <col min="3940" max="4093" width="11.44140625" style="112" hidden="1"/>
    <col min="4094" max="4094" width="8.6640625" style="112" hidden="1" customWidth="1"/>
    <col min="4095" max="4095" width="101.33203125" style="112" hidden="1" customWidth="1"/>
    <col min="4096" max="4096" width="16.6640625" style="112" hidden="1" customWidth="1"/>
    <col min="4097" max="4119" width="18" style="112" hidden="1" customWidth="1"/>
    <col min="4120" max="4120" width="19.44140625" style="112" hidden="1" customWidth="1"/>
    <col min="4121" max="4121" width="17.88671875" style="112" hidden="1" customWidth="1"/>
    <col min="4122" max="4122" width="19.88671875" style="112" hidden="1" customWidth="1"/>
    <col min="4123" max="4130" width="18" style="112" hidden="1" customWidth="1"/>
    <col min="4131" max="4131" width="20.109375" style="112" hidden="1" customWidth="1"/>
    <col min="4132" max="4132" width="19.88671875" style="112" hidden="1" customWidth="1"/>
    <col min="4133" max="4147" width="18" style="112" hidden="1" customWidth="1"/>
    <col min="4148" max="4195" width="11.44140625" style="112" hidden="1" customWidth="1"/>
    <col min="4196" max="4349" width="11.44140625" style="112" hidden="1"/>
    <col min="4350" max="4350" width="8.6640625" style="112" hidden="1" customWidth="1"/>
    <col min="4351" max="4351" width="101.33203125" style="112" hidden="1" customWidth="1"/>
    <col min="4352" max="4352" width="16.6640625" style="112" hidden="1" customWidth="1"/>
    <col min="4353" max="4375" width="18" style="112" hidden="1" customWidth="1"/>
    <col min="4376" max="4376" width="19.44140625" style="112" hidden="1" customWidth="1"/>
    <col min="4377" max="4377" width="17.88671875" style="112" hidden="1" customWidth="1"/>
    <col min="4378" max="4378" width="19.88671875" style="112" hidden="1" customWidth="1"/>
    <col min="4379" max="4386" width="18" style="112" hidden="1" customWidth="1"/>
    <col min="4387" max="4387" width="20.109375" style="112" hidden="1" customWidth="1"/>
    <col min="4388" max="4388" width="19.88671875" style="112" hidden="1" customWidth="1"/>
    <col min="4389" max="4403" width="18" style="112" hidden="1" customWidth="1"/>
    <col min="4404" max="4451" width="11.44140625" style="112" hidden="1" customWidth="1"/>
    <col min="4452" max="4605" width="11.44140625" style="112" hidden="1"/>
    <col min="4606" max="4606" width="8.6640625" style="112" hidden="1" customWidth="1"/>
    <col min="4607" max="4607" width="101.33203125" style="112" hidden="1" customWidth="1"/>
    <col min="4608" max="4608" width="16.6640625" style="112" hidden="1" customWidth="1"/>
    <col min="4609" max="4631" width="18" style="112" hidden="1" customWidth="1"/>
    <col min="4632" max="4632" width="19.44140625" style="112" hidden="1" customWidth="1"/>
    <col min="4633" max="4633" width="17.88671875" style="112" hidden="1" customWidth="1"/>
    <col min="4634" max="4634" width="19.88671875" style="112" hidden="1" customWidth="1"/>
    <col min="4635" max="4642" width="18" style="112" hidden="1" customWidth="1"/>
    <col min="4643" max="4643" width="20.109375" style="112" hidden="1" customWidth="1"/>
    <col min="4644" max="4644" width="19.88671875" style="112" hidden="1" customWidth="1"/>
    <col min="4645" max="4659" width="18" style="112" hidden="1" customWidth="1"/>
    <col min="4660" max="4707" width="11.44140625" style="112" hidden="1" customWidth="1"/>
    <col min="4708" max="4861" width="11.44140625" style="112" hidden="1"/>
    <col min="4862" max="4862" width="8.6640625" style="112" hidden="1" customWidth="1"/>
    <col min="4863" max="4863" width="101.33203125" style="112" hidden="1" customWidth="1"/>
    <col min="4864" max="4864" width="16.6640625" style="112" hidden="1" customWidth="1"/>
    <col min="4865" max="4887" width="18" style="112" hidden="1" customWidth="1"/>
    <col min="4888" max="4888" width="19.44140625" style="112" hidden="1" customWidth="1"/>
    <col min="4889" max="4889" width="17.88671875" style="112" hidden="1" customWidth="1"/>
    <col min="4890" max="4890" width="19.88671875" style="112" hidden="1" customWidth="1"/>
    <col min="4891" max="4898" width="18" style="112" hidden="1" customWidth="1"/>
    <col min="4899" max="4899" width="20.109375" style="112" hidden="1" customWidth="1"/>
    <col min="4900" max="4900" width="19.88671875" style="112" hidden="1" customWidth="1"/>
    <col min="4901" max="4915" width="18" style="112" hidden="1" customWidth="1"/>
    <col min="4916" max="4963" width="11.44140625" style="112" hidden="1" customWidth="1"/>
    <col min="4964" max="5117" width="11.44140625" style="112" hidden="1"/>
    <col min="5118" max="5118" width="8.6640625" style="112" hidden="1" customWidth="1"/>
    <col min="5119" max="5119" width="101.33203125" style="112" hidden="1" customWidth="1"/>
    <col min="5120" max="5120" width="16.6640625" style="112" hidden="1" customWidth="1"/>
    <col min="5121" max="5143" width="18" style="112" hidden="1" customWidth="1"/>
    <col min="5144" max="5144" width="19.44140625" style="112" hidden="1" customWidth="1"/>
    <col min="5145" max="5145" width="17.88671875" style="112" hidden="1" customWidth="1"/>
    <col min="5146" max="5146" width="19.88671875" style="112" hidden="1" customWidth="1"/>
    <col min="5147" max="5154" width="18" style="112" hidden="1" customWidth="1"/>
    <col min="5155" max="5155" width="20.109375" style="112" hidden="1" customWidth="1"/>
    <col min="5156" max="5156" width="19.88671875" style="112" hidden="1" customWidth="1"/>
    <col min="5157" max="5171" width="18" style="112" hidden="1" customWidth="1"/>
    <col min="5172" max="5219" width="11.44140625" style="112" hidden="1" customWidth="1"/>
    <col min="5220" max="5373" width="11.44140625" style="112" hidden="1"/>
    <col min="5374" max="5374" width="8.6640625" style="112" hidden="1" customWidth="1"/>
    <col min="5375" max="5375" width="101.33203125" style="112" hidden="1" customWidth="1"/>
    <col min="5376" max="5376" width="16.6640625" style="112" hidden="1" customWidth="1"/>
    <col min="5377" max="5399" width="18" style="112" hidden="1" customWidth="1"/>
    <col min="5400" max="5400" width="19.44140625" style="112" hidden="1" customWidth="1"/>
    <col min="5401" max="5401" width="17.88671875" style="112" hidden="1" customWidth="1"/>
    <col min="5402" max="5402" width="19.88671875" style="112" hidden="1" customWidth="1"/>
    <col min="5403" max="5410" width="18" style="112" hidden="1" customWidth="1"/>
    <col min="5411" max="5411" width="20.109375" style="112" hidden="1" customWidth="1"/>
    <col min="5412" max="5412" width="19.88671875" style="112" hidden="1" customWidth="1"/>
    <col min="5413" max="5427" width="18" style="112" hidden="1" customWidth="1"/>
    <col min="5428" max="5475" width="11.44140625" style="112" hidden="1" customWidth="1"/>
    <col min="5476" max="5629" width="11.44140625" style="112" hidden="1"/>
    <col min="5630" max="5630" width="8.6640625" style="112" hidden="1" customWidth="1"/>
    <col min="5631" max="5631" width="101.33203125" style="112" hidden="1" customWidth="1"/>
    <col min="5632" max="5632" width="16.6640625" style="112" hidden="1" customWidth="1"/>
    <col min="5633" max="5655" width="18" style="112" hidden="1" customWidth="1"/>
    <col min="5656" max="5656" width="19.44140625" style="112" hidden="1" customWidth="1"/>
    <col min="5657" max="5657" width="17.88671875" style="112" hidden="1" customWidth="1"/>
    <col min="5658" max="5658" width="19.88671875" style="112" hidden="1" customWidth="1"/>
    <col min="5659" max="5666" width="18" style="112" hidden="1" customWidth="1"/>
    <col min="5667" max="5667" width="20.109375" style="112" hidden="1" customWidth="1"/>
    <col min="5668" max="5668" width="19.88671875" style="112" hidden="1" customWidth="1"/>
    <col min="5669" max="5683" width="18" style="112" hidden="1" customWidth="1"/>
    <col min="5684" max="5731" width="11.44140625" style="112" hidden="1" customWidth="1"/>
    <col min="5732" max="5885" width="11.44140625" style="112" hidden="1"/>
    <col min="5886" max="5886" width="8.6640625" style="112" hidden="1" customWidth="1"/>
    <col min="5887" max="5887" width="101.33203125" style="112" hidden="1" customWidth="1"/>
    <col min="5888" max="5888" width="16.6640625" style="112" hidden="1" customWidth="1"/>
    <col min="5889" max="5911" width="18" style="112" hidden="1" customWidth="1"/>
    <col min="5912" max="5912" width="19.44140625" style="112" hidden="1" customWidth="1"/>
    <col min="5913" max="5913" width="17.88671875" style="112" hidden="1" customWidth="1"/>
    <col min="5914" max="5914" width="19.88671875" style="112" hidden="1" customWidth="1"/>
    <col min="5915" max="5922" width="18" style="112" hidden="1" customWidth="1"/>
    <col min="5923" max="5923" width="20.109375" style="112" hidden="1" customWidth="1"/>
    <col min="5924" max="5924" width="19.88671875" style="112" hidden="1" customWidth="1"/>
    <col min="5925" max="5939" width="18" style="112" hidden="1" customWidth="1"/>
    <col min="5940" max="5987" width="11.44140625" style="112" hidden="1" customWidth="1"/>
    <col min="5988" max="6141" width="11.44140625" style="112" hidden="1"/>
    <col min="6142" max="6142" width="8.6640625" style="112" hidden="1" customWidth="1"/>
    <col min="6143" max="6143" width="101.33203125" style="112" hidden="1" customWidth="1"/>
    <col min="6144" max="6144" width="16.6640625" style="112" hidden="1" customWidth="1"/>
    <col min="6145" max="6167" width="18" style="112" hidden="1" customWidth="1"/>
    <col min="6168" max="6168" width="19.44140625" style="112" hidden="1" customWidth="1"/>
    <col min="6169" max="6169" width="17.88671875" style="112" hidden="1" customWidth="1"/>
    <col min="6170" max="6170" width="19.88671875" style="112" hidden="1" customWidth="1"/>
    <col min="6171" max="6178" width="18" style="112" hidden="1" customWidth="1"/>
    <col min="6179" max="6179" width="20.109375" style="112" hidden="1" customWidth="1"/>
    <col min="6180" max="6180" width="19.88671875" style="112" hidden="1" customWidth="1"/>
    <col min="6181" max="6195" width="18" style="112" hidden="1" customWidth="1"/>
    <col min="6196" max="6243" width="11.44140625" style="112" hidden="1" customWidth="1"/>
    <col min="6244" max="6397" width="11.44140625" style="112" hidden="1"/>
    <col min="6398" max="6398" width="8.6640625" style="112" hidden="1" customWidth="1"/>
    <col min="6399" max="6399" width="101.33203125" style="112" hidden="1" customWidth="1"/>
    <col min="6400" max="6400" width="16.6640625" style="112" hidden="1" customWidth="1"/>
    <col min="6401" max="6423" width="18" style="112" hidden="1" customWidth="1"/>
    <col min="6424" max="6424" width="19.44140625" style="112" hidden="1" customWidth="1"/>
    <col min="6425" max="6425" width="17.88671875" style="112" hidden="1" customWidth="1"/>
    <col min="6426" max="6426" width="19.88671875" style="112" hidden="1" customWidth="1"/>
    <col min="6427" max="6434" width="18" style="112" hidden="1" customWidth="1"/>
    <col min="6435" max="6435" width="20.109375" style="112" hidden="1" customWidth="1"/>
    <col min="6436" max="6436" width="19.88671875" style="112" hidden="1" customWidth="1"/>
    <col min="6437" max="6451" width="18" style="112" hidden="1" customWidth="1"/>
    <col min="6452" max="6499" width="11.44140625" style="112" hidden="1" customWidth="1"/>
    <col min="6500" max="6653" width="11.44140625" style="112" hidden="1"/>
    <col min="6654" max="6654" width="8.6640625" style="112" hidden="1" customWidth="1"/>
    <col min="6655" max="6655" width="101.33203125" style="112" hidden="1" customWidth="1"/>
    <col min="6656" max="6656" width="16.6640625" style="112" hidden="1" customWidth="1"/>
    <col min="6657" max="6679" width="18" style="112" hidden="1" customWidth="1"/>
    <col min="6680" max="6680" width="19.44140625" style="112" hidden="1" customWidth="1"/>
    <col min="6681" max="6681" width="17.88671875" style="112" hidden="1" customWidth="1"/>
    <col min="6682" max="6682" width="19.88671875" style="112" hidden="1" customWidth="1"/>
    <col min="6683" max="6690" width="18" style="112" hidden="1" customWidth="1"/>
    <col min="6691" max="6691" width="20.109375" style="112" hidden="1" customWidth="1"/>
    <col min="6692" max="6692" width="19.88671875" style="112" hidden="1" customWidth="1"/>
    <col min="6693" max="6707" width="18" style="112" hidden="1" customWidth="1"/>
    <col min="6708" max="6755" width="11.44140625" style="112" hidden="1" customWidth="1"/>
    <col min="6756" max="6909" width="11.44140625" style="112" hidden="1"/>
    <col min="6910" max="6910" width="8.6640625" style="112" hidden="1" customWidth="1"/>
    <col min="6911" max="6911" width="101.33203125" style="112" hidden="1" customWidth="1"/>
    <col min="6912" max="6912" width="16.6640625" style="112" hidden="1" customWidth="1"/>
    <col min="6913" max="6935" width="18" style="112" hidden="1" customWidth="1"/>
    <col min="6936" max="6936" width="19.44140625" style="112" hidden="1" customWidth="1"/>
    <col min="6937" max="6937" width="17.88671875" style="112" hidden="1" customWidth="1"/>
    <col min="6938" max="6938" width="19.88671875" style="112" hidden="1" customWidth="1"/>
    <col min="6939" max="6946" width="18" style="112" hidden="1" customWidth="1"/>
    <col min="6947" max="6947" width="20.109375" style="112" hidden="1" customWidth="1"/>
    <col min="6948" max="6948" width="19.88671875" style="112" hidden="1" customWidth="1"/>
    <col min="6949" max="6963" width="18" style="112" hidden="1" customWidth="1"/>
    <col min="6964" max="7011" width="11.44140625" style="112" hidden="1" customWidth="1"/>
    <col min="7012" max="7165" width="11.44140625" style="112" hidden="1"/>
    <col min="7166" max="7166" width="8.6640625" style="112" hidden="1" customWidth="1"/>
    <col min="7167" max="7167" width="101.33203125" style="112" hidden="1" customWidth="1"/>
    <col min="7168" max="7168" width="16.6640625" style="112" hidden="1" customWidth="1"/>
    <col min="7169" max="7191" width="18" style="112" hidden="1" customWidth="1"/>
    <col min="7192" max="7192" width="19.44140625" style="112" hidden="1" customWidth="1"/>
    <col min="7193" max="7193" width="17.88671875" style="112" hidden="1" customWidth="1"/>
    <col min="7194" max="7194" width="19.88671875" style="112" hidden="1" customWidth="1"/>
    <col min="7195" max="7202" width="18" style="112" hidden="1" customWidth="1"/>
    <col min="7203" max="7203" width="20.109375" style="112" hidden="1" customWidth="1"/>
    <col min="7204" max="7204" width="19.88671875" style="112" hidden="1" customWidth="1"/>
    <col min="7205" max="7219" width="18" style="112" hidden="1" customWidth="1"/>
    <col min="7220" max="7267" width="11.44140625" style="112" hidden="1" customWidth="1"/>
    <col min="7268" max="7421" width="11.44140625" style="112" hidden="1"/>
    <col min="7422" max="7422" width="8.6640625" style="112" hidden="1" customWidth="1"/>
    <col min="7423" max="7423" width="101.33203125" style="112" hidden="1" customWidth="1"/>
    <col min="7424" max="7424" width="16.6640625" style="112" hidden="1" customWidth="1"/>
    <col min="7425" max="7447" width="18" style="112" hidden="1" customWidth="1"/>
    <col min="7448" max="7448" width="19.44140625" style="112" hidden="1" customWidth="1"/>
    <col min="7449" max="7449" width="17.88671875" style="112" hidden="1" customWidth="1"/>
    <col min="7450" max="7450" width="19.88671875" style="112" hidden="1" customWidth="1"/>
    <col min="7451" max="7458" width="18" style="112" hidden="1" customWidth="1"/>
    <col min="7459" max="7459" width="20.109375" style="112" hidden="1" customWidth="1"/>
    <col min="7460" max="7460" width="19.88671875" style="112" hidden="1" customWidth="1"/>
    <col min="7461" max="7475" width="18" style="112" hidden="1" customWidth="1"/>
    <col min="7476" max="7523" width="11.44140625" style="112" hidden="1" customWidth="1"/>
    <col min="7524" max="7677" width="11.44140625" style="112" hidden="1"/>
    <col min="7678" max="7678" width="8.6640625" style="112" hidden="1" customWidth="1"/>
    <col min="7679" max="7679" width="101.33203125" style="112" hidden="1" customWidth="1"/>
    <col min="7680" max="7680" width="16.6640625" style="112" hidden="1" customWidth="1"/>
    <col min="7681" max="7703" width="18" style="112" hidden="1" customWidth="1"/>
    <col min="7704" max="7704" width="19.44140625" style="112" hidden="1" customWidth="1"/>
    <col min="7705" max="7705" width="17.88671875" style="112" hidden="1" customWidth="1"/>
    <col min="7706" max="7706" width="19.88671875" style="112" hidden="1" customWidth="1"/>
    <col min="7707" max="7714" width="18" style="112" hidden="1" customWidth="1"/>
    <col min="7715" max="7715" width="20.109375" style="112" hidden="1" customWidth="1"/>
    <col min="7716" max="7716" width="19.88671875" style="112" hidden="1" customWidth="1"/>
    <col min="7717" max="7731" width="18" style="112" hidden="1" customWidth="1"/>
    <col min="7732" max="7779" width="11.44140625" style="112" hidden="1" customWidth="1"/>
    <col min="7780" max="7933" width="11.44140625" style="112" hidden="1"/>
    <col min="7934" max="7934" width="8.6640625" style="112" hidden="1" customWidth="1"/>
    <col min="7935" max="7935" width="101.33203125" style="112" hidden="1" customWidth="1"/>
    <col min="7936" max="7936" width="16.6640625" style="112" hidden="1" customWidth="1"/>
    <col min="7937" max="7959" width="18" style="112" hidden="1" customWidth="1"/>
    <col min="7960" max="7960" width="19.44140625" style="112" hidden="1" customWidth="1"/>
    <col min="7961" max="7961" width="17.88671875" style="112" hidden="1" customWidth="1"/>
    <col min="7962" max="7962" width="19.88671875" style="112" hidden="1" customWidth="1"/>
    <col min="7963" max="7970" width="18" style="112" hidden="1" customWidth="1"/>
    <col min="7971" max="7971" width="20.109375" style="112" hidden="1" customWidth="1"/>
    <col min="7972" max="7972" width="19.88671875" style="112" hidden="1" customWidth="1"/>
    <col min="7973" max="7987" width="18" style="112" hidden="1" customWidth="1"/>
    <col min="7988" max="8035" width="11.44140625" style="112" hidden="1" customWidth="1"/>
    <col min="8036" max="8189" width="11.44140625" style="112" hidden="1"/>
    <col min="8190" max="8190" width="8.6640625" style="112" hidden="1" customWidth="1"/>
    <col min="8191" max="8191" width="101.33203125" style="112" hidden="1" customWidth="1"/>
    <col min="8192" max="8192" width="16.6640625" style="112" hidden="1" customWidth="1"/>
    <col min="8193" max="8215" width="18" style="112" hidden="1" customWidth="1"/>
    <col min="8216" max="8216" width="19.44140625" style="112" hidden="1" customWidth="1"/>
    <col min="8217" max="8217" width="17.88671875" style="112" hidden="1" customWidth="1"/>
    <col min="8218" max="8218" width="19.88671875" style="112" hidden="1" customWidth="1"/>
    <col min="8219" max="8226" width="18" style="112" hidden="1" customWidth="1"/>
    <col min="8227" max="8227" width="20.109375" style="112" hidden="1" customWidth="1"/>
    <col min="8228" max="8228" width="19.88671875" style="112" hidden="1" customWidth="1"/>
    <col min="8229" max="8243" width="18" style="112" hidden="1" customWidth="1"/>
    <col min="8244" max="8291" width="11.44140625" style="112" hidden="1" customWidth="1"/>
    <col min="8292" max="8445" width="11.44140625" style="112" hidden="1"/>
    <col min="8446" max="8446" width="8.6640625" style="112" hidden="1" customWidth="1"/>
    <col min="8447" max="8447" width="101.33203125" style="112" hidden="1" customWidth="1"/>
    <col min="8448" max="8448" width="16.6640625" style="112" hidden="1" customWidth="1"/>
    <col min="8449" max="8471" width="18" style="112" hidden="1" customWidth="1"/>
    <col min="8472" max="8472" width="19.44140625" style="112" hidden="1" customWidth="1"/>
    <col min="8473" max="8473" width="17.88671875" style="112" hidden="1" customWidth="1"/>
    <col min="8474" max="8474" width="19.88671875" style="112" hidden="1" customWidth="1"/>
    <col min="8475" max="8482" width="18" style="112" hidden="1" customWidth="1"/>
    <col min="8483" max="8483" width="20.109375" style="112" hidden="1" customWidth="1"/>
    <col min="8484" max="8484" width="19.88671875" style="112" hidden="1" customWidth="1"/>
    <col min="8485" max="8499" width="18" style="112" hidden="1" customWidth="1"/>
    <col min="8500" max="8547" width="11.44140625" style="112" hidden="1" customWidth="1"/>
    <col min="8548" max="8701" width="11.44140625" style="112" hidden="1"/>
    <col min="8702" max="8702" width="8.6640625" style="112" hidden="1" customWidth="1"/>
    <col min="8703" max="8703" width="101.33203125" style="112" hidden="1" customWidth="1"/>
    <col min="8704" max="8704" width="16.6640625" style="112" hidden="1" customWidth="1"/>
    <col min="8705" max="8727" width="18" style="112" hidden="1" customWidth="1"/>
    <col min="8728" max="8728" width="19.44140625" style="112" hidden="1" customWidth="1"/>
    <col min="8729" max="8729" width="17.88671875" style="112" hidden="1" customWidth="1"/>
    <col min="8730" max="8730" width="19.88671875" style="112" hidden="1" customWidth="1"/>
    <col min="8731" max="8738" width="18" style="112" hidden="1" customWidth="1"/>
    <col min="8739" max="8739" width="20.109375" style="112" hidden="1" customWidth="1"/>
    <col min="8740" max="8740" width="19.88671875" style="112" hidden="1" customWidth="1"/>
    <col min="8741" max="8755" width="18" style="112" hidden="1" customWidth="1"/>
    <col min="8756" max="8803" width="11.44140625" style="112" hidden="1" customWidth="1"/>
    <col min="8804" max="8957" width="11.44140625" style="112" hidden="1"/>
    <col min="8958" max="8958" width="8.6640625" style="112" hidden="1" customWidth="1"/>
    <col min="8959" max="8959" width="101.33203125" style="112" hidden="1" customWidth="1"/>
    <col min="8960" max="8960" width="16.6640625" style="112" hidden="1" customWidth="1"/>
    <col min="8961" max="8983" width="18" style="112" hidden="1" customWidth="1"/>
    <col min="8984" max="8984" width="19.44140625" style="112" hidden="1" customWidth="1"/>
    <col min="8985" max="8985" width="17.88671875" style="112" hidden="1" customWidth="1"/>
    <col min="8986" max="8986" width="19.88671875" style="112" hidden="1" customWidth="1"/>
    <col min="8987" max="8994" width="18" style="112" hidden="1" customWidth="1"/>
    <col min="8995" max="8995" width="20.109375" style="112" hidden="1" customWidth="1"/>
    <col min="8996" max="8996" width="19.88671875" style="112" hidden="1" customWidth="1"/>
    <col min="8997" max="9011" width="18" style="112" hidden="1" customWidth="1"/>
    <col min="9012" max="9059" width="11.44140625" style="112" hidden="1" customWidth="1"/>
    <col min="9060" max="9213" width="11.44140625" style="112" hidden="1"/>
    <col min="9214" max="9214" width="8.6640625" style="112" hidden="1" customWidth="1"/>
    <col min="9215" max="9215" width="101.33203125" style="112" hidden="1" customWidth="1"/>
    <col min="9216" max="9216" width="16.6640625" style="112" hidden="1" customWidth="1"/>
    <col min="9217" max="9239" width="18" style="112" hidden="1" customWidth="1"/>
    <col min="9240" max="9240" width="19.44140625" style="112" hidden="1" customWidth="1"/>
    <col min="9241" max="9241" width="17.88671875" style="112" hidden="1" customWidth="1"/>
    <col min="9242" max="9242" width="19.88671875" style="112" hidden="1" customWidth="1"/>
    <col min="9243" max="9250" width="18" style="112" hidden="1" customWidth="1"/>
    <col min="9251" max="9251" width="20.109375" style="112" hidden="1" customWidth="1"/>
    <col min="9252" max="9252" width="19.88671875" style="112" hidden="1" customWidth="1"/>
    <col min="9253" max="9267" width="18" style="112" hidden="1" customWidth="1"/>
    <col min="9268" max="9315" width="11.44140625" style="112" hidden="1" customWidth="1"/>
    <col min="9316" max="9469" width="11.44140625" style="112" hidden="1"/>
    <col min="9470" max="9470" width="8.6640625" style="112" hidden="1" customWidth="1"/>
    <col min="9471" max="9471" width="101.33203125" style="112" hidden="1" customWidth="1"/>
    <col min="9472" max="9472" width="16.6640625" style="112" hidden="1" customWidth="1"/>
    <col min="9473" max="9495" width="18" style="112" hidden="1" customWidth="1"/>
    <col min="9496" max="9496" width="19.44140625" style="112" hidden="1" customWidth="1"/>
    <col min="9497" max="9497" width="17.88671875" style="112" hidden="1" customWidth="1"/>
    <col min="9498" max="9498" width="19.88671875" style="112" hidden="1" customWidth="1"/>
    <col min="9499" max="9506" width="18" style="112" hidden="1" customWidth="1"/>
    <col min="9507" max="9507" width="20.109375" style="112" hidden="1" customWidth="1"/>
    <col min="9508" max="9508" width="19.88671875" style="112" hidden="1" customWidth="1"/>
    <col min="9509" max="9523" width="18" style="112" hidden="1" customWidth="1"/>
    <col min="9524" max="9571" width="11.44140625" style="112" hidden="1" customWidth="1"/>
    <col min="9572" max="9725" width="11.44140625" style="112" hidden="1"/>
    <col min="9726" max="9726" width="8.6640625" style="112" hidden="1" customWidth="1"/>
    <col min="9727" max="9727" width="101.33203125" style="112" hidden="1" customWidth="1"/>
    <col min="9728" max="9728" width="16.6640625" style="112" hidden="1" customWidth="1"/>
    <col min="9729" max="9751" width="18" style="112" hidden="1" customWidth="1"/>
    <col min="9752" max="9752" width="19.44140625" style="112" hidden="1" customWidth="1"/>
    <col min="9753" max="9753" width="17.88671875" style="112" hidden="1" customWidth="1"/>
    <col min="9754" max="9754" width="19.88671875" style="112" hidden="1" customWidth="1"/>
    <col min="9755" max="9762" width="18" style="112" hidden="1" customWidth="1"/>
    <col min="9763" max="9763" width="20.109375" style="112" hidden="1" customWidth="1"/>
    <col min="9764" max="9764" width="19.88671875" style="112" hidden="1" customWidth="1"/>
    <col min="9765" max="9779" width="18" style="112" hidden="1" customWidth="1"/>
    <col min="9780" max="9827" width="11.44140625" style="112" hidden="1" customWidth="1"/>
    <col min="9828" max="9981" width="11.44140625" style="112" hidden="1"/>
    <col min="9982" max="9982" width="8.6640625" style="112" hidden="1" customWidth="1"/>
    <col min="9983" max="9983" width="101.33203125" style="112" hidden="1" customWidth="1"/>
    <col min="9984" max="9984" width="16.6640625" style="112" hidden="1" customWidth="1"/>
    <col min="9985" max="10007" width="18" style="112" hidden="1" customWidth="1"/>
    <col min="10008" max="10008" width="19.44140625" style="112" hidden="1" customWidth="1"/>
    <col min="10009" max="10009" width="17.88671875" style="112" hidden="1" customWidth="1"/>
    <col min="10010" max="10010" width="19.88671875" style="112" hidden="1" customWidth="1"/>
    <col min="10011" max="10018" width="18" style="112" hidden="1" customWidth="1"/>
    <col min="10019" max="10019" width="20.109375" style="112" hidden="1" customWidth="1"/>
    <col min="10020" max="10020" width="19.88671875" style="112" hidden="1" customWidth="1"/>
    <col min="10021" max="10035" width="18" style="112" hidden="1" customWidth="1"/>
    <col min="10036" max="10083" width="11.44140625" style="112" hidden="1" customWidth="1"/>
    <col min="10084" max="10237" width="11.44140625" style="112" hidden="1"/>
    <col min="10238" max="10238" width="8.6640625" style="112" hidden="1" customWidth="1"/>
    <col min="10239" max="10239" width="101.33203125" style="112" hidden="1" customWidth="1"/>
    <col min="10240" max="10240" width="16.6640625" style="112" hidden="1" customWidth="1"/>
    <col min="10241" max="10263" width="18" style="112" hidden="1" customWidth="1"/>
    <col min="10264" max="10264" width="19.44140625" style="112" hidden="1" customWidth="1"/>
    <col min="10265" max="10265" width="17.88671875" style="112" hidden="1" customWidth="1"/>
    <col min="10266" max="10266" width="19.88671875" style="112" hidden="1" customWidth="1"/>
    <col min="10267" max="10274" width="18" style="112" hidden="1" customWidth="1"/>
    <col min="10275" max="10275" width="20.109375" style="112" hidden="1" customWidth="1"/>
    <col min="10276" max="10276" width="19.88671875" style="112" hidden="1" customWidth="1"/>
    <col min="10277" max="10291" width="18" style="112" hidden="1" customWidth="1"/>
    <col min="10292" max="10339" width="11.44140625" style="112" hidden="1" customWidth="1"/>
    <col min="10340" max="10493" width="11.44140625" style="112" hidden="1"/>
    <col min="10494" max="10494" width="8.6640625" style="112" hidden="1" customWidth="1"/>
    <col min="10495" max="10495" width="101.33203125" style="112" hidden="1" customWidth="1"/>
    <col min="10496" max="10496" width="16.6640625" style="112" hidden="1" customWidth="1"/>
    <col min="10497" max="10519" width="18" style="112" hidden="1" customWidth="1"/>
    <col min="10520" max="10520" width="19.44140625" style="112" hidden="1" customWidth="1"/>
    <col min="10521" max="10521" width="17.88671875" style="112" hidden="1" customWidth="1"/>
    <col min="10522" max="10522" width="19.88671875" style="112" hidden="1" customWidth="1"/>
    <col min="10523" max="10530" width="18" style="112" hidden="1" customWidth="1"/>
    <col min="10531" max="10531" width="20.109375" style="112" hidden="1" customWidth="1"/>
    <col min="10532" max="10532" width="19.88671875" style="112" hidden="1" customWidth="1"/>
    <col min="10533" max="10547" width="18" style="112" hidden="1" customWidth="1"/>
    <col min="10548" max="10595" width="11.44140625" style="112" hidden="1" customWidth="1"/>
    <col min="10596" max="10749" width="11.44140625" style="112" hidden="1"/>
    <col min="10750" max="10750" width="8.6640625" style="112" hidden="1" customWidth="1"/>
    <col min="10751" max="10751" width="101.33203125" style="112" hidden="1" customWidth="1"/>
    <col min="10752" max="10752" width="16.6640625" style="112" hidden="1" customWidth="1"/>
    <col min="10753" max="10775" width="18" style="112" hidden="1" customWidth="1"/>
    <col min="10776" max="10776" width="19.44140625" style="112" hidden="1" customWidth="1"/>
    <col min="10777" max="10777" width="17.88671875" style="112" hidden="1" customWidth="1"/>
    <col min="10778" max="10778" width="19.88671875" style="112" hidden="1" customWidth="1"/>
    <col min="10779" max="10786" width="18" style="112" hidden="1" customWidth="1"/>
    <col min="10787" max="10787" width="20.109375" style="112" hidden="1" customWidth="1"/>
    <col min="10788" max="10788" width="19.88671875" style="112" hidden="1" customWidth="1"/>
    <col min="10789" max="10803" width="18" style="112" hidden="1" customWidth="1"/>
    <col min="10804" max="10851" width="11.44140625" style="112" hidden="1" customWidth="1"/>
    <col min="10852" max="11005" width="11.44140625" style="112" hidden="1"/>
    <col min="11006" max="11006" width="8.6640625" style="112" hidden="1" customWidth="1"/>
    <col min="11007" max="11007" width="101.33203125" style="112" hidden="1" customWidth="1"/>
    <col min="11008" max="11008" width="16.6640625" style="112" hidden="1" customWidth="1"/>
    <col min="11009" max="11031" width="18" style="112" hidden="1" customWidth="1"/>
    <col min="11032" max="11032" width="19.44140625" style="112" hidden="1" customWidth="1"/>
    <col min="11033" max="11033" width="17.88671875" style="112" hidden="1" customWidth="1"/>
    <col min="11034" max="11034" width="19.88671875" style="112" hidden="1" customWidth="1"/>
    <col min="11035" max="11042" width="18" style="112" hidden="1" customWidth="1"/>
    <col min="11043" max="11043" width="20.109375" style="112" hidden="1" customWidth="1"/>
    <col min="11044" max="11044" width="19.88671875" style="112" hidden="1" customWidth="1"/>
    <col min="11045" max="11059" width="18" style="112" hidden="1" customWidth="1"/>
    <col min="11060" max="11107" width="11.44140625" style="112" hidden="1" customWidth="1"/>
    <col min="11108" max="11261" width="11.44140625" style="112" hidden="1"/>
    <col min="11262" max="11262" width="8.6640625" style="112" hidden="1" customWidth="1"/>
    <col min="11263" max="11263" width="101.33203125" style="112" hidden="1" customWidth="1"/>
    <col min="11264" max="11264" width="16.6640625" style="112" hidden="1" customWidth="1"/>
    <col min="11265" max="11287" width="18" style="112" hidden="1" customWidth="1"/>
    <col min="11288" max="11288" width="19.44140625" style="112" hidden="1" customWidth="1"/>
    <col min="11289" max="11289" width="17.88671875" style="112" hidden="1" customWidth="1"/>
    <col min="11290" max="11290" width="19.88671875" style="112" hidden="1" customWidth="1"/>
    <col min="11291" max="11298" width="18" style="112" hidden="1" customWidth="1"/>
    <col min="11299" max="11299" width="20.109375" style="112" hidden="1" customWidth="1"/>
    <col min="11300" max="11300" width="19.88671875" style="112" hidden="1" customWidth="1"/>
    <col min="11301" max="11315" width="18" style="112" hidden="1" customWidth="1"/>
    <col min="11316" max="11363" width="11.44140625" style="112" hidden="1" customWidth="1"/>
    <col min="11364" max="11517" width="11.44140625" style="112" hidden="1"/>
    <col min="11518" max="11518" width="8.6640625" style="112" hidden="1" customWidth="1"/>
    <col min="11519" max="11519" width="101.33203125" style="112" hidden="1" customWidth="1"/>
    <col min="11520" max="11520" width="16.6640625" style="112" hidden="1" customWidth="1"/>
    <col min="11521" max="11543" width="18" style="112" hidden="1" customWidth="1"/>
    <col min="11544" max="11544" width="19.44140625" style="112" hidden="1" customWidth="1"/>
    <col min="11545" max="11545" width="17.88671875" style="112" hidden="1" customWidth="1"/>
    <col min="11546" max="11546" width="19.88671875" style="112" hidden="1" customWidth="1"/>
    <col min="11547" max="11554" width="18" style="112" hidden="1" customWidth="1"/>
    <col min="11555" max="11555" width="20.109375" style="112" hidden="1" customWidth="1"/>
    <col min="11556" max="11556" width="19.88671875" style="112" hidden="1" customWidth="1"/>
    <col min="11557" max="11571" width="18" style="112" hidden="1" customWidth="1"/>
    <col min="11572" max="11619" width="11.44140625" style="112" hidden="1" customWidth="1"/>
    <col min="11620" max="11773" width="11.44140625" style="112" hidden="1"/>
    <col min="11774" max="11774" width="8.6640625" style="112" hidden="1" customWidth="1"/>
    <col min="11775" max="11775" width="101.33203125" style="112" hidden="1" customWidth="1"/>
    <col min="11776" max="11776" width="16.6640625" style="112" hidden="1" customWidth="1"/>
    <col min="11777" max="11799" width="18" style="112" hidden="1" customWidth="1"/>
    <col min="11800" max="11800" width="19.44140625" style="112" hidden="1" customWidth="1"/>
    <col min="11801" max="11801" width="17.88671875" style="112" hidden="1" customWidth="1"/>
    <col min="11802" max="11802" width="19.88671875" style="112" hidden="1" customWidth="1"/>
    <col min="11803" max="11810" width="18" style="112" hidden="1" customWidth="1"/>
    <col min="11811" max="11811" width="20.109375" style="112" hidden="1" customWidth="1"/>
    <col min="11812" max="11812" width="19.88671875" style="112" hidden="1" customWidth="1"/>
    <col min="11813" max="11827" width="18" style="112" hidden="1" customWidth="1"/>
    <col min="11828" max="11875" width="11.44140625" style="112" hidden="1" customWidth="1"/>
    <col min="11876" max="12029" width="11.44140625" style="112" hidden="1"/>
    <col min="12030" max="12030" width="8.6640625" style="112" hidden="1" customWidth="1"/>
    <col min="12031" max="12031" width="101.33203125" style="112" hidden="1" customWidth="1"/>
    <col min="12032" max="12032" width="16.6640625" style="112" hidden="1" customWidth="1"/>
    <col min="12033" max="12055" width="18" style="112" hidden="1" customWidth="1"/>
    <col min="12056" max="12056" width="19.44140625" style="112" hidden="1" customWidth="1"/>
    <col min="12057" max="12057" width="17.88671875" style="112" hidden="1" customWidth="1"/>
    <col min="12058" max="12058" width="19.88671875" style="112" hidden="1" customWidth="1"/>
    <col min="12059" max="12066" width="18" style="112" hidden="1" customWidth="1"/>
    <col min="12067" max="12067" width="20.109375" style="112" hidden="1" customWidth="1"/>
    <col min="12068" max="12068" width="19.88671875" style="112" hidden="1" customWidth="1"/>
    <col min="12069" max="12083" width="18" style="112" hidden="1" customWidth="1"/>
    <col min="12084" max="12131" width="11.44140625" style="112" hidden="1" customWidth="1"/>
    <col min="12132" max="12285" width="11.44140625" style="112" hidden="1"/>
    <col min="12286" max="12286" width="8.6640625" style="112" hidden="1" customWidth="1"/>
    <col min="12287" max="12287" width="101.33203125" style="112" hidden="1" customWidth="1"/>
    <col min="12288" max="12288" width="16.6640625" style="112" hidden="1" customWidth="1"/>
    <col min="12289" max="12311" width="18" style="112" hidden="1" customWidth="1"/>
    <col min="12312" max="12312" width="19.44140625" style="112" hidden="1" customWidth="1"/>
    <col min="12313" max="12313" width="17.88671875" style="112" hidden="1" customWidth="1"/>
    <col min="12314" max="12314" width="19.88671875" style="112" hidden="1" customWidth="1"/>
    <col min="12315" max="12322" width="18" style="112" hidden="1" customWidth="1"/>
    <col min="12323" max="12323" width="20.109375" style="112" hidden="1" customWidth="1"/>
    <col min="12324" max="12324" width="19.88671875" style="112" hidden="1" customWidth="1"/>
    <col min="12325" max="12339" width="18" style="112" hidden="1" customWidth="1"/>
    <col min="12340" max="12387" width="11.44140625" style="112" hidden="1" customWidth="1"/>
    <col min="12388" max="12541" width="11.44140625" style="112" hidden="1"/>
    <col min="12542" max="12542" width="8.6640625" style="112" hidden="1" customWidth="1"/>
    <col min="12543" max="12543" width="101.33203125" style="112" hidden="1" customWidth="1"/>
    <col min="12544" max="12544" width="16.6640625" style="112" hidden="1" customWidth="1"/>
    <col min="12545" max="12567" width="18" style="112" hidden="1" customWidth="1"/>
    <col min="12568" max="12568" width="19.44140625" style="112" hidden="1" customWidth="1"/>
    <col min="12569" max="12569" width="17.88671875" style="112" hidden="1" customWidth="1"/>
    <col min="12570" max="12570" width="19.88671875" style="112" hidden="1" customWidth="1"/>
    <col min="12571" max="12578" width="18" style="112" hidden="1" customWidth="1"/>
    <col min="12579" max="12579" width="20.109375" style="112" hidden="1" customWidth="1"/>
    <col min="12580" max="12580" width="19.88671875" style="112" hidden="1" customWidth="1"/>
    <col min="12581" max="12595" width="18" style="112" hidden="1" customWidth="1"/>
    <col min="12596" max="12643" width="11.44140625" style="112" hidden="1" customWidth="1"/>
    <col min="12644" max="12797" width="11.44140625" style="112" hidden="1"/>
    <col min="12798" max="12798" width="8.6640625" style="112" hidden="1" customWidth="1"/>
    <col min="12799" max="12799" width="101.33203125" style="112" hidden="1" customWidth="1"/>
    <col min="12800" max="12800" width="16.6640625" style="112" hidden="1" customWidth="1"/>
    <col min="12801" max="12823" width="18" style="112" hidden="1" customWidth="1"/>
    <col min="12824" max="12824" width="19.44140625" style="112" hidden="1" customWidth="1"/>
    <col min="12825" max="12825" width="17.88671875" style="112" hidden="1" customWidth="1"/>
    <col min="12826" max="12826" width="19.88671875" style="112" hidden="1" customWidth="1"/>
    <col min="12827" max="12834" width="18" style="112" hidden="1" customWidth="1"/>
    <col min="12835" max="12835" width="20.109375" style="112" hidden="1" customWidth="1"/>
    <col min="12836" max="12836" width="19.88671875" style="112" hidden="1" customWidth="1"/>
    <col min="12837" max="12851" width="18" style="112" hidden="1" customWidth="1"/>
    <col min="12852" max="12899" width="11.44140625" style="112" hidden="1" customWidth="1"/>
    <col min="12900" max="13053" width="11.44140625" style="112" hidden="1"/>
    <col min="13054" max="13054" width="8.6640625" style="112" hidden="1" customWidth="1"/>
    <col min="13055" max="13055" width="101.33203125" style="112" hidden="1" customWidth="1"/>
    <col min="13056" max="13056" width="16.6640625" style="112" hidden="1" customWidth="1"/>
    <col min="13057" max="13079" width="18" style="112" hidden="1" customWidth="1"/>
    <col min="13080" max="13080" width="19.44140625" style="112" hidden="1" customWidth="1"/>
    <col min="13081" max="13081" width="17.88671875" style="112" hidden="1" customWidth="1"/>
    <col min="13082" max="13082" width="19.88671875" style="112" hidden="1" customWidth="1"/>
    <col min="13083" max="13090" width="18" style="112" hidden="1" customWidth="1"/>
    <col min="13091" max="13091" width="20.109375" style="112" hidden="1" customWidth="1"/>
    <col min="13092" max="13092" width="19.88671875" style="112" hidden="1" customWidth="1"/>
    <col min="13093" max="13107" width="18" style="112" hidden="1" customWidth="1"/>
    <col min="13108" max="13155" width="11.44140625" style="112" hidden="1" customWidth="1"/>
    <col min="13156" max="13309" width="11.44140625" style="112" hidden="1"/>
    <col min="13310" max="13310" width="8.6640625" style="112" hidden="1" customWidth="1"/>
    <col min="13311" max="13311" width="101.33203125" style="112" hidden="1" customWidth="1"/>
    <col min="13312" max="13312" width="16.6640625" style="112" hidden="1" customWidth="1"/>
    <col min="13313" max="13335" width="18" style="112" hidden="1" customWidth="1"/>
    <col min="13336" max="13336" width="19.44140625" style="112" hidden="1" customWidth="1"/>
    <col min="13337" max="13337" width="17.88671875" style="112" hidden="1" customWidth="1"/>
    <col min="13338" max="13338" width="19.88671875" style="112" hidden="1" customWidth="1"/>
    <col min="13339" max="13346" width="18" style="112" hidden="1" customWidth="1"/>
    <col min="13347" max="13347" width="20.109375" style="112" hidden="1" customWidth="1"/>
    <col min="13348" max="13348" width="19.88671875" style="112" hidden="1" customWidth="1"/>
    <col min="13349" max="13363" width="18" style="112" hidden="1" customWidth="1"/>
    <col min="13364" max="13411" width="11.44140625" style="112" hidden="1" customWidth="1"/>
    <col min="13412" max="13565" width="11.44140625" style="112" hidden="1"/>
    <col min="13566" max="13566" width="8.6640625" style="112" hidden="1" customWidth="1"/>
    <col min="13567" max="13567" width="101.33203125" style="112" hidden="1" customWidth="1"/>
    <col min="13568" max="13568" width="16.6640625" style="112" hidden="1" customWidth="1"/>
    <col min="13569" max="13591" width="18" style="112" hidden="1" customWidth="1"/>
    <col min="13592" max="13592" width="19.44140625" style="112" hidden="1" customWidth="1"/>
    <col min="13593" max="13593" width="17.88671875" style="112" hidden="1" customWidth="1"/>
    <col min="13594" max="13594" width="19.88671875" style="112" hidden="1" customWidth="1"/>
    <col min="13595" max="13602" width="18" style="112" hidden="1" customWidth="1"/>
    <col min="13603" max="13603" width="20.109375" style="112" hidden="1" customWidth="1"/>
    <col min="13604" max="13604" width="19.88671875" style="112" hidden="1" customWidth="1"/>
    <col min="13605" max="13619" width="18" style="112" hidden="1" customWidth="1"/>
    <col min="13620" max="13667" width="11.44140625" style="112" hidden="1" customWidth="1"/>
    <col min="13668" max="13821" width="11.44140625" style="112" hidden="1"/>
    <col min="13822" max="13822" width="8.6640625" style="112" hidden="1" customWidth="1"/>
    <col min="13823" max="13823" width="101.33203125" style="112" hidden="1" customWidth="1"/>
    <col min="13824" max="13824" width="16.6640625" style="112" hidden="1" customWidth="1"/>
    <col min="13825" max="13847" width="18" style="112" hidden="1" customWidth="1"/>
    <col min="13848" max="13848" width="19.44140625" style="112" hidden="1" customWidth="1"/>
    <col min="13849" max="13849" width="17.88671875" style="112" hidden="1" customWidth="1"/>
    <col min="13850" max="13850" width="19.88671875" style="112" hidden="1" customWidth="1"/>
    <col min="13851" max="13858" width="18" style="112" hidden="1" customWidth="1"/>
    <col min="13859" max="13859" width="20.109375" style="112" hidden="1" customWidth="1"/>
    <col min="13860" max="13860" width="19.88671875" style="112" hidden="1" customWidth="1"/>
    <col min="13861" max="13875" width="18" style="112" hidden="1" customWidth="1"/>
    <col min="13876" max="13923" width="11.44140625" style="112" hidden="1" customWidth="1"/>
    <col min="13924" max="14077" width="11.44140625" style="112" hidden="1"/>
    <col min="14078" max="14078" width="8.6640625" style="112" hidden="1" customWidth="1"/>
    <col min="14079" max="14079" width="101.33203125" style="112" hidden="1" customWidth="1"/>
    <col min="14080" max="14080" width="16.6640625" style="112" hidden="1" customWidth="1"/>
    <col min="14081" max="14103" width="18" style="112" hidden="1" customWidth="1"/>
    <col min="14104" max="14104" width="19.44140625" style="112" hidden="1" customWidth="1"/>
    <col min="14105" max="14105" width="17.88671875" style="112" hidden="1" customWidth="1"/>
    <col min="14106" max="14106" width="19.88671875" style="112" hidden="1" customWidth="1"/>
    <col min="14107" max="14114" width="18" style="112" hidden="1" customWidth="1"/>
    <col min="14115" max="14115" width="20.109375" style="112" hidden="1" customWidth="1"/>
    <col min="14116" max="14116" width="19.88671875" style="112" hidden="1" customWidth="1"/>
    <col min="14117" max="14131" width="18" style="112" hidden="1" customWidth="1"/>
    <col min="14132" max="14179" width="11.44140625" style="112" hidden="1" customWidth="1"/>
    <col min="14180" max="14333" width="11.44140625" style="112" hidden="1"/>
    <col min="14334" max="14334" width="8.6640625" style="112" hidden="1" customWidth="1"/>
    <col min="14335" max="14335" width="101.33203125" style="112" hidden="1" customWidth="1"/>
    <col min="14336" max="14336" width="16.6640625" style="112" hidden="1" customWidth="1"/>
    <col min="14337" max="14359" width="18" style="112" hidden="1" customWidth="1"/>
    <col min="14360" max="14360" width="19.44140625" style="112" hidden="1" customWidth="1"/>
    <col min="14361" max="14361" width="17.88671875" style="112" hidden="1" customWidth="1"/>
    <col min="14362" max="14362" width="19.88671875" style="112" hidden="1" customWidth="1"/>
    <col min="14363" max="14370" width="18" style="112" hidden="1" customWidth="1"/>
    <col min="14371" max="14371" width="20.109375" style="112" hidden="1" customWidth="1"/>
    <col min="14372" max="14372" width="19.88671875" style="112" hidden="1" customWidth="1"/>
    <col min="14373" max="14387" width="18" style="112" hidden="1" customWidth="1"/>
    <col min="14388" max="14435" width="11.44140625" style="112" hidden="1" customWidth="1"/>
    <col min="14436" max="14589" width="11.44140625" style="112" hidden="1"/>
    <col min="14590" max="14590" width="8.6640625" style="112" hidden="1" customWidth="1"/>
    <col min="14591" max="14591" width="101.33203125" style="112" hidden="1" customWidth="1"/>
    <col min="14592" max="14592" width="16.6640625" style="112" hidden="1" customWidth="1"/>
    <col min="14593" max="14615" width="18" style="112" hidden="1" customWidth="1"/>
    <col min="14616" max="14616" width="19.44140625" style="112" hidden="1" customWidth="1"/>
    <col min="14617" max="14617" width="17.88671875" style="112" hidden="1" customWidth="1"/>
    <col min="14618" max="14618" width="19.88671875" style="112" hidden="1" customWidth="1"/>
    <col min="14619" max="14626" width="18" style="112" hidden="1" customWidth="1"/>
    <col min="14627" max="14627" width="20.109375" style="112" hidden="1" customWidth="1"/>
    <col min="14628" max="14628" width="19.88671875" style="112" hidden="1" customWidth="1"/>
    <col min="14629" max="14643" width="18" style="112" hidden="1" customWidth="1"/>
    <col min="14644" max="14691" width="11.44140625" style="112" hidden="1" customWidth="1"/>
    <col min="14692" max="14845" width="11.44140625" style="112" hidden="1"/>
    <col min="14846" max="14846" width="8.6640625" style="112" hidden="1" customWidth="1"/>
    <col min="14847" max="14847" width="101.33203125" style="112" hidden="1" customWidth="1"/>
    <col min="14848" max="14848" width="16.6640625" style="112" hidden="1" customWidth="1"/>
    <col min="14849" max="14871" width="18" style="112" hidden="1" customWidth="1"/>
    <col min="14872" max="14872" width="19.44140625" style="112" hidden="1" customWidth="1"/>
    <col min="14873" max="14873" width="17.88671875" style="112" hidden="1" customWidth="1"/>
    <col min="14874" max="14874" width="19.88671875" style="112" hidden="1" customWidth="1"/>
    <col min="14875" max="14882" width="18" style="112" hidden="1" customWidth="1"/>
    <col min="14883" max="14883" width="20.109375" style="112" hidden="1" customWidth="1"/>
    <col min="14884" max="14884" width="19.88671875" style="112" hidden="1" customWidth="1"/>
    <col min="14885" max="14899" width="18" style="112" hidden="1" customWidth="1"/>
    <col min="14900" max="14947" width="11.44140625" style="112" hidden="1" customWidth="1"/>
    <col min="14948" max="15101" width="11.44140625" style="112" hidden="1"/>
    <col min="15102" max="15102" width="8.6640625" style="112" hidden="1" customWidth="1"/>
    <col min="15103" max="15103" width="101.33203125" style="112" hidden="1" customWidth="1"/>
    <col min="15104" max="15104" width="16.6640625" style="112" hidden="1" customWidth="1"/>
    <col min="15105" max="15127" width="18" style="112" hidden="1" customWidth="1"/>
    <col min="15128" max="15128" width="19.44140625" style="112" hidden="1" customWidth="1"/>
    <col min="15129" max="15129" width="17.88671875" style="112" hidden="1" customWidth="1"/>
    <col min="15130" max="15130" width="19.88671875" style="112" hidden="1" customWidth="1"/>
    <col min="15131" max="15138" width="18" style="112" hidden="1" customWidth="1"/>
    <col min="15139" max="15139" width="20.109375" style="112" hidden="1" customWidth="1"/>
    <col min="15140" max="15140" width="19.88671875" style="112" hidden="1" customWidth="1"/>
    <col min="15141" max="15155" width="18" style="112" hidden="1" customWidth="1"/>
    <col min="15156" max="15203" width="11.44140625" style="112" hidden="1" customWidth="1"/>
    <col min="15204" max="15357" width="11.44140625" style="112" hidden="1"/>
    <col min="15358" max="15358" width="8.6640625" style="112" hidden="1" customWidth="1"/>
    <col min="15359" max="15359" width="101.33203125" style="112" hidden="1" customWidth="1"/>
    <col min="15360" max="15360" width="16.6640625" style="112" hidden="1" customWidth="1"/>
    <col min="15361" max="15383" width="18" style="112" hidden="1" customWidth="1"/>
    <col min="15384" max="15384" width="19.44140625" style="112" hidden="1" customWidth="1"/>
    <col min="15385" max="15385" width="17.88671875" style="112" hidden="1" customWidth="1"/>
    <col min="15386" max="15386" width="19.88671875" style="112" hidden="1" customWidth="1"/>
    <col min="15387" max="15394" width="18" style="112" hidden="1" customWidth="1"/>
    <col min="15395" max="15395" width="20.109375" style="112" hidden="1" customWidth="1"/>
    <col min="15396" max="15396" width="19.88671875" style="112" hidden="1" customWidth="1"/>
    <col min="15397" max="15411" width="18" style="112" hidden="1" customWidth="1"/>
    <col min="15412" max="15459" width="11.44140625" style="112" hidden="1" customWidth="1"/>
    <col min="15460" max="15613" width="11.44140625" style="112" hidden="1"/>
    <col min="15614" max="15614" width="8.6640625" style="112" hidden="1" customWidth="1"/>
    <col min="15615" max="15615" width="101.33203125" style="112" hidden="1" customWidth="1"/>
    <col min="15616" max="15616" width="16.6640625" style="112" hidden="1" customWidth="1"/>
    <col min="15617" max="15639" width="18" style="112" hidden="1" customWidth="1"/>
    <col min="15640" max="15640" width="19.44140625" style="112" hidden="1" customWidth="1"/>
    <col min="15641" max="15641" width="17.88671875" style="112" hidden="1" customWidth="1"/>
    <col min="15642" max="15642" width="19.88671875" style="112" hidden="1" customWidth="1"/>
    <col min="15643" max="15650" width="18" style="112" hidden="1" customWidth="1"/>
    <col min="15651" max="15651" width="20.109375" style="112" hidden="1" customWidth="1"/>
    <col min="15652" max="15652" width="19.88671875" style="112" hidden="1" customWidth="1"/>
    <col min="15653" max="15667" width="18" style="112" hidden="1" customWidth="1"/>
    <col min="15668" max="15715" width="11.44140625" style="112" hidden="1" customWidth="1"/>
    <col min="15716" max="15869" width="11.44140625" style="112" hidden="1"/>
    <col min="15870" max="15870" width="8.6640625" style="112" hidden="1" customWidth="1"/>
    <col min="15871" max="15871" width="101.33203125" style="112" hidden="1" customWidth="1"/>
    <col min="15872" max="15872" width="16.6640625" style="112" hidden="1" customWidth="1"/>
    <col min="15873" max="15895" width="18" style="112" hidden="1" customWidth="1"/>
    <col min="15896" max="15896" width="19.44140625" style="112" hidden="1" customWidth="1"/>
    <col min="15897" max="15897" width="17.88671875" style="112" hidden="1" customWidth="1"/>
    <col min="15898" max="15898" width="19.88671875" style="112" hidden="1" customWidth="1"/>
    <col min="15899" max="15906" width="18" style="112" hidden="1" customWidth="1"/>
    <col min="15907" max="15907" width="20.109375" style="112" hidden="1" customWidth="1"/>
    <col min="15908" max="15908" width="19.88671875" style="112" hidden="1" customWidth="1"/>
    <col min="15909" max="15923" width="18" style="112" hidden="1" customWidth="1"/>
    <col min="15924" max="15971" width="11.44140625" style="112" hidden="1" customWidth="1"/>
    <col min="15972" max="16125" width="11.44140625" style="112" hidden="1"/>
    <col min="16126" max="16126" width="8.6640625" style="112" hidden="1" customWidth="1"/>
    <col min="16127" max="16127" width="101.33203125" style="112" hidden="1" customWidth="1"/>
    <col min="16128" max="16128" width="16.6640625" style="112" hidden="1" customWidth="1"/>
    <col min="16129" max="16151" width="18" style="112" hidden="1" customWidth="1"/>
    <col min="16152" max="16152" width="19.44140625" style="112" hidden="1" customWidth="1"/>
    <col min="16153" max="16153" width="17.88671875" style="112" hidden="1" customWidth="1"/>
    <col min="16154" max="16154" width="19.88671875" style="112" hidden="1" customWidth="1"/>
    <col min="16155" max="16162" width="18" style="112" hidden="1" customWidth="1"/>
    <col min="16163" max="16163" width="20.109375" style="112" hidden="1" customWidth="1"/>
    <col min="16164" max="16164" width="19.88671875" style="112" hidden="1" customWidth="1"/>
    <col min="16165" max="16179" width="18" style="112" hidden="1" customWidth="1"/>
    <col min="16180" max="16181" width="0" style="112" hidden="1" customWidth="1"/>
    <col min="16182" max="16227" width="11.44140625" style="112" hidden="1" customWidth="1"/>
    <col min="16228" max="16384" width="11.44140625" style="112" hidden="1"/>
  </cols>
  <sheetData>
    <row r="1" spans="1:102" ht="20.399999999999999" customHeight="1">
      <c r="C1" s="420"/>
      <c r="D1" s="420"/>
      <c r="E1" s="420"/>
      <c r="F1" s="420"/>
      <c r="G1" s="420"/>
      <c r="H1" s="420"/>
      <c r="I1" s="420"/>
      <c r="J1" s="420"/>
      <c r="K1" s="420"/>
      <c r="L1" s="420"/>
      <c r="M1" s="420"/>
      <c r="N1" s="420"/>
      <c r="O1" s="420"/>
      <c r="P1" s="420"/>
      <c r="Q1" s="420"/>
      <c r="R1" s="420"/>
      <c r="S1" s="420"/>
      <c r="T1" s="420"/>
      <c r="U1" s="420"/>
      <c r="V1" s="420"/>
      <c r="W1" s="420"/>
      <c r="X1" s="420"/>
      <c r="Y1" s="420"/>
      <c r="Z1" s="420"/>
      <c r="AA1" s="420"/>
      <c r="AB1" s="420"/>
      <c r="AC1" s="420"/>
      <c r="AD1" s="420"/>
      <c r="AE1" s="420"/>
      <c r="AF1" s="420"/>
      <c r="AG1" s="420"/>
      <c r="AH1" s="420"/>
      <c r="AI1" s="420"/>
      <c r="AJ1" s="420"/>
      <c r="AK1" s="420"/>
      <c r="AL1" s="420"/>
      <c r="AM1" s="420"/>
      <c r="AN1" s="420"/>
      <c r="AO1" s="420"/>
      <c r="AP1" s="420"/>
      <c r="AQ1" s="420"/>
      <c r="AR1" s="420"/>
      <c r="AS1" s="420"/>
      <c r="AT1" s="420"/>
      <c r="AU1" s="420"/>
      <c r="AV1" s="420"/>
      <c r="AW1" s="420"/>
      <c r="AX1" s="420"/>
      <c r="AY1" s="420"/>
      <c r="AZ1" s="420"/>
      <c r="BA1" s="420"/>
    </row>
    <row r="2" spans="1:102" ht="20.399999999999999" customHeight="1">
      <c r="B2" s="421"/>
    </row>
    <row r="3" spans="1:102" ht="20.399999999999999" customHeight="1">
      <c r="B3" s="422"/>
      <c r="C3" s="423"/>
      <c r="D3" s="423"/>
      <c r="H3" s="423"/>
      <c r="M3" s="423"/>
      <c r="R3" s="423"/>
      <c r="W3" s="423"/>
      <c r="AB3" s="423"/>
      <c r="AG3" s="423"/>
      <c r="AL3" s="423"/>
      <c r="AQ3" s="423"/>
      <c r="AV3" s="423"/>
    </row>
    <row r="4" spans="1:102" ht="20.399999999999999" customHeight="1">
      <c r="B4" s="422"/>
      <c r="C4" s="423"/>
      <c r="D4" s="423"/>
      <c r="H4" s="423"/>
      <c r="M4" s="423"/>
      <c r="R4" s="423"/>
      <c r="W4" s="423"/>
      <c r="AB4" s="423"/>
      <c r="AG4" s="423"/>
      <c r="AL4" s="423"/>
      <c r="AQ4" s="423"/>
      <c r="AV4" s="423"/>
    </row>
    <row r="5" spans="1:102" s="121" customFormat="1" ht="20.399999999999999" customHeight="1">
      <c r="A5" s="119"/>
      <c r="B5" s="424"/>
      <c r="C5" s="119"/>
      <c r="D5" s="119"/>
      <c r="E5" s="425"/>
      <c r="F5" s="425"/>
      <c r="G5" s="425"/>
      <c r="H5" s="119"/>
      <c r="I5" s="425"/>
      <c r="J5" s="425"/>
      <c r="K5" s="425"/>
      <c r="L5" s="425"/>
      <c r="M5" s="119"/>
      <c r="N5" s="425"/>
      <c r="O5" s="425"/>
      <c r="P5" s="425"/>
      <c r="Q5" s="425"/>
      <c r="R5" s="119"/>
      <c r="S5" s="425"/>
      <c r="T5" s="425"/>
      <c r="U5" s="425"/>
      <c r="V5" s="425"/>
      <c r="W5" s="119"/>
      <c r="X5" s="425"/>
      <c r="Y5" s="425"/>
      <c r="Z5" s="425"/>
      <c r="AA5" s="425"/>
      <c r="AB5" s="119"/>
      <c r="AC5" s="425"/>
      <c r="AD5" s="425"/>
      <c r="AE5" s="425"/>
      <c r="AF5" s="425"/>
      <c r="AG5" s="119"/>
      <c r="AH5" s="425"/>
      <c r="AI5" s="425"/>
      <c r="AJ5" s="425"/>
      <c r="AK5" s="425"/>
      <c r="AL5" s="119"/>
      <c r="AM5" s="425"/>
      <c r="AN5" s="425"/>
      <c r="AO5" s="425"/>
      <c r="AP5" s="425"/>
      <c r="AQ5" s="119"/>
      <c r="AR5" s="425"/>
      <c r="AS5" s="425"/>
      <c r="AT5" s="425"/>
      <c r="AU5" s="425"/>
      <c r="AV5" s="119"/>
      <c r="AW5" s="425"/>
      <c r="AX5" s="425"/>
      <c r="AY5" s="425"/>
      <c r="AZ5" s="425"/>
      <c r="BA5" s="425"/>
      <c r="BB5" s="119"/>
      <c r="BC5" s="119"/>
      <c r="BD5" s="119"/>
      <c r="BE5" s="119"/>
      <c r="BF5" s="119"/>
      <c r="BG5" s="119"/>
      <c r="BH5" s="119"/>
      <c r="BI5" s="119"/>
      <c r="BJ5" s="119"/>
      <c r="BK5" s="119"/>
      <c r="BL5" s="119"/>
      <c r="BM5" s="119"/>
      <c r="BN5" s="119"/>
      <c r="BO5" s="119"/>
      <c r="BP5" s="119"/>
      <c r="BQ5" s="119"/>
      <c r="BR5" s="119"/>
      <c r="BS5" s="119"/>
      <c r="BT5" s="119"/>
      <c r="BU5" s="119"/>
      <c r="BV5" s="119"/>
      <c r="BW5" s="119"/>
      <c r="BX5" s="119"/>
      <c r="BY5" s="119"/>
      <c r="BZ5" s="119"/>
      <c r="CA5" s="119"/>
      <c r="CB5" s="119"/>
      <c r="CC5" s="119"/>
      <c r="CD5" s="119"/>
      <c r="CE5" s="119"/>
      <c r="CF5" s="119"/>
      <c r="CG5" s="119"/>
      <c r="CH5" s="119"/>
      <c r="CI5" s="119"/>
      <c r="CJ5" s="119"/>
      <c r="CK5" s="119"/>
      <c r="CL5" s="119"/>
      <c r="CM5" s="119"/>
      <c r="CN5" s="119"/>
      <c r="CO5" s="119"/>
      <c r="CP5" s="119"/>
      <c r="CQ5" s="119"/>
      <c r="CR5" s="119"/>
      <c r="CS5" s="119"/>
      <c r="CT5" s="119"/>
      <c r="CU5" s="119"/>
      <c r="CV5" s="119"/>
      <c r="CW5" s="119"/>
      <c r="CX5" s="119"/>
    </row>
    <row r="6" spans="1:102" s="121" customFormat="1" ht="48.6" customHeight="1">
      <c r="A6" s="119"/>
      <c r="B6" s="426" t="s">
        <v>507</v>
      </c>
      <c r="C6" s="427" t="s">
        <v>308</v>
      </c>
      <c r="D6" s="427" t="s">
        <v>51</v>
      </c>
      <c r="E6" s="427" t="s">
        <v>74</v>
      </c>
      <c r="F6" s="427" t="s">
        <v>47</v>
      </c>
      <c r="G6" s="427" t="s">
        <v>36</v>
      </c>
      <c r="H6" s="427" t="s">
        <v>60</v>
      </c>
      <c r="I6" s="427" t="s">
        <v>75</v>
      </c>
      <c r="J6" s="427" t="s">
        <v>62</v>
      </c>
      <c r="K6" s="427" t="s">
        <v>40</v>
      </c>
      <c r="L6" s="427" t="s">
        <v>38</v>
      </c>
      <c r="M6" s="427" t="s">
        <v>69</v>
      </c>
      <c r="N6" s="427" t="s">
        <v>34</v>
      </c>
      <c r="O6" s="427" t="s">
        <v>48</v>
      </c>
      <c r="P6" s="427" t="s">
        <v>66</v>
      </c>
      <c r="Q6" s="427" t="s">
        <v>44</v>
      </c>
      <c r="R6" s="427" t="s">
        <v>54</v>
      </c>
      <c r="S6" s="427" t="s">
        <v>65</v>
      </c>
      <c r="T6" s="427" t="s">
        <v>42</v>
      </c>
      <c r="U6" s="427" t="s">
        <v>73</v>
      </c>
      <c r="V6" s="427" t="s">
        <v>37</v>
      </c>
      <c r="W6" s="427" t="s">
        <v>39</v>
      </c>
      <c r="X6" s="427" t="s">
        <v>71</v>
      </c>
      <c r="Y6" s="427" t="s">
        <v>50</v>
      </c>
      <c r="Z6" s="427" t="s">
        <v>77</v>
      </c>
      <c r="AA6" s="427" t="s">
        <v>64</v>
      </c>
      <c r="AB6" s="427" t="s">
        <v>49</v>
      </c>
      <c r="AC6" s="427" t="s">
        <v>33</v>
      </c>
      <c r="AD6" s="427" t="s">
        <v>55</v>
      </c>
      <c r="AE6" s="427" t="s">
        <v>52</v>
      </c>
      <c r="AF6" s="427" t="s">
        <v>43</v>
      </c>
      <c r="AG6" s="427" t="s">
        <v>70</v>
      </c>
      <c r="AH6" s="427" t="s">
        <v>56</v>
      </c>
      <c r="AI6" s="427" t="s">
        <v>53</v>
      </c>
      <c r="AJ6" s="427" t="s">
        <v>63</v>
      </c>
      <c r="AK6" s="427" t="s">
        <v>46</v>
      </c>
      <c r="AL6" s="427" t="s">
        <v>35</v>
      </c>
      <c r="AM6" s="427" t="s">
        <v>68</v>
      </c>
      <c r="AN6" s="427" t="s">
        <v>45</v>
      </c>
      <c r="AO6" s="427" t="s">
        <v>61</v>
      </c>
      <c r="AP6" s="427" t="s">
        <v>41</v>
      </c>
      <c r="AQ6" s="427" t="s">
        <v>76</v>
      </c>
      <c r="AR6" s="427" t="s">
        <v>31</v>
      </c>
      <c r="AS6" s="427" t="s">
        <v>264</v>
      </c>
      <c r="AT6" s="427" t="s">
        <v>78</v>
      </c>
      <c r="AU6" s="427" t="s">
        <v>67</v>
      </c>
      <c r="AV6" s="427" t="s">
        <v>281</v>
      </c>
      <c r="AW6" s="427" t="s">
        <v>283</v>
      </c>
      <c r="AX6" s="427" t="s">
        <v>57</v>
      </c>
      <c r="AY6" s="427" t="s">
        <v>58</v>
      </c>
      <c r="AZ6" s="427" t="s">
        <v>59</v>
      </c>
      <c r="BA6" s="427" t="s">
        <v>72</v>
      </c>
      <c r="BB6" s="119"/>
      <c r="BC6" s="119"/>
      <c r="BD6" s="119"/>
      <c r="BE6" s="119"/>
      <c r="BF6" s="119"/>
      <c r="BG6" s="119"/>
      <c r="BH6" s="119"/>
      <c r="BI6" s="119"/>
      <c r="BJ6" s="119"/>
      <c r="BK6" s="119"/>
      <c r="BL6" s="119"/>
      <c r="BM6" s="119"/>
      <c r="BN6" s="119"/>
      <c r="BO6" s="119"/>
      <c r="BP6" s="119"/>
      <c r="BQ6" s="119"/>
      <c r="BR6" s="119"/>
      <c r="BS6" s="119"/>
      <c r="BT6" s="119"/>
      <c r="BU6" s="119"/>
      <c r="BV6" s="119"/>
      <c r="BW6" s="119"/>
      <c r="BX6" s="119"/>
      <c r="BY6" s="119"/>
      <c r="BZ6" s="119"/>
      <c r="CA6" s="119"/>
      <c r="CB6" s="119"/>
      <c r="CC6" s="119"/>
      <c r="CD6" s="119"/>
      <c r="CE6" s="119"/>
      <c r="CF6" s="119"/>
      <c r="CG6" s="119"/>
      <c r="CH6" s="119"/>
      <c r="CI6" s="119"/>
      <c r="CJ6" s="119"/>
      <c r="CK6" s="119"/>
      <c r="CL6" s="119"/>
      <c r="CM6" s="119"/>
      <c r="CN6" s="119"/>
      <c r="CO6" s="119"/>
      <c r="CP6" s="119"/>
      <c r="CQ6" s="119"/>
      <c r="CR6" s="119"/>
      <c r="CS6" s="119"/>
      <c r="CT6" s="119"/>
      <c r="CU6" s="119"/>
      <c r="CV6" s="119"/>
      <c r="CW6" s="119"/>
      <c r="CX6" s="119"/>
    </row>
    <row r="7" spans="1:102" s="121" customFormat="1" ht="20.399999999999999" customHeight="1">
      <c r="A7" s="119"/>
      <c r="B7" s="428"/>
      <c r="C7" s="429"/>
      <c r="D7" s="430"/>
      <c r="E7" s="430"/>
      <c r="F7" s="430"/>
      <c r="G7" s="431"/>
      <c r="H7" s="430"/>
      <c r="I7" s="430"/>
      <c r="J7" s="430"/>
      <c r="K7" s="430"/>
      <c r="L7" s="431"/>
      <c r="M7" s="430"/>
      <c r="N7" s="430"/>
      <c r="O7" s="430"/>
      <c r="P7" s="430"/>
      <c r="Q7" s="431"/>
      <c r="R7" s="430"/>
      <c r="S7" s="430"/>
      <c r="T7" s="430"/>
      <c r="U7" s="430"/>
      <c r="V7" s="431"/>
      <c r="W7" s="430"/>
      <c r="X7" s="430"/>
      <c r="Y7" s="430"/>
      <c r="Z7" s="430"/>
      <c r="AA7" s="431"/>
      <c r="AB7" s="430"/>
      <c r="AC7" s="430"/>
      <c r="AD7" s="430"/>
      <c r="AE7" s="430"/>
      <c r="AF7" s="431"/>
      <c r="AG7" s="430"/>
      <c r="AH7" s="430"/>
      <c r="AI7" s="430"/>
      <c r="AJ7" s="430"/>
      <c r="AK7" s="431"/>
      <c r="AL7" s="430"/>
      <c r="AM7" s="430"/>
      <c r="AN7" s="430"/>
      <c r="AO7" s="430"/>
      <c r="AP7" s="431"/>
      <c r="AQ7" s="430"/>
      <c r="AR7" s="430"/>
      <c r="AS7" s="430"/>
      <c r="AT7" s="430"/>
      <c r="AU7" s="431"/>
      <c r="AV7" s="430"/>
      <c r="AW7" s="430"/>
      <c r="AX7" s="430"/>
      <c r="AY7" s="430"/>
      <c r="AZ7" s="430"/>
      <c r="BA7" s="431"/>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c r="CF7" s="119"/>
      <c r="CG7" s="119"/>
      <c r="CH7" s="119"/>
      <c r="CI7" s="119"/>
      <c r="CJ7" s="119"/>
      <c r="CK7" s="119"/>
      <c r="CL7" s="119"/>
      <c r="CM7" s="119"/>
      <c r="CN7" s="119"/>
      <c r="CO7" s="119"/>
      <c r="CP7" s="119"/>
      <c r="CQ7" s="119"/>
      <c r="CR7" s="119"/>
      <c r="CS7" s="119"/>
      <c r="CT7" s="119"/>
      <c r="CU7" s="119"/>
      <c r="CV7" s="119"/>
      <c r="CW7" s="119"/>
      <c r="CX7" s="119"/>
    </row>
    <row r="8" spans="1:102" s="121" customFormat="1" ht="24">
      <c r="A8" s="119"/>
      <c r="B8" s="432" t="s">
        <v>309</v>
      </c>
      <c r="C8" s="433"/>
      <c r="D8" s="434"/>
      <c r="E8" s="434"/>
      <c r="F8" s="434"/>
      <c r="G8" s="435"/>
      <c r="H8" s="434"/>
      <c r="I8" s="434"/>
      <c r="J8" s="434"/>
      <c r="K8" s="434"/>
      <c r="L8" s="435"/>
      <c r="M8" s="434"/>
      <c r="N8" s="434"/>
      <c r="O8" s="434"/>
      <c r="P8" s="434"/>
      <c r="Q8" s="435"/>
      <c r="R8" s="434"/>
      <c r="S8" s="434"/>
      <c r="T8" s="434"/>
      <c r="U8" s="434"/>
      <c r="V8" s="435"/>
      <c r="W8" s="434"/>
      <c r="X8" s="434"/>
      <c r="Y8" s="434"/>
      <c r="Z8" s="434"/>
      <c r="AA8" s="435"/>
      <c r="AB8" s="434"/>
      <c r="AC8" s="434"/>
      <c r="AD8" s="434"/>
      <c r="AE8" s="434"/>
      <c r="AF8" s="435"/>
      <c r="AG8" s="434"/>
      <c r="AH8" s="434"/>
      <c r="AI8" s="434"/>
      <c r="AJ8" s="434"/>
      <c r="AK8" s="435"/>
      <c r="AL8" s="434"/>
      <c r="AM8" s="434"/>
      <c r="AN8" s="434"/>
      <c r="AO8" s="434"/>
      <c r="AP8" s="435"/>
      <c r="AQ8" s="434"/>
      <c r="AR8" s="434"/>
      <c r="AS8" s="434"/>
      <c r="AT8" s="434"/>
      <c r="AU8" s="435"/>
      <c r="AV8" s="434"/>
      <c r="AW8" s="434"/>
      <c r="AX8" s="434"/>
      <c r="AY8" s="434"/>
      <c r="AZ8" s="434"/>
      <c r="BA8" s="435"/>
      <c r="BB8" s="119"/>
      <c r="BC8" s="119"/>
      <c r="BD8" s="119"/>
      <c r="BE8" s="119"/>
      <c r="BF8" s="119"/>
      <c r="BG8" s="119"/>
      <c r="BH8" s="119"/>
      <c r="BI8" s="119"/>
      <c r="BJ8" s="119"/>
      <c r="BK8" s="119"/>
      <c r="BL8" s="119"/>
      <c r="BM8" s="119"/>
      <c r="BN8" s="119"/>
      <c r="BO8" s="119"/>
      <c r="BP8" s="119"/>
      <c r="BQ8" s="119"/>
      <c r="BR8" s="119"/>
      <c r="BS8" s="119"/>
      <c r="BT8" s="119"/>
      <c r="BU8" s="119"/>
      <c r="BV8" s="119"/>
      <c r="BW8" s="119"/>
      <c r="BX8" s="119"/>
      <c r="BY8" s="119"/>
      <c r="BZ8" s="119"/>
      <c r="CA8" s="119"/>
      <c r="CB8" s="119"/>
      <c r="CC8" s="119"/>
      <c r="CD8" s="119"/>
      <c r="CE8" s="119"/>
      <c r="CF8" s="119"/>
      <c r="CG8" s="119"/>
      <c r="CH8" s="119"/>
      <c r="CI8" s="119"/>
      <c r="CJ8" s="119"/>
      <c r="CK8" s="119"/>
      <c r="CL8" s="119"/>
      <c r="CM8" s="119"/>
      <c r="CN8" s="119"/>
      <c r="CO8" s="119"/>
      <c r="CP8" s="119"/>
      <c r="CQ8" s="119"/>
      <c r="CR8" s="119"/>
      <c r="CS8" s="119"/>
      <c r="CT8" s="119"/>
      <c r="CU8" s="119"/>
      <c r="CV8" s="119"/>
      <c r="CW8" s="119"/>
      <c r="CX8" s="119"/>
    </row>
    <row r="9" spans="1:102" s="121" customFormat="1" ht="24">
      <c r="A9" s="119"/>
      <c r="B9" s="436"/>
      <c r="C9" s="433"/>
      <c r="D9" s="434"/>
      <c r="E9" s="434"/>
      <c r="F9" s="434"/>
      <c r="G9" s="435"/>
      <c r="H9" s="434"/>
      <c r="I9" s="434"/>
      <c r="J9" s="434"/>
      <c r="K9" s="434"/>
      <c r="L9" s="435"/>
      <c r="M9" s="434"/>
      <c r="N9" s="434"/>
      <c r="O9" s="434"/>
      <c r="P9" s="434"/>
      <c r="Q9" s="435"/>
      <c r="R9" s="434"/>
      <c r="S9" s="434"/>
      <c r="T9" s="434"/>
      <c r="U9" s="434"/>
      <c r="V9" s="435"/>
      <c r="W9" s="434"/>
      <c r="X9" s="434"/>
      <c r="Y9" s="434"/>
      <c r="Z9" s="434"/>
      <c r="AA9" s="435"/>
      <c r="AB9" s="434"/>
      <c r="AC9" s="434"/>
      <c r="AD9" s="434"/>
      <c r="AE9" s="434"/>
      <c r="AF9" s="435"/>
      <c r="AG9" s="434"/>
      <c r="AH9" s="434"/>
      <c r="AI9" s="434"/>
      <c r="AJ9" s="434"/>
      <c r="AK9" s="435"/>
      <c r="AL9" s="434"/>
      <c r="AM9" s="434"/>
      <c r="AN9" s="434"/>
      <c r="AO9" s="434"/>
      <c r="AP9" s="435"/>
      <c r="AQ9" s="434"/>
      <c r="AR9" s="434"/>
      <c r="AS9" s="434"/>
      <c r="AT9" s="434"/>
      <c r="AU9" s="435"/>
      <c r="AV9" s="434"/>
      <c r="AW9" s="434"/>
      <c r="AX9" s="434"/>
      <c r="AY9" s="434"/>
      <c r="AZ9" s="434"/>
      <c r="BA9" s="435"/>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19"/>
      <c r="CH9" s="119"/>
      <c r="CI9" s="119"/>
      <c r="CJ9" s="119"/>
      <c r="CK9" s="119"/>
      <c r="CL9" s="119"/>
      <c r="CM9" s="119"/>
      <c r="CN9" s="119"/>
      <c r="CO9" s="119"/>
      <c r="CP9" s="119"/>
      <c r="CQ9" s="119"/>
      <c r="CR9" s="119"/>
      <c r="CS9" s="119"/>
      <c r="CT9" s="119"/>
      <c r="CU9" s="119"/>
      <c r="CV9" s="119"/>
      <c r="CW9" s="119"/>
      <c r="CX9" s="119"/>
    </row>
    <row r="10" spans="1:102" s="121" customFormat="1" ht="20.399999999999999" customHeight="1">
      <c r="A10" s="119"/>
      <c r="B10" s="437" t="s">
        <v>310</v>
      </c>
      <c r="C10" s="438">
        <v>14798027.40327502</v>
      </c>
      <c r="D10" s="439">
        <v>3276217.4868954904</v>
      </c>
      <c r="E10" s="439">
        <v>1955201.868917</v>
      </c>
      <c r="F10" s="439">
        <v>1824052.3791667901</v>
      </c>
      <c r="G10" s="440">
        <v>1515347.6110612</v>
      </c>
      <c r="H10" s="439">
        <v>914094.40874600003</v>
      </c>
      <c r="I10" s="439">
        <v>876202.16741600004</v>
      </c>
      <c r="J10" s="439">
        <v>648805.79887399997</v>
      </c>
      <c r="K10" s="439">
        <v>349788.60492772999</v>
      </c>
      <c r="L10" s="440">
        <v>317526.00602159003</v>
      </c>
      <c r="M10" s="439">
        <v>293416.11701253999</v>
      </c>
      <c r="N10" s="439">
        <v>281098.83529100002</v>
      </c>
      <c r="O10" s="439">
        <v>248457.11444129999</v>
      </c>
      <c r="P10" s="439">
        <v>230102.69162200001</v>
      </c>
      <c r="Q10" s="440">
        <v>228044.98767900001</v>
      </c>
      <c r="R10" s="439">
        <v>168040.91863500001</v>
      </c>
      <c r="S10" s="439">
        <v>166172.54925899999</v>
      </c>
      <c r="T10" s="439">
        <v>161568.51776761</v>
      </c>
      <c r="U10" s="439">
        <v>144965.96803799999</v>
      </c>
      <c r="V10" s="440">
        <v>144026.58429299999</v>
      </c>
      <c r="W10" s="439">
        <v>131966.05290099999</v>
      </c>
      <c r="X10" s="439">
        <v>130181.26253599999</v>
      </c>
      <c r="Y10" s="439">
        <v>124779.50840799999</v>
      </c>
      <c r="Z10" s="439">
        <v>89539.529953000005</v>
      </c>
      <c r="AA10" s="440">
        <v>78643.711636000007</v>
      </c>
      <c r="AB10" s="439">
        <v>65945.985419999997</v>
      </c>
      <c r="AC10" s="439">
        <v>58526.258298000001</v>
      </c>
      <c r="AD10" s="439">
        <v>56180.746549000003</v>
      </c>
      <c r="AE10" s="439">
        <v>51845.686025000003</v>
      </c>
      <c r="AF10" s="440">
        <v>46299.50088344</v>
      </c>
      <c r="AG10" s="439">
        <v>45598.604332000003</v>
      </c>
      <c r="AH10" s="439">
        <v>29318.717896999999</v>
      </c>
      <c r="AI10" s="439">
        <v>25407.521228000001</v>
      </c>
      <c r="AJ10" s="439">
        <v>14908.770943</v>
      </c>
      <c r="AK10" s="440">
        <v>14077.52802</v>
      </c>
      <c r="AL10" s="439">
        <v>11605.63577888</v>
      </c>
      <c r="AM10" s="439">
        <v>10832.388274120001</v>
      </c>
      <c r="AN10" s="439">
        <v>9946.1242882199986</v>
      </c>
      <c r="AO10" s="439">
        <v>9625.3209289999995</v>
      </c>
      <c r="AP10" s="440">
        <v>6949.9703920000002</v>
      </c>
      <c r="AQ10" s="439">
        <v>6461.7023179999997</v>
      </c>
      <c r="AR10" s="439">
        <v>6322.7171090000002</v>
      </c>
      <c r="AS10" s="439">
        <v>6095.1680682400001</v>
      </c>
      <c r="AT10" s="439">
        <v>6091.4638889999997</v>
      </c>
      <c r="AU10" s="440">
        <v>5474.2768509999996</v>
      </c>
      <c r="AV10" s="439">
        <v>3731.3464959200001</v>
      </c>
      <c r="AW10" s="439">
        <v>2885.6133609499998</v>
      </c>
      <c r="AX10" s="439">
        <v>2489.5292709999999</v>
      </c>
      <c r="AY10" s="439">
        <v>1935.1622890000001</v>
      </c>
      <c r="AZ10" s="439">
        <v>847.17647099999999</v>
      </c>
      <c r="BA10" s="440">
        <v>383.80639600000001</v>
      </c>
      <c r="BB10" s="119"/>
      <c r="BC10" s="119"/>
      <c r="BD10" s="119"/>
      <c r="BE10" s="119"/>
      <c r="BF10" s="119"/>
      <c r="BG10" s="119"/>
      <c r="BH10" s="119"/>
      <c r="BI10" s="119"/>
      <c r="BJ10" s="119"/>
      <c r="BK10" s="119"/>
      <c r="BL10" s="119"/>
      <c r="BM10" s="119"/>
      <c r="BN10" s="119"/>
      <c r="BO10" s="119"/>
      <c r="BP10" s="119"/>
      <c r="BQ10" s="119"/>
      <c r="BR10" s="119"/>
      <c r="BS10" s="119"/>
      <c r="BT10" s="119"/>
      <c r="BU10" s="119"/>
      <c r="BV10" s="119"/>
      <c r="BW10" s="119"/>
      <c r="BX10" s="119"/>
      <c r="BY10" s="119"/>
      <c r="BZ10" s="119"/>
      <c r="CA10" s="119"/>
      <c r="CB10" s="119"/>
      <c r="CC10" s="119"/>
      <c r="CD10" s="119"/>
      <c r="CE10" s="119"/>
      <c r="CF10" s="119"/>
      <c r="CG10" s="119"/>
      <c r="CH10" s="119"/>
      <c r="CI10" s="119"/>
      <c r="CJ10" s="119"/>
      <c r="CK10" s="119"/>
      <c r="CL10" s="119"/>
      <c r="CM10" s="119"/>
      <c r="CN10" s="119"/>
      <c r="CO10" s="119"/>
      <c r="CP10" s="119"/>
      <c r="CQ10" s="119"/>
      <c r="CR10" s="119"/>
      <c r="CS10" s="119"/>
      <c r="CT10" s="119"/>
      <c r="CU10" s="119"/>
      <c r="CV10" s="119"/>
      <c r="CW10" s="119"/>
      <c r="CX10" s="119"/>
    </row>
    <row r="11" spans="1:102" s="121" customFormat="1" ht="12" customHeight="1">
      <c r="A11" s="119"/>
      <c r="B11" s="441"/>
      <c r="C11" s="438"/>
      <c r="D11" s="439"/>
      <c r="E11" s="439"/>
      <c r="F11" s="439"/>
      <c r="G11" s="440"/>
      <c r="H11" s="439"/>
      <c r="I11" s="439"/>
      <c r="J11" s="439"/>
      <c r="K11" s="439"/>
      <c r="L11" s="440"/>
      <c r="M11" s="439"/>
      <c r="N11" s="439"/>
      <c r="O11" s="439"/>
      <c r="P11" s="439"/>
      <c r="Q11" s="440"/>
      <c r="R11" s="439"/>
      <c r="S11" s="439"/>
      <c r="T11" s="439"/>
      <c r="U11" s="439"/>
      <c r="V11" s="440"/>
      <c r="W11" s="439"/>
      <c r="X11" s="439"/>
      <c r="Y11" s="439"/>
      <c r="Z11" s="439"/>
      <c r="AA11" s="440"/>
      <c r="AB11" s="439"/>
      <c r="AC11" s="439"/>
      <c r="AD11" s="439"/>
      <c r="AE11" s="439"/>
      <c r="AF11" s="440"/>
      <c r="AG11" s="439"/>
      <c r="AH11" s="439"/>
      <c r="AI11" s="439"/>
      <c r="AJ11" s="439"/>
      <c r="AK11" s="440"/>
      <c r="AL11" s="439"/>
      <c r="AM11" s="439"/>
      <c r="AN11" s="439"/>
      <c r="AO11" s="439"/>
      <c r="AP11" s="440"/>
      <c r="AQ11" s="439"/>
      <c r="AR11" s="439"/>
      <c r="AS11" s="439"/>
      <c r="AT11" s="439"/>
      <c r="AU11" s="440"/>
      <c r="AV11" s="439"/>
      <c r="AW11" s="439"/>
      <c r="AX11" s="439"/>
      <c r="AY11" s="439"/>
      <c r="AZ11" s="439"/>
      <c r="BA11" s="440"/>
      <c r="BB11" s="119"/>
      <c r="BC11" s="119"/>
      <c r="BD11" s="119"/>
      <c r="BE11" s="119"/>
      <c r="BF11" s="119"/>
      <c r="BG11" s="119"/>
      <c r="BH11" s="119"/>
      <c r="BI11" s="119"/>
      <c r="BJ11" s="119"/>
      <c r="BK11" s="119"/>
      <c r="BL11" s="119"/>
      <c r="BM11" s="119"/>
      <c r="BN11" s="119"/>
      <c r="BO11" s="119"/>
      <c r="BP11" s="119"/>
      <c r="BQ11" s="119"/>
      <c r="BR11" s="119"/>
      <c r="BS11" s="119"/>
      <c r="BT11" s="119"/>
      <c r="BU11" s="119"/>
      <c r="BV11" s="119"/>
      <c r="BW11" s="119"/>
      <c r="BX11" s="119"/>
      <c r="BY11" s="119"/>
      <c r="BZ11" s="119"/>
      <c r="CA11" s="119"/>
      <c r="CB11" s="119"/>
      <c r="CC11" s="119"/>
      <c r="CD11" s="119"/>
      <c r="CE11" s="119"/>
      <c r="CF11" s="119"/>
      <c r="CG11" s="119"/>
      <c r="CH11" s="119"/>
      <c r="CI11" s="119"/>
      <c r="CJ11" s="119"/>
      <c r="CK11" s="119"/>
      <c r="CL11" s="119"/>
      <c r="CM11" s="119"/>
      <c r="CN11" s="119"/>
      <c r="CO11" s="119"/>
      <c r="CP11" s="119"/>
      <c r="CQ11" s="119"/>
      <c r="CR11" s="119"/>
      <c r="CS11" s="119"/>
      <c r="CT11" s="119"/>
      <c r="CU11" s="119"/>
      <c r="CV11" s="119"/>
      <c r="CW11" s="119"/>
      <c r="CX11" s="119"/>
    </row>
    <row r="12" spans="1:102" ht="20.399999999999999" customHeight="1">
      <c r="B12" s="442" t="s">
        <v>311</v>
      </c>
      <c r="C12" s="443">
        <v>1185427.7074017297</v>
      </c>
      <c r="D12" s="444">
        <v>278739.03694721998</v>
      </c>
      <c r="E12" s="444">
        <v>90123.400540000002</v>
      </c>
      <c r="F12" s="444">
        <v>122508.09588067999</v>
      </c>
      <c r="G12" s="445">
        <v>122913.53115244</v>
      </c>
      <c r="H12" s="444">
        <v>77098.165729</v>
      </c>
      <c r="I12" s="444">
        <v>43186.557983999999</v>
      </c>
      <c r="J12" s="444">
        <v>60104.706899999997</v>
      </c>
      <c r="K12" s="444">
        <v>15219.843471440001</v>
      </c>
      <c r="L12" s="445">
        <v>32533.48353569</v>
      </c>
      <c r="M12" s="444">
        <v>60128.498578890001</v>
      </c>
      <c r="N12" s="444">
        <v>8993.3437589999994</v>
      </c>
      <c r="O12" s="444">
        <v>13960.60465564</v>
      </c>
      <c r="P12" s="444">
        <v>14150.201829</v>
      </c>
      <c r="Q12" s="445">
        <v>26526.488450000001</v>
      </c>
      <c r="R12" s="444">
        <v>25593.142978</v>
      </c>
      <c r="S12" s="444">
        <v>6990.5283170000002</v>
      </c>
      <c r="T12" s="444">
        <v>23057.69373064</v>
      </c>
      <c r="U12" s="444">
        <v>16819.993935999999</v>
      </c>
      <c r="V12" s="445">
        <v>6454.4662939999998</v>
      </c>
      <c r="W12" s="444">
        <v>17272.459306000001</v>
      </c>
      <c r="X12" s="444">
        <v>8670.2338419999996</v>
      </c>
      <c r="Y12" s="444">
        <v>10763.280336</v>
      </c>
      <c r="Z12" s="444">
        <v>2675.3700979999999</v>
      </c>
      <c r="AA12" s="445">
        <v>12498.626756</v>
      </c>
      <c r="AB12" s="444">
        <v>16483.763006000001</v>
      </c>
      <c r="AC12" s="444">
        <v>10174.191332</v>
      </c>
      <c r="AD12" s="444">
        <v>6915.7185509999999</v>
      </c>
      <c r="AE12" s="444">
        <v>432.848186</v>
      </c>
      <c r="AF12" s="445">
        <v>5454.3290068999995</v>
      </c>
      <c r="AG12" s="444">
        <v>11438.249014000001</v>
      </c>
      <c r="AH12" s="444">
        <v>720.347848</v>
      </c>
      <c r="AI12" s="444">
        <v>330.374348</v>
      </c>
      <c r="AJ12" s="444">
        <v>1643.01230766</v>
      </c>
      <c r="AK12" s="445">
        <v>4720.3008829999999</v>
      </c>
      <c r="AL12" s="444">
        <v>1131.1575461</v>
      </c>
      <c r="AM12" s="444">
        <v>2213.2632767099999</v>
      </c>
      <c r="AN12" s="444">
        <v>6216.2702802399999</v>
      </c>
      <c r="AO12" s="444">
        <v>6256.5070109999997</v>
      </c>
      <c r="AP12" s="445">
        <v>6662.7006039999997</v>
      </c>
      <c r="AQ12" s="444">
        <v>1292.402525</v>
      </c>
      <c r="AR12" s="444">
        <v>603.63986199999999</v>
      </c>
      <c r="AS12" s="444">
        <v>757.58060559</v>
      </c>
      <c r="AT12" s="444">
        <v>518.46295799999996</v>
      </c>
      <c r="AU12" s="445">
        <v>18.692343000000001</v>
      </c>
      <c r="AV12" s="444">
        <v>1710.3300904600001</v>
      </c>
      <c r="AW12" s="444">
        <v>2113.5161954300002</v>
      </c>
      <c r="AX12" s="444">
        <v>110.587419</v>
      </c>
      <c r="AY12" s="444">
        <v>80.152022000000002</v>
      </c>
      <c r="AZ12" s="444">
        <v>184.82409999999999</v>
      </c>
      <c r="BA12" s="445">
        <v>262.73107399999998</v>
      </c>
      <c r="BC12" s="111">
        <v>0</v>
      </c>
      <c r="BD12" s="111">
        <v>0</v>
      </c>
      <c r="BE12" s="111">
        <v>0</v>
      </c>
      <c r="BF12" s="111">
        <v>0</v>
      </c>
      <c r="BG12" s="111">
        <v>0</v>
      </c>
      <c r="BH12" s="111">
        <v>0</v>
      </c>
      <c r="BI12" s="111">
        <v>0</v>
      </c>
      <c r="BJ12" s="111">
        <v>0</v>
      </c>
      <c r="BK12" s="111">
        <v>0</v>
      </c>
      <c r="BL12" s="111">
        <v>0</v>
      </c>
      <c r="BM12" s="111">
        <v>0</v>
      </c>
      <c r="BN12" s="111">
        <v>0</v>
      </c>
    </row>
    <row r="13" spans="1:102" ht="20.399999999999999" customHeight="1">
      <c r="B13" s="442" t="s">
        <v>312</v>
      </c>
      <c r="C13" s="443">
        <v>34461.23980861</v>
      </c>
      <c r="D13" s="444">
        <v>12624.72114152</v>
      </c>
      <c r="E13" s="444">
        <v>1883.967482</v>
      </c>
      <c r="F13" s="444">
        <v>5447.5545625499999</v>
      </c>
      <c r="G13" s="445">
        <v>2217.7054915600002</v>
      </c>
      <c r="H13" s="444">
        <v>101.801356</v>
      </c>
      <c r="I13" s="444">
        <v>1866.5024269999999</v>
      </c>
      <c r="J13" s="444">
        <v>1689.5889050000001</v>
      </c>
      <c r="K13" s="444">
        <v>0</v>
      </c>
      <c r="L13" s="445">
        <v>1607.8697884100002</v>
      </c>
      <c r="M13" s="444">
        <v>1128.1952935699999</v>
      </c>
      <c r="N13" s="444">
        <v>248.29849300000001</v>
      </c>
      <c r="O13" s="444">
        <v>0</v>
      </c>
      <c r="P13" s="444">
        <v>1623.8408019999999</v>
      </c>
      <c r="Q13" s="445">
        <v>3031.8009900000002</v>
      </c>
      <c r="R13" s="444">
        <v>0</v>
      </c>
      <c r="S13" s="444">
        <v>608.03373699999997</v>
      </c>
      <c r="T13" s="444">
        <v>0</v>
      </c>
      <c r="U13" s="444">
        <v>0</v>
      </c>
      <c r="V13" s="445">
        <v>0</v>
      </c>
      <c r="W13" s="444">
        <v>0</v>
      </c>
      <c r="X13" s="444">
        <v>3.0000000000000001E-6</v>
      </c>
      <c r="Y13" s="444">
        <v>372.48759100000001</v>
      </c>
      <c r="Z13" s="444">
        <v>0</v>
      </c>
      <c r="AA13" s="445">
        <v>0</v>
      </c>
      <c r="AB13" s="444">
        <v>8.3110000000000003E-2</v>
      </c>
      <c r="AC13" s="444">
        <v>0</v>
      </c>
      <c r="AD13" s="444">
        <v>0</v>
      </c>
      <c r="AE13" s="444">
        <v>8.7886349999999993</v>
      </c>
      <c r="AF13" s="445">
        <v>0</v>
      </c>
      <c r="AG13" s="444">
        <v>0</v>
      </c>
      <c r="AH13" s="444">
        <v>0</v>
      </c>
      <c r="AI13" s="444">
        <v>0</v>
      </c>
      <c r="AJ13" s="444">
        <v>0</v>
      </c>
      <c r="AK13" s="445">
        <v>0</v>
      </c>
      <c r="AL13" s="444">
        <v>0</v>
      </c>
      <c r="AM13" s="444">
        <v>0</v>
      </c>
      <c r="AN13" s="444">
        <v>0</v>
      </c>
      <c r="AO13" s="444">
        <v>0</v>
      </c>
      <c r="AP13" s="445">
        <v>0</v>
      </c>
      <c r="AQ13" s="444">
        <v>0</v>
      </c>
      <c r="AR13" s="444">
        <v>0</v>
      </c>
      <c r="AS13" s="444">
        <v>0</v>
      </c>
      <c r="AT13" s="444">
        <v>0</v>
      </c>
      <c r="AU13" s="445">
        <v>0</v>
      </c>
      <c r="AV13" s="444">
        <v>0</v>
      </c>
      <c r="AW13" s="444">
        <v>0</v>
      </c>
      <c r="AX13" s="444">
        <v>0</v>
      </c>
      <c r="AY13" s="444">
        <v>0</v>
      </c>
      <c r="AZ13" s="444">
        <v>0</v>
      </c>
      <c r="BA13" s="445">
        <v>0</v>
      </c>
      <c r="BC13" s="111">
        <v>0</v>
      </c>
      <c r="BD13" s="111">
        <v>0</v>
      </c>
      <c r="BE13" s="111">
        <v>0</v>
      </c>
      <c r="BF13" s="111">
        <v>0</v>
      </c>
      <c r="BG13" s="111">
        <v>0</v>
      </c>
      <c r="BH13" s="111">
        <v>0</v>
      </c>
      <c r="BI13" s="111">
        <v>0</v>
      </c>
      <c r="BJ13" s="111">
        <v>0</v>
      </c>
      <c r="BK13" s="111">
        <v>0</v>
      </c>
      <c r="BL13" s="111">
        <v>0</v>
      </c>
      <c r="BM13" s="111">
        <v>0</v>
      </c>
      <c r="BN13" s="111">
        <v>0</v>
      </c>
    </row>
    <row r="14" spans="1:102" ht="20.399999999999999" customHeight="1">
      <c r="B14" s="442" t="s">
        <v>313</v>
      </c>
      <c r="C14" s="443">
        <v>3669914.0991012598</v>
      </c>
      <c r="D14" s="444">
        <v>665235.8961286</v>
      </c>
      <c r="E14" s="444">
        <v>582814.13531499996</v>
      </c>
      <c r="F14" s="444">
        <v>394233.61411934003</v>
      </c>
      <c r="G14" s="445">
        <v>460063.13706668001</v>
      </c>
      <c r="H14" s="444">
        <v>179163.00873199999</v>
      </c>
      <c r="I14" s="444">
        <v>182624.71779900001</v>
      </c>
      <c r="J14" s="444">
        <v>65762.715796000004</v>
      </c>
      <c r="K14" s="444">
        <v>22855.649766310002</v>
      </c>
      <c r="L14" s="445">
        <v>78150.201148859996</v>
      </c>
      <c r="M14" s="444">
        <v>147931.00399624999</v>
      </c>
      <c r="N14" s="444">
        <v>158949.66256500001</v>
      </c>
      <c r="O14" s="444">
        <v>45186.136681690004</v>
      </c>
      <c r="P14" s="444">
        <v>33436.736392999999</v>
      </c>
      <c r="Q14" s="445">
        <v>52782.300316000001</v>
      </c>
      <c r="R14" s="444">
        <v>76492.613410000005</v>
      </c>
      <c r="S14" s="444">
        <v>74369.722609000004</v>
      </c>
      <c r="T14" s="444">
        <v>73386.325903809993</v>
      </c>
      <c r="U14" s="444">
        <v>20645.939040000001</v>
      </c>
      <c r="V14" s="445">
        <v>42818.684458000003</v>
      </c>
      <c r="W14" s="444">
        <v>90402.380181999994</v>
      </c>
      <c r="X14" s="444">
        <v>44942.616252</v>
      </c>
      <c r="Y14" s="444">
        <v>10345.577842999999</v>
      </c>
      <c r="Z14" s="444">
        <v>25958.918324999999</v>
      </c>
      <c r="AA14" s="445">
        <v>30585.630612000001</v>
      </c>
      <c r="AB14" s="444">
        <v>27297.284102000001</v>
      </c>
      <c r="AC14" s="444">
        <v>8044.5623439999999</v>
      </c>
      <c r="AD14" s="444">
        <v>0</v>
      </c>
      <c r="AE14" s="444">
        <v>49992.273783999997</v>
      </c>
      <c r="AF14" s="445">
        <v>1771.18003279</v>
      </c>
      <c r="AG14" s="444">
        <v>7499.9941699999999</v>
      </c>
      <c r="AH14" s="444">
        <v>654.21212600000001</v>
      </c>
      <c r="AI14" s="444">
        <v>3347.6740749999999</v>
      </c>
      <c r="AJ14" s="444">
        <v>209.82055958000001</v>
      </c>
      <c r="AK14" s="445">
        <v>0</v>
      </c>
      <c r="AL14" s="444">
        <v>3247.6219489800001</v>
      </c>
      <c r="AM14" s="444">
        <v>480.27665000000002</v>
      </c>
      <c r="AN14" s="444">
        <v>0</v>
      </c>
      <c r="AO14" s="444">
        <v>248.79102499999999</v>
      </c>
      <c r="AP14" s="445">
        <v>9.6845809999999997</v>
      </c>
      <c r="AQ14" s="444">
        <v>1430.659257</v>
      </c>
      <c r="AR14" s="444">
        <v>2114.9120779999998</v>
      </c>
      <c r="AS14" s="444">
        <v>93.443895499999996</v>
      </c>
      <c r="AT14" s="444">
        <v>0</v>
      </c>
      <c r="AU14" s="445">
        <v>1846.4878040000001</v>
      </c>
      <c r="AV14" s="444">
        <v>0</v>
      </c>
      <c r="AW14" s="444">
        <v>208.09738587000001</v>
      </c>
      <c r="AX14" s="444">
        <v>2140.1496670000001</v>
      </c>
      <c r="AY14" s="444">
        <v>139.649157</v>
      </c>
      <c r="AZ14" s="444">
        <v>0</v>
      </c>
      <c r="BA14" s="445">
        <v>0</v>
      </c>
      <c r="BC14" s="111">
        <v>0</v>
      </c>
      <c r="BD14" s="111">
        <v>0</v>
      </c>
      <c r="BE14" s="111">
        <v>0</v>
      </c>
      <c r="BF14" s="111">
        <v>0</v>
      </c>
      <c r="BG14" s="111">
        <v>0</v>
      </c>
      <c r="BH14" s="111">
        <v>0</v>
      </c>
      <c r="BI14" s="111">
        <v>0</v>
      </c>
      <c r="BJ14" s="111">
        <v>0</v>
      </c>
      <c r="BK14" s="111">
        <v>0</v>
      </c>
      <c r="BL14" s="111">
        <v>0</v>
      </c>
      <c r="BM14" s="111">
        <v>0</v>
      </c>
      <c r="BN14" s="111">
        <v>0</v>
      </c>
    </row>
    <row r="15" spans="1:102" ht="20.399999999999999" customHeight="1">
      <c r="B15" s="446" t="s">
        <v>314</v>
      </c>
      <c r="C15" s="443">
        <v>1809275.2132113602</v>
      </c>
      <c r="D15" s="444">
        <v>312556.33035057003</v>
      </c>
      <c r="E15" s="444">
        <v>240246.35597800001</v>
      </c>
      <c r="F15" s="444">
        <v>116071.44636581</v>
      </c>
      <c r="G15" s="445">
        <v>64231.333964690006</v>
      </c>
      <c r="H15" s="444">
        <v>45982.438058</v>
      </c>
      <c r="I15" s="444">
        <v>70411.609675</v>
      </c>
      <c r="J15" s="444">
        <v>65762.715796000004</v>
      </c>
      <c r="K15" s="444">
        <v>12455.767918559999</v>
      </c>
      <c r="L15" s="445">
        <v>78150.201148859996</v>
      </c>
      <c r="M15" s="444">
        <v>144085.47057920002</v>
      </c>
      <c r="N15" s="444">
        <v>158791.680845</v>
      </c>
      <c r="O15" s="444">
        <v>6483.1091859300004</v>
      </c>
      <c r="P15" s="444">
        <v>33436.736392999999</v>
      </c>
      <c r="Q15" s="445">
        <v>47397.836899000002</v>
      </c>
      <c r="R15" s="444">
        <v>6323.3191809999998</v>
      </c>
      <c r="S15" s="444">
        <v>74369.722609000004</v>
      </c>
      <c r="T15" s="444">
        <v>25514.240050069999</v>
      </c>
      <c r="U15" s="444">
        <v>0</v>
      </c>
      <c r="V15" s="445">
        <v>36507.980383000002</v>
      </c>
      <c r="W15" s="444">
        <v>90402.380181999994</v>
      </c>
      <c r="X15" s="444">
        <v>41948.685148999997</v>
      </c>
      <c r="Y15" s="444">
        <v>9825.4625020000003</v>
      </c>
      <c r="Z15" s="444">
        <v>8409.7647699999998</v>
      </c>
      <c r="AA15" s="445">
        <v>30585.630612000001</v>
      </c>
      <c r="AB15" s="444">
        <v>27297.284102000001</v>
      </c>
      <c r="AC15" s="444">
        <v>7273.5198200000004</v>
      </c>
      <c r="AD15" s="444">
        <v>0</v>
      </c>
      <c r="AE15" s="444">
        <v>49992.273783999997</v>
      </c>
      <c r="AF15" s="445">
        <v>0</v>
      </c>
      <c r="AG15" s="444">
        <v>0</v>
      </c>
      <c r="AH15" s="444">
        <v>0</v>
      </c>
      <c r="AI15" s="444">
        <v>-973.59888000000001</v>
      </c>
      <c r="AJ15" s="444">
        <v>0</v>
      </c>
      <c r="AK15" s="445">
        <v>0</v>
      </c>
      <c r="AL15" s="444">
        <v>3247.6219489800001</v>
      </c>
      <c r="AM15" s="444">
        <v>0</v>
      </c>
      <c r="AN15" s="444">
        <v>0</v>
      </c>
      <c r="AO15" s="444">
        <v>0</v>
      </c>
      <c r="AP15" s="445">
        <v>0</v>
      </c>
      <c r="AQ15" s="444">
        <v>0</v>
      </c>
      <c r="AR15" s="444">
        <v>0</v>
      </c>
      <c r="AS15" s="444">
        <v>0</v>
      </c>
      <c r="AT15" s="444">
        <v>0</v>
      </c>
      <c r="AU15" s="445">
        <v>0</v>
      </c>
      <c r="AV15" s="444">
        <v>0</v>
      </c>
      <c r="AW15" s="444">
        <v>208.09501668999999</v>
      </c>
      <c r="AX15" s="444">
        <v>2140.1496670000001</v>
      </c>
      <c r="AY15" s="444">
        <v>139.649157</v>
      </c>
      <c r="AZ15" s="444">
        <v>0</v>
      </c>
      <c r="BA15" s="445">
        <v>0</v>
      </c>
      <c r="BC15" s="111">
        <v>0</v>
      </c>
      <c r="BD15" s="111">
        <v>0</v>
      </c>
      <c r="BE15" s="111">
        <v>0</v>
      </c>
      <c r="BF15" s="111">
        <v>0</v>
      </c>
      <c r="BG15" s="111">
        <v>0</v>
      </c>
      <c r="BH15" s="111">
        <v>0</v>
      </c>
      <c r="BI15" s="111">
        <v>0</v>
      </c>
      <c r="BJ15" s="111">
        <v>0</v>
      </c>
      <c r="BK15" s="111">
        <v>0</v>
      </c>
      <c r="BL15" s="111">
        <v>0</v>
      </c>
      <c r="BM15" s="111">
        <v>0</v>
      </c>
      <c r="BN15" s="111">
        <v>0</v>
      </c>
    </row>
    <row r="16" spans="1:102" ht="20.399999999999999" customHeight="1">
      <c r="B16" s="446" t="s">
        <v>315</v>
      </c>
      <c r="C16" s="443">
        <v>1397505.7395361401</v>
      </c>
      <c r="D16" s="444">
        <v>257730.05539577</v>
      </c>
      <c r="E16" s="444">
        <v>206754.47150700001</v>
      </c>
      <c r="F16" s="444">
        <v>181690.87239002</v>
      </c>
      <c r="G16" s="445">
        <v>347020.83493355999</v>
      </c>
      <c r="H16" s="444">
        <v>86627.829629</v>
      </c>
      <c r="I16" s="444">
        <v>107140.381565</v>
      </c>
      <c r="J16" s="444">
        <v>0</v>
      </c>
      <c r="K16" s="444">
        <v>0</v>
      </c>
      <c r="L16" s="445">
        <v>0</v>
      </c>
      <c r="M16" s="444">
        <v>0</v>
      </c>
      <c r="N16" s="444">
        <v>0</v>
      </c>
      <c r="O16" s="444">
        <v>36084.546262360003</v>
      </c>
      <c r="P16" s="444">
        <v>0</v>
      </c>
      <c r="Q16" s="445">
        <v>5384.4634169999999</v>
      </c>
      <c r="R16" s="444">
        <v>70169.294229000006</v>
      </c>
      <c r="S16" s="444">
        <v>0</v>
      </c>
      <c r="T16" s="444">
        <v>39778.076201669995</v>
      </c>
      <c r="U16" s="444">
        <v>20645.939040000001</v>
      </c>
      <c r="V16" s="445">
        <v>3604.315235</v>
      </c>
      <c r="W16" s="444">
        <v>0</v>
      </c>
      <c r="X16" s="444">
        <v>2993.9311029999999</v>
      </c>
      <c r="Y16" s="444">
        <v>520.11534099999994</v>
      </c>
      <c r="Z16" s="444">
        <v>17549.153555000001</v>
      </c>
      <c r="AA16" s="445">
        <v>0</v>
      </c>
      <c r="AB16" s="444">
        <v>0</v>
      </c>
      <c r="AC16" s="444">
        <v>216.985547</v>
      </c>
      <c r="AD16" s="444">
        <v>0</v>
      </c>
      <c r="AE16" s="444">
        <v>0</v>
      </c>
      <c r="AF16" s="445">
        <v>0</v>
      </c>
      <c r="AG16" s="444">
        <v>7499.9941699999999</v>
      </c>
      <c r="AH16" s="444">
        <v>654.21212600000001</v>
      </c>
      <c r="AI16" s="444">
        <v>4321.2729550000004</v>
      </c>
      <c r="AJ16" s="444">
        <v>209.82055958000001</v>
      </c>
      <c r="AK16" s="445">
        <v>0</v>
      </c>
      <c r="AL16" s="444">
        <v>0</v>
      </c>
      <c r="AM16" s="444">
        <v>480.27665000000002</v>
      </c>
      <c r="AN16" s="444">
        <v>0</v>
      </c>
      <c r="AO16" s="444">
        <v>248.79102499999999</v>
      </c>
      <c r="AP16" s="445">
        <v>0</v>
      </c>
      <c r="AQ16" s="444">
        <v>52.000695</v>
      </c>
      <c r="AR16" s="444">
        <v>128.103635</v>
      </c>
      <c r="AS16" s="444">
        <v>0</v>
      </c>
      <c r="AT16" s="444">
        <v>0</v>
      </c>
      <c r="AU16" s="445">
        <v>0</v>
      </c>
      <c r="AV16" s="444">
        <v>0</v>
      </c>
      <c r="AW16" s="444">
        <v>2.3691799999999998E-3</v>
      </c>
      <c r="AX16" s="444">
        <v>0</v>
      </c>
      <c r="AY16" s="444">
        <v>0</v>
      </c>
      <c r="AZ16" s="444">
        <v>0</v>
      </c>
      <c r="BA16" s="445">
        <v>0</v>
      </c>
      <c r="BC16" s="111">
        <v>0</v>
      </c>
      <c r="BD16" s="111">
        <v>0</v>
      </c>
      <c r="BE16" s="111">
        <v>0</v>
      </c>
      <c r="BF16" s="111">
        <v>0</v>
      </c>
      <c r="BG16" s="111">
        <v>0</v>
      </c>
      <c r="BH16" s="111">
        <v>0</v>
      </c>
      <c r="BI16" s="111">
        <v>0</v>
      </c>
      <c r="BJ16" s="111">
        <v>0</v>
      </c>
      <c r="BK16" s="111">
        <v>0</v>
      </c>
      <c r="BL16" s="111">
        <v>0</v>
      </c>
      <c r="BM16" s="111">
        <v>0</v>
      </c>
      <c r="BN16" s="111">
        <v>0</v>
      </c>
    </row>
    <row r="17" spans="2:66" ht="20.399999999999999" customHeight="1">
      <c r="B17" s="446" t="s">
        <v>316</v>
      </c>
      <c r="C17" s="443">
        <v>463133.14635376004</v>
      </c>
      <c r="D17" s="444">
        <v>94949.510382259992</v>
      </c>
      <c r="E17" s="444">
        <v>135813.30783000001</v>
      </c>
      <c r="F17" s="444">
        <v>96471.295363509998</v>
      </c>
      <c r="G17" s="445">
        <v>48810.968168430001</v>
      </c>
      <c r="H17" s="444">
        <v>46552.741045000002</v>
      </c>
      <c r="I17" s="444">
        <v>5072.7265589999997</v>
      </c>
      <c r="J17" s="444">
        <v>0</v>
      </c>
      <c r="K17" s="444">
        <v>10399.881847750001</v>
      </c>
      <c r="L17" s="445">
        <v>0</v>
      </c>
      <c r="M17" s="444">
        <v>3845.53341705</v>
      </c>
      <c r="N17" s="444">
        <v>157.98172</v>
      </c>
      <c r="O17" s="444">
        <v>2618.4812334000003</v>
      </c>
      <c r="P17" s="444">
        <v>0</v>
      </c>
      <c r="Q17" s="445">
        <v>0</v>
      </c>
      <c r="R17" s="444">
        <v>0</v>
      </c>
      <c r="S17" s="444">
        <v>0</v>
      </c>
      <c r="T17" s="444">
        <v>8094.0096520699999</v>
      </c>
      <c r="U17" s="444">
        <v>0</v>
      </c>
      <c r="V17" s="445">
        <v>2706.3888400000001</v>
      </c>
      <c r="W17" s="444">
        <v>0</v>
      </c>
      <c r="X17" s="444">
        <v>0</v>
      </c>
      <c r="Y17" s="444">
        <v>0</v>
      </c>
      <c r="Z17" s="444">
        <v>0</v>
      </c>
      <c r="AA17" s="445">
        <v>0</v>
      </c>
      <c r="AB17" s="444">
        <v>0</v>
      </c>
      <c r="AC17" s="444">
        <v>554.05697699999996</v>
      </c>
      <c r="AD17" s="444">
        <v>0</v>
      </c>
      <c r="AE17" s="444">
        <v>0</v>
      </c>
      <c r="AF17" s="445">
        <v>1771.18003279</v>
      </c>
      <c r="AG17" s="444">
        <v>0</v>
      </c>
      <c r="AH17" s="444">
        <v>0</v>
      </c>
      <c r="AI17" s="444">
        <v>0</v>
      </c>
      <c r="AJ17" s="444">
        <v>0</v>
      </c>
      <c r="AK17" s="445">
        <v>0</v>
      </c>
      <c r="AL17" s="444">
        <v>0</v>
      </c>
      <c r="AM17" s="444">
        <v>0</v>
      </c>
      <c r="AN17" s="444">
        <v>0</v>
      </c>
      <c r="AO17" s="444">
        <v>0</v>
      </c>
      <c r="AP17" s="445">
        <v>9.6845809999999997</v>
      </c>
      <c r="AQ17" s="444">
        <v>1378.6585620000001</v>
      </c>
      <c r="AR17" s="444">
        <v>1986.8084429999999</v>
      </c>
      <c r="AS17" s="444">
        <v>93.443895499999996</v>
      </c>
      <c r="AT17" s="444">
        <v>0</v>
      </c>
      <c r="AU17" s="445">
        <v>1846.4878040000001</v>
      </c>
      <c r="AV17" s="444">
        <v>0</v>
      </c>
      <c r="AW17" s="444">
        <v>0</v>
      </c>
      <c r="AX17" s="444">
        <v>0</v>
      </c>
      <c r="AY17" s="444">
        <v>0</v>
      </c>
      <c r="AZ17" s="444">
        <v>0</v>
      </c>
      <c r="BA17" s="445">
        <v>0</v>
      </c>
      <c r="BC17" s="111">
        <v>0</v>
      </c>
      <c r="BD17" s="111">
        <v>0</v>
      </c>
      <c r="BE17" s="111">
        <v>0</v>
      </c>
      <c r="BF17" s="111">
        <v>0</v>
      </c>
      <c r="BG17" s="111">
        <v>0</v>
      </c>
      <c r="BH17" s="111">
        <v>0</v>
      </c>
      <c r="BI17" s="111">
        <v>0</v>
      </c>
      <c r="BJ17" s="111">
        <v>0</v>
      </c>
      <c r="BK17" s="111">
        <v>0</v>
      </c>
      <c r="BL17" s="111">
        <v>0</v>
      </c>
      <c r="BM17" s="111">
        <v>0</v>
      </c>
      <c r="BN17" s="111">
        <v>0</v>
      </c>
    </row>
    <row r="18" spans="2:66" ht="20.399999999999999" customHeight="1">
      <c r="B18" s="442" t="s">
        <v>317</v>
      </c>
      <c r="C18" s="443">
        <v>641748.39969051001</v>
      </c>
      <c r="D18" s="444">
        <v>19353.030766669999</v>
      </c>
      <c r="E18" s="444">
        <v>167863.39754999999</v>
      </c>
      <c r="F18" s="444">
        <v>56216.954488570002</v>
      </c>
      <c r="G18" s="445">
        <v>39234.920581599996</v>
      </c>
      <c r="H18" s="444">
        <v>59020.350257999999</v>
      </c>
      <c r="I18" s="444">
        <v>12103.59094</v>
      </c>
      <c r="J18" s="444">
        <v>9942.3561580000005</v>
      </c>
      <c r="K18" s="444">
        <v>42012.477881719999</v>
      </c>
      <c r="L18" s="445">
        <v>3999.9998511399999</v>
      </c>
      <c r="M18" s="444">
        <v>11021.40982605</v>
      </c>
      <c r="N18" s="444">
        <v>36952.999371999998</v>
      </c>
      <c r="O18" s="444">
        <v>0</v>
      </c>
      <c r="P18" s="444">
        <v>32168.349804000001</v>
      </c>
      <c r="Q18" s="445">
        <v>64639.999400000001</v>
      </c>
      <c r="R18" s="444">
        <v>5826.707762</v>
      </c>
      <c r="S18" s="444">
        <v>23361.300663000002</v>
      </c>
      <c r="T18" s="444">
        <v>2.9999999999999997E-8</v>
      </c>
      <c r="U18" s="444">
        <v>10953.258534000001</v>
      </c>
      <c r="V18" s="445">
        <v>0</v>
      </c>
      <c r="W18" s="444">
        <v>1500.4415750000001</v>
      </c>
      <c r="X18" s="444">
        <v>4679.8274199999996</v>
      </c>
      <c r="Y18" s="444">
        <v>19121.085309999999</v>
      </c>
      <c r="Z18" s="444">
        <v>0</v>
      </c>
      <c r="AA18" s="445">
        <v>1999.9999379999999</v>
      </c>
      <c r="AB18" s="444">
        <v>1.5999110000000001</v>
      </c>
      <c r="AC18" s="444">
        <v>4074.200668</v>
      </c>
      <c r="AD18" s="444">
        <v>0</v>
      </c>
      <c r="AE18" s="444">
        <v>567.52511800000002</v>
      </c>
      <c r="AF18" s="445">
        <v>0</v>
      </c>
      <c r="AG18" s="444">
        <v>6300.0067440000003</v>
      </c>
      <c r="AH18" s="444">
        <v>0</v>
      </c>
      <c r="AI18" s="444">
        <v>0</v>
      </c>
      <c r="AJ18" s="444">
        <v>400.11714722000005</v>
      </c>
      <c r="AK18" s="445">
        <v>0</v>
      </c>
      <c r="AL18" s="444">
        <v>400.11766394</v>
      </c>
      <c r="AM18" s="444">
        <v>5301.5622988900004</v>
      </c>
      <c r="AN18" s="444">
        <v>0</v>
      </c>
      <c r="AO18" s="444">
        <v>0</v>
      </c>
      <c r="AP18" s="445">
        <v>0</v>
      </c>
      <c r="AQ18" s="444">
        <v>0</v>
      </c>
      <c r="AR18" s="444">
        <v>2630.7828180000001</v>
      </c>
      <c r="AS18" s="444">
        <v>100.02924168000001</v>
      </c>
      <c r="AT18" s="444">
        <v>0</v>
      </c>
      <c r="AU18" s="445">
        <v>0</v>
      </c>
      <c r="AV18" s="444">
        <v>0</v>
      </c>
      <c r="AW18" s="444">
        <v>0</v>
      </c>
      <c r="AX18" s="444">
        <v>0</v>
      </c>
      <c r="AY18" s="444">
        <v>0</v>
      </c>
      <c r="AZ18" s="444">
        <v>0</v>
      </c>
      <c r="BA18" s="445">
        <v>0</v>
      </c>
      <c r="BC18" s="111">
        <v>0</v>
      </c>
      <c r="BD18" s="111">
        <v>0</v>
      </c>
      <c r="BE18" s="111">
        <v>0</v>
      </c>
      <c r="BF18" s="111">
        <v>0</v>
      </c>
      <c r="BG18" s="111">
        <v>0</v>
      </c>
      <c r="BH18" s="111">
        <v>0</v>
      </c>
      <c r="BI18" s="111">
        <v>0</v>
      </c>
      <c r="BJ18" s="111">
        <v>0</v>
      </c>
      <c r="BK18" s="111">
        <v>0</v>
      </c>
      <c r="BL18" s="111">
        <v>0</v>
      </c>
      <c r="BM18" s="111">
        <v>0</v>
      </c>
      <c r="BN18" s="111">
        <v>0</v>
      </c>
    </row>
    <row r="19" spans="2:66" ht="20.399999999999999" customHeight="1">
      <c r="B19" s="442" t="s">
        <v>318</v>
      </c>
      <c r="C19" s="443">
        <v>2.5234751099999997</v>
      </c>
      <c r="D19" s="444">
        <v>0.26572902000000004</v>
      </c>
      <c r="E19" s="444">
        <v>0</v>
      </c>
      <c r="F19" s="444">
        <v>0</v>
      </c>
      <c r="G19" s="445">
        <v>0</v>
      </c>
      <c r="H19" s="444">
        <v>0</v>
      </c>
      <c r="I19" s="444">
        <v>0</v>
      </c>
      <c r="J19" s="444">
        <v>0</v>
      </c>
      <c r="K19" s="444">
        <v>0</v>
      </c>
      <c r="L19" s="445">
        <v>2.1303918300000002</v>
      </c>
      <c r="M19" s="444">
        <v>0</v>
      </c>
      <c r="N19" s="444">
        <v>0</v>
      </c>
      <c r="O19" s="444">
        <v>0</v>
      </c>
      <c r="P19" s="444">
        <v>0</v>
      </c>
      <c r="Q19" s="445">
        <v>0</v>
      </c>
      <c r="R19" s="444">
        <v>0</v>
      </c>
      <c r="S19" s="444">
        <v>0</v>
      </c>
      <c r="T19" s="444">
        <v>0.12735426</v>
      </c>
      <c r="U19" s="444">
        <v>0</v>
      </c>
      <c r="V19" s="445">
        <v>0</v>
      </c>
      <c r="W19" s="444">
        <v>0</v>
      </c>
      <c r="X19" s="444">
        <v>0</v>
      </c>
      <c r="Y19" s="444">
        <v>0</v>
      </c>
      <c r="Z19" s="444">
        <v>0</v>
      </c>
      <c r="AA19" s="445">
        <v>0</v>
      </c>
      <c r="AB19" s="444">
        <v>0</v>
      </c>
      <c r="AC19" s="444">
        <v>0</v>
      </c>
      <c r="AD19" s="444">
        <v>0</v>
      </c>
      <c r="AE19" s="444">
        <v>0</v>
      </c>
      <c r="AF19" s="445">
        <v>0</v>
      </c>
      <c r="AG19" s="444">
        <v>0</v>
      </c>
      <c r="AH19" s="444">
        <v>0</v>
      </c>
      <c r="AI19" s="444">
        <v>0</v>
      </c>
      <c r="AJ19" s="444">
        <v>0</v>
      </c>
      <c r="AK19" s="445">
        <v>0</v>
      </c>
      <c r="AL19" s="444">
        <v>0</v>
      </c>
      <c r="AM19" s="444">
        <v>0</v>
      </c>
      <c r="AN19" s="444">
        <v>0</v>
      </c>
      <c r="AO19" s="444">
        <v>0</v>
      </c>
      <c r="AP19" s="445">
        <v>0</v>
      </c>
      <c r="AQ19" s="444">
        <v>0</v>
      </c>
      <c r="AR19" s="444">
        <v>0</v>
      </c>
      <c r="AS19" s="444">
        <v>0</v>
      </c>
      <c r="AT19" s="444">
        <v>0</v>
      </c>
      <c r="AU19" s="445">
        <v>0</v>
      </c>
      <c r="AV19" s="444">
        <v>0</v>
      </c>
      <c r="AW19" s="444">
        <v>0</v>
      </c>
      <c r="AX19" s="444">
        <v>0</v>
      </c>
      <c r="AY19" s="444">
        <v>0</v>
      </c>
      <c r="AZ19" s="444">
        <v>0</v>
      </c>
      <c r="BA19" s="445">
        <v>0</v>
      </c>
      <c r="BC19" s="111">
        <v>0</v>
      </c>
      <c r="BD19" s="111">
        <v>0</v>
      </c>
      <c r="BE19" s="111">
        <v>0</v>
      </c>
      <c r="BF19" s="111">
        <v>0</v>
      </c>
      <c r="BG19" s="111">
        <v>0</v>
      </c>
      <c r="BH19" s="111">
        <v>0</v>
      </c>
      <c r="BI19" s="111">
        <v>0</v>
      </c>
      <c r="BJ19" s="111">
        <v>0</v>
      </c>
      <c r="BK19" s="111">
        <v>0</v>
      </c>
      <c r="BL19" s="111">
        <v>0</v>
      </c>
      <c r="BM19" s="111">
        <v>0</v>
      </c>
      <c r="BN19" s="111">
        <v>0</v>
      </c>
    </row>
    <row r="20" spans="2:66" ht="20.399999999999999" customHeight="1">
      <c r="B20" s="442" t="s">
        <v>319</v>
      </c>
      <c r="C20" s="443">
        <v>589851.65783483011</v>
      </c>
      <c r="D20" s="444">
        <v>178412.70970884</v>
      </c>
      <c r="E20" s="444">
        <v>60199.878811000002</v>
      </c>
      <c r="F20" s="444">
        <v>22491.635054639999</v>
      </c>
      <c r="G20" s="445">
        <v>86305.746009330003</v>
      </c>
      <c r="H20" s="444">
        <v>26197.302877999999</v>
      </c>
      <c r="I20" s="444">
        <v>63470.999355</v>
      </c>
      <c r="J20" s="444">
        <v>9526.7260289999995</v>
      </c>
      <c r="K20" s="444">
        <v>437.80012355000002</v>
      </c>
      <c r="L20" s="445">
        <v>293.21241039999995</v>
      </c>
      <c r="M20" s="444">
        <v>7287.9610458400002</v>
      </c>
      <c r="N20" s="444">
        <v>231.855222</v>
      </c>
      <c r="O20" s="444">
        <v>460.87878535999999</v>
      </c>
      <c r="P20" s="444">
        <v>56877.431132999998</v>
      </c>
      <c r="Q20" s="445">
        <v>9865.6148069999999</v>
      </c>
      <c r="R20" s="444">
        <v>2969.1235649999999</v>
      </c>
      <c r="S20" s="444">
        <v>269.93690500000002</v>
      </c>
      <c r="T20" s="444">
        <v>0</v>
      </c>
      <c r="U20" s="444">
        <v>674.15236500000003</v>
      </c>
      <c r="V20" s="445">
        <v>7451.0349100000003</v>
      </c>
      <c r="W20" s="444">
        <v>2057.0102940000002</v>
      </c>
      <c r="X20" s="444">
        <v>133.233011</v>
      </c>
      <c r="Y20" s="444">
        <v>45103.798398999999</v>
      </c>
      <c r="Z20" s="444">
        <v>324.91709900000001</v>
      </c>
      <c r="AA20" s="445">
        <v>1187.434471</v>
      </c>
      <c r="AB20" s="444">
        <v>0</v>
      </c>
      <c r="AC20" s="444">
        <v>84.748762999999997</v>
      </c>
      <c r="AD20" s="444">
        <v>0</v>
      </c>
      <c r="AE20" s="444">
        <v>1.3996E-2</v>
      </c>
      <c r="AF20" s="445">
        <v>0</v>
      </c>
      <c r="AG20" s="444">
        <v>3077.6997799999999</v>
      </c>
      <c r="AH20" s="444">
        <v>8.2292430000000003</v>
      </c>
      <c r="AI20" s="444">
        <v>4414.5066210000005</v>
      </c>
      <c r="AJ20" s="444">
        <v>0</v>
      </c>
      <c r="AK20" s="445">
        <v>0</v>
      </c>
      <c r="AL20" s="444">
        <v>0</v>
      </c>
      <c r="AM20" s="444">
        <v>34.199163939999998</v>
      </c>
      <c r="AN20" s="444">
        <v>0</v>
      </c>
      <c r="AO20" s="444">
        <v>0</v>
      </c>
      <c r="AP20" s="445">
        <v>0</v>
      </c>
      <c r="AQ20" s="444">
        <v>0</v>
      </c>
      <c r="AR20" s="444">
        <v>0</v>
      </c>
      <c r="AS20" s="444">
        <v>1.8382266100000002</v>
      </c>
      <c r="AT20" s="444">
        <v>0</v>
      </c>
      <c r="AU20" s="445">
        <v>0</v>
      </c>
      <c r="AV20" s="444">
        <v>0</v>
      </c>
      <c r="AW20" s="444">
        <v>2.964932E-2</v>
      </c>
      <c r="AX20" s="444">
        <v>0</v>
      </c>
      <c r="AY20" s="444">
        <v>0</v>
      </c>
      <c r="AZ20" s="444">
        <v>0</v>
      </c>
      <c r="BA20" s="445">
        <v>0</v>
      </c>
      <c r="BC20" s="111">
        <v>0</v>
      </c>
      <c r="BD20" s="111">
        <v>0</v>
      </c>
      <c r="BE20" s="111">
        <v>0</v>
      </c>
      <c r="BF20" s="111">
        <v>0</v>
      </c>
      <c r="BG20" s="111">
        <v>0</v>
      </c>
      <c r="BH20" s="111">
        <v>0</v>
      </c>
      <c r="BI20" s="111">
        <v>0</v>
      </c>
      <c r="BJ20" s="111">
        <v>0</v>
      </c>
      <c r="BK20" s="111">
        <v>0</v>
      </c>
      <c r="BL20" s="111">
        <v>0</v>
      </c>
      <c r="BM20" s="111">
        <v>0</v>
      </c>
      <c r="BN20" s="111">
        <v>0</v>
      </c>
    </row>
    <row r="21" spans="2:66" ht="20.399999999999999" customHeight="1">
      <c r="B21" s="446" t="s">
        <v>320</v>
      </c>
      <c r="C21" s="443">
        <v>547721.20582292997</v>
      </c>
      <c r="D21" s="444">
        <v>175873.76985377999</v>
      </c>
      <c r="E21" s="444">
        <v>47838.269570999997</v>
      </c>
      <c r="F21" s="444">
        <v>20466.620745349999</v>
      </c>
      <c r="G21" s="445">
        <v>86305.688861579998</v>
      </c>
      <c r="H21" s="444">
        <v>26197.302877999999</v>
      </c>
      <c r="I21" s="444">
        <v>46880.807970000002</v>
      </c>
      <c r="J21" s="444">
        <v>3606.8525100000002</v>
      </c>
      <c r="K21" s="444">
        <v>437.80012355000002</v>
      </c>
      <c r="L21" s="445">
        <v>247.31044169999998</v>
      </c>
      <c r="M21" s="444">
        <v>7275.3211203500005</v>
      </c>
      <c r="N21" s="444">
        <v>38.145780000000002</v>
      </c>
      <c r="O21" s="444">
        <v>295.22549836000002</v>
      </c>
      <c r="P21" s="444">
        <v>56877.431132999998</v>
      </c>
      <c r="Q21" s="445">
        <v>9865.6148069999999</v>
      </c>
      <c r="R21" s="444">
        <v>2969.1235649999999</v>
      </c>
      <c r="S21" s="444">
        <v>259.14697799999999</v>
      </c>
      <c r="T21" s="444">
        <v>0</v>
      </c>
      <c r="U21" s="444">
        <v>674.15236500000003</v>
      </c>
      <c r="V21" s="445">
        <v>5492.9981349999998</v>
      </c>
      <c r="W21" s="444">
        <v>2057.0102940000002</v>
      </c>
      <c r="X21" s="444">
        <v>133.233011</v>
      </c>
      <c r="Y21" s="444">
        <v>45103.798398999999</v>
      </c>
      <c r="Z21" s="444">
        <v>26.949338000000001</v>
      </c>
      <c r="AA21" s="445">
        <v>1187.434471</v>
      </c>
      <c r="AB21" s="444">
        <v>0</v>
      </c>
      <c r="AC21" s="444">
        <v>84.748762999999997</v>
      </c>
      <c r="AD21" s="444">
        <v>0</v>
      </c>
      <c r="AE21" s="444">
        <v>1.3996E-2</v>
      </c>
      <c r="AF21" s="445">
        <v>0</v>
      </c>
      <c r="AG21" s="444">
        <v>3077.6997799999999</v>
      </c>
      <c r="AH21" s="444">
        <v>0</v>
      </c>
      <c r="AI21" s="444">
        <v>4414.5066210000005</v>
      </c>
      <c r="AJ21" s="444">
        <v>0</v>
      </c>
      <c r="AK21" s="445">
        <v>0</v>
      </c>
      <c r="AL21" s="444">
        <v>0</v>
      </c>
      <c r="AM21" s="444">
        <v>34.199163939999998</v>
      </c>
      <c r="AN21" s="444">
        <v>0</v>
      </c>
      <c r="AO21" s="444">
        <v>0</v>
      </c>
      <c r="AP21" s="445">
        <v>0</v>
      </c>
      <c r="AQ21" s="444">
        <v>0</v>
      </c>
      <c r="AR21" s="444">
        <v>0</v>
      </c>
      <c r="AS21" s="444">
        <v>0</v>
      </c>
      <c r="AT21" s="444">
        <v>0</v>
      </c>
      <c r="AU21" s="445">
        <v>0</v>
      </c>
      <c r="AV21" s="444">
        <v>0</v>
      </c>
      <c r="AW21" s="444">
        <v>2.964932E-2</v>
      </c>
      <c r="AX21" s="444">
        <v>0</v>
      </c>
      <c r="AY21" s="444">
        <v>0</v>
      </c>
      <c r="AZ21" s="444">
        <v>0</v>
      </c>
      <c r="BA21" s="445">
        <v>0</v>
      </c>
      <c r="BC21" s="111">
        <v>0</v>
      </c>
      <c r="BD21" s="111">
        <v>0</v>
      </c>
      <c r="BE21" s="111">
        <v>0</v>
      </c>
      <c r="BF21" s="111">
        <v>0</v>
      </c>
      <c r="BG21" s="111">
        <v>0</v>
      </c>
      <c r="BH21" s="111">
        <v>0</v>
      </c>
      <c r="BI21" s="111">
        <v>0</v>
      </c>
      <c r="BJ21" s="111">
        <v>0</v>
      </c>
      <c r="BK21" s="111">
        <v>0</v>
      </c>
      <c r="BL21" s="111">
        <v>0</v>
      </c>
      <c r="BM21" s="111">
        <v>0</v>
      </c>
      <c r="BN21" s="111">
        <v>0</v>
      </c>
    </row>
    <row r="22" spans="2:66" ht="20.399999999999999" customHeight="1">
      <c r="B22" s="446" t="s">
        <v>321</v>
      </c>
      <c r="C22" s="443">
        <v>42130.452011900001</v>
      </c>
      <c r="D22" s="444">
        <v>2538.9398550599999</v>
      </c>
      <c r="E22" s="444">
        <v>12361.60924</v>
      </c>
      <c r="F22" s="444">
        <v>2025.01430929</v>
      </c>
      <c r="G22" s="445">
        <v>5.7147749999999997E-2</v>
      </c>
      <c r="H22" s="444">
        <v>0</v>
      </c>
      <c r="I22" s="444">
        <v>16590.191384999998</v>
      </c>
      <c r="J22" s="444">
        <v>5919.8735189999998</v>
      </c>
      <c r="K22" s="444">
        <v>0</v>
      </c>
      <c r="L22" s="445">
        <v>45.901968700000005</v>
      </c>
      <c r="M22" s="444">
        <v>12.63992549</v>
      </c>
      <c r="N22" s="444">
        <v>193.709442</v>
      </c>
      <c r="O22" s="444">
        <v>165.65328700000001</v>
      </c>
      <c r="P22" s="444">
        <v>0</v>
      </c>
      <c r="Q22" s="445">
        <v>0</v>
      </c>
      <c r="R22" s="444">
        <v>0</v>
      </c>
      <c r="S22" s="444">
        <v>10.789927</v>
      </c>
      <c r="T22" s="444">
        <v>0</v>
      </c>
      <c r="U22" s="444">
        <v>0</v>
      </c>
      <c r="V22" s="445">
        <v>1958.036775</v>
      </c>
      <c r="W22" s="444">
        <v>0</v>
      </c>
      <c r="X22" s="444">
        <v>0</v>
      </c>
      <c r="Y22" s="444">
        <v>0</v>
      </c>
      <c r="Z22" s="444">
        <v>297.967761</v>
      </c>
      <c r="AA22" s="445">
        <v>0</v>
      </c>
      <c r="AB22" s="444">
        <v>0</v>
      </c>
      <c r="AC22" s="444">
        <v>0</v>
      </c>
      <c r="AD22" s="444">
        <v>0</v>
      </c>
      <c r="AE22" s="444">
        <v>0</v>
      </c>
      <c r="AF22" s="445">
        <v>0</v>
      </c>
      <c r="AG22" s="444">
        <v>0</v>
      </c>
      <c r="AH22" s="444">
        <v>8.2292430000000003</v>
      </c>
      <c r="AI22" s="444">
        <v>0</v>
      </c>
      <c r="AJ22" s="444">
        <v>0</v>
      </c>
      <c r="AK22" s="445">
        <v>0</v>
      </c>
      <c r="AL22" s="444">
        <v>0</v>
      </c>
      <c r="AM22" s="444">
        <v>0</v>
      </c>
      <c r="AN22" s="444">
        <v>0</v>
      </c>
      <c r="AO22" s="444">
        <v>0</v>
      </c>
      <c r="AP22" s="445">
        <v>0</v>
      </c>
      <c r="AQ22" s="444">
        <v>0</v>
      </c>
      <c r="AR22" s="444">
        <v>0</v>
      </c>
      <c r="AS22" s="444">
        <v>1.8382266100000002</v>
      </c>
      <c r="AT22" s="444">
        <v>0</v>
      </c>
      <c r="AU22" s="445">
        <v>0</v>
      </c>
      <c r="AV22" s="444">
        <v>0</v>
      </c>
      <c r="AW22" s="444">
        <v>0</v>
      </c>
      <c r="AX22" s="444">
        <v>0</v>
      </c>
      <c r="AY22" s="444">
        <v>0</v>
      </c>
      <c r="AZ22" s="444">
        <v>0</v>
      </c>
      <c r="BA22" s="445">
        <v>0</v>
      </c>
      <c r="BC22" s="111">
        <v>0</v>
      </c>
      <c r="BD22" s="111">
        <v>0</v>
      </c>
      <c r="BE22" s="111">
        <v>0</v>
      </c>
      <c r="BF22" s="111">
        <v>0</v>
      </c>
      <c r="BG22" s="111">
        <v>0</v>
      </c>
      <c r="BH22" s="111">
        <v>0</v>
      </c>
      <c r="BI22" s="111">
        <v>0</v>
      </c>
      <c r="BJ22" s="111">
        <v>0</v>
      </c>
      <c r="BK22" s="111">
        <v>0</v>
      </c>
      <c r="BL22" s="111">
        <v>0</v>
      </c>
      <c r="BM22" s="111">
        <v>0</v>
      </c>
      <c r="BN22" s="111">
        <v>0</v>
      </c>
    </row>
    <row r="23" spans="2:66" ht="20.399999999999999" customHeight="1">
      <c r="B23" s="442" t="s">
        <v>322</v>
      </c>
      <c r="C23" s="443">
        <v>-2097.6738806399999</v>
      </c>
      <c r="D23" s="444">
        <v>-1424.8151301199998</v>
      </c>
      <c r="E23" s="444">
        <v>-25.820526999999998</v>
      </c>
      <c r="F23" s="444">
        <v>0</v>
      </c>
      <c r="G23" s="445">
        <v>0</v>
      </c>
      <c r="H23" s="444">
        <v>0</v>
      </c>
      <c r="I23" s="444">
        <v>-527.62728400000003</v>
      </c>
      <c r="J23" s="444">
        <v>103.27322100000001</v>
      </c>
      <c r="K23" s="444">
        <v>0</v>
      </c>
      <c r="L23" s="445">
        <v>14.634397480000001</v>
      </c>
      <c r="M23" s="444">
        <v>0</v>
      </c>
      <c r="N23" s="444">
        <v>-8.1262050000000006</v>
      </c>
      <c r="O23" s="444">
        <v>0</v>
      </c>
      <c r="P23" s="444">
        <v>0</v>
      </c>
      <c r="Q23" s="445">
        <v>0</v>
      </c>
      <c r="R23" s="444">
        <v>0</v>
      </c>
      <c r="S23" s="444">
        <v>0</v>
      </c>
      <c r="T23" s="444">
        <v>0</v>
      </c>
      <c r="U23" s="444">
        <v>0</v>
      </c>
      <c r="V23" s="445">
        <v>-229.19235399999999</v>
      </c>
      <c r="W23" s="444">
        <v>0</v>
      </c>
      <c r="X23" s="444">
        <v>0</v>
      </c>
      <c r="Y23" s="444">
        <v>0</v>
      </c>
      <c r="Z23" s="444">
        <v>0</v>
      </c>
      <c r="AA23" s="445">
        <v>0</v>
      </c>
      <c r="AB23" s="444">
        <v>0</v>
      </c>
      <c r="AC23" s="444">
        <v>0</v>
      </c>
      <c r="AD23" s="444">
        <v>0</v>
      </c>
      <c r="AE23" s="444">
        <v>0</v>
      </c>
      <c r="AF23" s="445">
        <v>0</v>
      </c>
      <c r="AG23" s="444">
        <v>0</v>
      </c>
      <c r="AH23" s="444">
        <v>0</v>
      </c>
      <c r="AI23" s="444">
        <v>9.9999999999999995E-7</v>
      </c>
      <c r="AJ23" s="444">
        <v>0</v>
      </c>
      <c r="AK23" s="445">
        <v>0</v>
      </c>
      <c r="AL23" s="444">
        <v>0</v>
      </c>
      <c r="AM23" s="444">
        <v>0</v>
      </c>
      <c r="AN23" s="444">
        <v>0</v>
      </c>
      <c r="AO23" s="444">
        <v>0</v>
      </c>
      <c r="AP23" s="445">
        <v>0</v>
      </c>
      <c r="AQ23" s="444">
        <v>0</v>
      </c>
      <c r="AR23" s="444">
        <v>0</v>
      </c>
      <c r="AS23" s="444">
        <v>0</v>
      </c>
      <c r="AT23" s="444">
        <v>0</v>
      </c>
      <c r="AU23" s="445">
        <v>0</v>
      </c>
      <c r="AV23" s="444">
        <v>0</v>
      </c>
      <c r="AW23" s="444">
        <v>0</v>
      </c>
      <c r="AX23" s="444">
        <v>0</v>
      </c>
      <c r="AY23" s="444">
        <v>0</v>
      </c>
      <c r="AZ23" s="444">
        <v>0</v>
      </c>
      <c r="BA23" s="445">
        <v>0</v>
      </c>
      <c r="BC23" s="111">
        <v>0</v>
      </c>
      <c r="BD23" s="111">
        <v>0</v>
      </c>
      <c r="BE23" s="111">
        <v>0</v>
      </c>
      <c r="BF23" s="111">
        <v>0</v>
      </c>
      <c r="BG23" s="111">
        <v>0</v>
      </c>
      <c r="BH23" s="111">
        <v>0</v>
      </c>
      <c r="BI23" s="111">
        <v>0</v>
      </c>
      <c r="BJ23" s="111">
        <v>0</v>
      </c>
      <c r="BK23" s="111">
        <v>0</v>
      </c>
      <c r="BL23" s="111">
        <v>0</v>
      </c>
      <c r="BM23" s="111">
        <v>0</v>
      </c>
      <c r="BN23" s="111">
        <v>0</v>
      </c>
    </row>
    <row r="24" spans="2:66" ht="20.399999999999999" customHeight="1">
      <c r="B24" s="447" t="s">
        <v>323</v>
      </c>
      <c r="C24" s="443">
        <v>7118388.5136622004</v>
      </c>
      <c r="D24" s="444">
        <v>1792015.3980723501</v>
      </c>
      <c r="E24" s="444">
        <v>841847.86951600004</v>
      </c>
      <c r="F24" s="444">
        <v>1071132.4482507</v>
      </c>
      <c r="G24" s="445">
        <v>606526.25569296</v>
      </c>
      <c r="H24" s="444">
        <v>484994.15405499999</v>
      </c>
      <c r="I24" s="444">
        <v>500136.04629500001</v>
      </c>
      <c r="J24" s="444">
        <v>425105.848466</v>
      </c>
      <c r="K24" s="444">
        <v>249948.93889552</v>
      </c>
      <c r="L24" s="445">
        <v>172767.83698395002</v>
      </c>
      <c r="M24" s="444">
        <v>47026.036459069997</v>
      </c>
      <c r="N24" s="444">
        <v>59979.210947</v>
      </c>
      <c r="O24" s="444">
        <v>168611.90157931999</v>
      </c>
      <c r="P24" s="444">
        <v>21071.276492000001</v>
      </c>
      <c r="Q24" s="445">
        <v>35735.303554999999</v>
      </c>
      <c r="R24" s="444">
        <v>13334.366995</v>
      </c>
      <c r="S24" s="444">
        <v>40875.286389000001</v>
      </c>
      <c r="T24" s="444">
        <v>56075.691421030002</v>
      </c>
      <c r="U24" s="444">
        <v>88624.117274000004</v>
      </c>
      <c r="V24" s="445">
        <v>74957.595394000004</v>
      </c>
      <c r="W24" s="444">
        <v>11037.265316000001</v>
      </c>
      <c r="X24" s="444">
        <v>66191.333507000003</v>
      </c>
      <c r="Y24" s="444">
        <v>0</v>
      </c>
      <c r="Z24" s="444">
        <v>53559.630166000003</v>
      </c>
      <c r="AA24" s="445">
        <v>21228.343746999999</v>
      </c>
      <c r="AB24" s="444">
        <v>20254.240485999999</v>
      </c>
      <c r="AC24" s="444">
        <v>25826.332597000001</v>
      </c>
      <c r="AD24" s="444">
        <v>44884.050443</v>
      </c>
      <c r="AE24" s="444">
        <v>272.47645799999998</v>
      </c>
      <c r="AF24" s="445">
        <v>35736.342341060001</v>
      </c>
      <c r="AG24" s="444">
        <v>14019.725238999999</v>
      </c>
      <c r="AH24" s="444">
        <v>22331.417032000001</v>
      </c>
      <c r="AI24" s="444">
        <v>0</v>
      </c>
      <c r="AJ24" s="444">
        <v>11371.43383398</v>
      </c>
      <c r="AK24" s="445">
        <v>7902.1915200000003</v>
      </c>
      <c r="AL24" s="444">
        <v>4756.56833749</v>
      </c>
      <c r="AM24" s="444">
        <v>2488.2655454599999</v>
      </c>
      <c r="AN24" s="444">
        <v>3700.4374140199998</v>
      </c>
      <c r="AO24" s="444">
        <v>2966.0562369999998</v>
      </c>
      <c r="AP24" s="445">
        <v>19.351928000000001</v>
      </c>
      <c r="AQ24" s="444">
        <v>3641.5243759999998</v>
      </c>
      <c r="AR24" s="444">
        <v>405.77994699999999</v>
      </c>
      <c r="AS24" s="444">
        <v>4633.3696065499998</v>
      </c>
      <c r="AT24" s="444">
        <v>5325.506316</v>
      </c>
      <c r="AU24" s="445">
        <v>3531.8981910000002</v>
      </c>
      <c r="AV24" s="444">
        <v>34.225078740000001</v>
      </c>
      <c r="AW24" s="444">
        <v>0</v>
      </c>
      <c r="AX24" s="444">
        <v>0</v>
      </c>
      <c r="AY24" s="444">
        <v>1090.585589</v>
      </c>
      <c r="AZ24" s="444">
        <v>414.579677</v>
      </c>
      <c r="BA24" s="445">
        <v>0</v>
      </c>
      <c r="BC24" s="111">
        <v>0</v>
      </c>
      <c r="BD24" s="111">
        <v>0</v>
      </c>
      <c r="BE24" s="111">
        <v>0</v>
      </c>
      <c r="BF24" s="111">
        <v>0</v>
      </c>
      <c r="BG24" s="111">
        <v>0</v>
      </c>
      <c r="BH24" s="111">
        <v>0</v>
      </c>
      <c r="BI24" s="111">
        <v>0</v>
      </c>
      <c r="BJ24" s="111">
        <v>0</v>
      </c>
      <c r="BK24" s="111">
        <v>0</v>
      </c>
      <c r="BL24" s="111">
        <v>0</v>
      </c>
      <c r="BM24" s="111">
        <v>0</v>
      </c>
      <c r="BN24" s="111">
        <v>0</v>
      </c>
    </row>
    <row r="25" spans="2:66" ht="20.399999999999999" customHeight="1">
      <c r="B25" s="448" t="s">
        <v>324</v>
      </c>
      <c r="C25" s="443">
        <v>4246183.98775128</v>
      </c>
      <c r="D25" s="444">
        <v>992110.40493065002</v>
      </c>
      <c r="E25" s="444">
        <v>446523.70021600003</v>
      </c>
      <c r="F25" s="444">
        <v>614762.77436576004</v>
      </c>
      <c r="G25" s="445">
        <v>326459.20347371005</v>
      </c>
      <c r="H25" s="444">
        <v>237518.68327099999</v>
      </c>
      <c r="I25" s="444">
        <v>229071.80717700001</v>
      </c>
      <c r="J25" s="444">
        <v>339009.960074</v>
      </c>
      <c r="K25" s="444">
        <v>239834.60649593</v>
      </c>
      <c r="L25" s="445">
        <v>61546.367907319996</v>
      </c>
      <c r="M25" s="444">
        <v>47024.015717550006</v>
      </c>
      <c r="N25" s="444">
        <v>36376.735312999997</v>
      </c>
      <c r="O25" s="444">
        <v>141444.49422264</v>
      </c>
      <c r="P25" s="444">
        <v>21071.276492000001</v>
      </c>
      <c r="Q25" s="445">
        <v>35735.303554999999</v>
      </c>
      <c r="R25" s="444">
        <v>5007.0830679999999</v>
      </c>
      <c r="S25" s="444">
        <v>15007.828944000001</v>
      </c>
      <c r="T25" s="444">
        <v>33594.738426169999</v>
      </c>
      <c r="U25" s="444">
        <v>88550.151679999995</v>
      </c>
      <c r="V25" s="445">
        <v>57817.24555</v>
      </c>
      <c r="W25" s="444">
        <v>11037.265316000001</v>
      </c>
      <c r="X25" s="444">
        <v>60845.668268000001</v>
      </c>
      <c r="Y25" s="444">
        <v>0</v>
      </c>
      <c r="Z25" s="444">
        <v>43285.490877999997</v>
      </c>
      <c r="AA25" s="445">
        <v>20813.843161000001</v>
      </c>
      <c r="AB25" s="444">
        <v>19630.720268000001</v>
      </c>
      <c r="AC25" s="444">
        <v>22619.349155</v>
      </c>
      <c r="AD25" s="444">
        <v>0</v>
      </c>
      <c r="AE25" s="444">
        <v>272.47645799999998</v>
      </c>
      <c r="AF25" s="445">
        <v>33800.627925200002</v>
      </c>
      <c r="AG25" s="444">
        <v>14019.725238999999</v>
      </c>
      <c r="AH25" s="444">
        <v>6028.4765040000002</v>
      </c>
      <c r="AI25" s="444">
        <v>0</v>
      </c>
      <c r="AJ25" s="444">
        <v>11132.49867848</v>
      </c>
      <c r="AK25" s="445">
        <v>7885.2502949999998</v>
      </c>
      <c r="AL25" s="444">
        <v>4067.5762158400003</v>
      </c>
      <c r="AM25" s="444">
        <v>2488.2655454599999</v>
      </c>
      <c r="AN25" s="444">
        <v>3700.4374140199998</v>
      </c>
      <c r="AO25" s="444">
        <v>2966.0562369999998</v>
      </c>
      <c r="AP25" s="445">
        <v>19.351928000000001</v>
      </c>
      <c r="AQ25" s="444">
        <v>3641.5243759999998</v>
      </c>
      <c r="AR25" s="444">
        <v>207.060937</v>
      </c>
      <c r="AS25" s="444">
        <v>4633.3696065499998</v>
      </c>
      <c r="AT25" s="444">
        <v>0</v>
      </c>
      <c r="AU25" s="445">
        <v>3531.8981910000002</v>
      </c>
      <c r="AV25" s="444">
        <v>0</v>
      </c>
      <c r="AW25" s="444">
        <v>0</v>
      </c>
      <c r="AX25" s="444">
        <v>0</v>
      </c>
      <c r="AY25" s="444">
        <v>1090.585589</v>
      </c>
      <c r="AZ25" s="444">
        <v>8.8686000000000001E-2</v>
      </c>
      <c r="BA25" s="445">
        <v>0</v>
      </c>
      <c r="BC25" s="111">
        <v>0</v>
      </c>
      <c r="BD25" s="111">
        <v>0</v>
      </c>
      <c r="BE25" s="111">
        <v>0</v>
      </c>
      <c r="BF25" s="111">
        <v>0</v>
      </c>
      <c r="BG25" s="111">
        <v>0</v>
      </c>
      <c r="BH25" s="111">
        <v>0</v>
      </c>
      <c r="BI25" s="111">
        <v>0</v>
      </c>
      <c r="BJ25" s="111">
        <v>0</v>
      </c>
      <c r="BK25" s="111">
        <v>0</v>
      </c>
      <c r="BL25" s="111">
        <v>0</v>
      </c>
      <c r="BM25" s="111">
        <v>0</v>
      </c>
      <c r="BN25" s="111">
        <v>0</v>
      </c>
    </row>
    <row r="26" spans="2:66" ht="20.399999999999999" customHeight="1">
      <c r="B26" s="448" t="s">
        <v>325</v>
      </c>
      <c r="C26" s="443">
        <v>1542236.5714850898</v>
      </c>
      <c r="D26" s="444">
        <v>458263.66708477004</v>
      </c>
      <c r="E26" s="444">
        <v>184706.15176800001</v>
      </c>
      <c r="F26" s="444">
        <v>191306.98410517001</v>
      </c>
      <c r="G26" s="445">
        <v>209176.46430419001</v>
      </c>
      <c r="H26" s="444">
        <v>100873.698576</v>
      </c>
      <c r="I26" s="444">
        <v>44342.976318000001</v>
      </c>
      <c r="J26" s="444">
        <v>81998.977052999995</v>
      </c>
      <c r="K26" s="444">
        <v>6447.7395484799999</v>
      </c>
      <c r="L26" s="445">
        <v>110649.36736187</v>
      </c>
      <c r="M26" s="444">
        <v>0</v>
      </c>
      <c r="N26" s="444">
        <v>11444.842654</v>
      </c>
      <c r="O26" s="444">
        <v>11801.602667770001</v>
      </c>
      <c r="P26" s="444">
        <v>0</v>
      </c>
      <c r="Q26" s="445">
        <v>0</v>
      </c>
      <c r="R26" s="444">
        <v>7423.9084709999997</v>
      </c>
      <c r="S26" s="444">
        <v>25807.392263999998</v>
      </c>
      <c r="T26" s="444">
        <v>18320.33210734</v>
      </c>
      <c r="U26" s="444">
        <v>12.971399</v>
      </c>
      <c r="V26" s="445">
        <v>277.03595799999999</v>
      </c>
      <c r="W26" s="444">
        <v>0</v>
      </c>
      <c r="X26" s="444">
        <v>5243.5306780000001</v>
      </c>
      <c r="Y26" s="444">
        <v>0</v>
      </c>
      <c r="Z26" s="444">
        <v>159.402188</v>
      </c>
      <c r="AA26" s="445">
        <v>414.500586</v>
      </c>
      <c r="AB26" s="444">
        <v>609.86390500000005</v>
      </c>
      <c r="AC26" s="444">
        <v>3206.9834420000002</v>
      </c>
      <c r="AD26" s="444">
        <v>44884.050443</v>
      </c>
      <c r="AE26" s="444">
        <v>0</v>
      </c>
      <c r="AF26" s="445">
        <v>1935.7144158599999</v>
      </c>
      <c r="AG26" s="444">
        <v>0</v>
      </c>
      <c r="AH26" s="444">
        <v>16302.940527999999</v>
      </c>
      <c r="AI26" s="444">
        <v>0</v>
      </c>
      <c r="AJ26" s="444">
        <v>0</v>
      </c>
      <c r="AK26" s="445">
        <v>16.941224999999999</v>
      </c>
      <c r="AL26" s="444">
        <v>653.98746689999996</v>
      </c>
      <c r="AM26" s="444">
        <v>0</v>
      </c>
      <c r="AN26" s="444">
        <v>0</v>
      </c>
      <c r="AO26" s="444">
        <v>0</v>
      </c>
      <c r="AP26" s="445">
        <v>0</v>
      </c>
      <c r="AQ26" s="444">
        <v>0</v>
      </c>
      <c r="AR26" s="444">
        <v>180.32258100000001</v>
      </c>
      <c r="AS26" s="444">
        <v>0</v>
      </c>
      <c r="AT26" s="444">
        <v>5325.506316</v>
      </c>
      <c r="AU26" s="445">
        <v>0</v>
      </c>
      <c r="AV26" s="444">
        <v>34.225078740000001</v>
      </c>
      <c r="AW26" s="444">
        <v>0</v>
      </c>
      <c r="AX26" s="444">
        <v>0</v>
      </c>
      <c r="AY26" s="444">
        <v>0</v>
      </c>
      <c r="AZ26" s="444">
        <v>414.49099100000001</v>
      </c>
      <c r="BA26" s="445">
        <v>0</v>
      </c>
      <c r="BC26" s="111">
        <v>0</v>
      </c>
      <c r="BD26" s="111">
        <v>0</v>
      </c>
      <c r="BE26" s="111">
        <v>0</v>
      </c>
      <c r="BF26" s="111">
        <v>0</v>
      </c>
      <c r="BG26" s="111">
        <v>0</v>
      </c>
      <c r="BH26" s="111">
        <v>0</v>
      </c>
      <c r="BI26" s="111">
        <v>0</v>
      </c>
      <c r="BJ26" s="111">
        <v>0</v>
      </c>
      <c r="BK26" s="111">
        <v>0</v>
      </c>
      <c r="BL26" s="111">
        <v>0</v>
      </c>
      <c r="BM26" s="111">
        <v>0</v>
      </c>
      <c r="BN26" s="111">
        <v>0</v>
      </c>
    </row>
    <row r="27" spans="2:66" ht="20.399999999999999" customHeight="1">
      <c r="B27" s="448" t="s">
        <v>326</v>
      </c>
      <c r="C27" s="443">
        <v>1329967.9544258299</v>
      </c>
      <c r="D27" s="444">
        <v>341641.32605693</v>
      </c>
      <c r="E27" s="444">
        <v>210618.017532</v>
      </c>
      <c r="F27" s="444">
        <v>265062.68977976998</v>
      </c>
      <c r="G27" s="445">
        <v>70890.587915059994</v>
      </c>
      <c r="H27" s="444">
        <v>146601.77220800001</v>
      </c>
      <c r="I27" s="444">
        <v>226721.2628</v>
      </c>
      <c r="J27" s="444">
        <v>4096.9113390000002</v>
      </c>
      <c r="K27" s="444">
        <v>3666.5928511100001</v>
      </c>
      <c r="L27" s="445">
        <v>572.10171475999994</v>
      </c>
      <c r="M27" s="444">
        <v>2.0207415200000001</v>
      </c>
      <c r="N27" s="444">
        <v>12157.63298</v>
      </c>
      <c r="O27" s="444">
        <v>15365.804688910001</v>
      </c>
      <c r="P27" s="444">
        <v>0</v>
      </c>
      <c r="Q27" s="445">
        <v>0</v>
      </c>
      <c r="R27" s="444">
        <v>903.37545599999999</v>
      </c>
      <c r="S27" s="444">
        <v>60.065181000000003</v>
      </c>
      <c r="T27" s="444">
        <v>4160.62088752</v>
      </c>
      <c r="U27" s="444">
        <v>60.994194999999998</v>
      </c>
      <c r="V27" s="445">
        <v>16863.313886</v>
      </c>
      <c r="W27" s="444">
        <v>0</v>
      </c>
      <c r="X27" s="444">
        <v>102.13456100000001</v>
      </c>
      <c r="Y27" s="444">
        <v>0</v>
      </c>
      <c r="Z27" s="444">
        <v>10114.7371</v>
      </c>
      <c r="AA27" s="445">
        <v>0</v>
      </c>
      <c r="AB27" s="444">
        <v>13.656313000000001</v>
      </c>
      <c r="AC27" s="444">
        <v>0</v>
      </c>
      <c r="AD27" s="444">
        <v>0</v>
      </c>
      <c r="AE27" s="444">
        <v>0</v>
      </c>
      <c r="AF27" s="445">
        <v>0</v>
      </c>
      <c r="AG27" s="444">
        <v>0</v>
      </c>
      <c r="AH27" s="444">
        <v>0</v>
      </c>
      <c r="AI27" s="444">
        <v>0</v>
      </c>
      <c r="AJ27" s="444">
        <v>238.93515550000001</v>
      </c>
      <c r="AK27" s="445">
        <v>0</v>
      </c>
      <c r="AL27" s="444">
        <v>35.00465475</v>
      </c>
      <c r="AM27" s="444">
        <v>0</v>
      </c>
      <c r="AN27" s="444">
        <v>0</v>
      </c>
      <c r="AO27" s="444">
        <v>0</v>
      </c>
      <c r="AP27" s="445">
        <v>0</v>
      </c>
      <c r="AQ27" s="444">
        <v>0</v>
      </c>
      <c r="AR27" s="444">
        <v>18.396429000000001</v>
      </c>
      <c r="AS27" s="444">
        <v>0</v>
      </c>
      <c r="AT27" s="444">
        <v>0</v>
      </c>
      <c r="AU27" s="445">
        <v>0</v>
      </c>
      <c r="AV27" s="444">
        <v>0</v>
      </c>
      <c r="AW27" s="444">
        <v>0</v>
      </c>
      <c r="AX27" s="444">
        <v>0</v>
      </c>
      <c r="AY27" s="444">
        <v>0</v>
      </c>
      <c r="AZ27" s="444">
        <v>0</v>
      </c>
      <c r="BA27" s="445">
        <v>0</v>
      </c>
      <c r="BC27" s="111">
        <v>0</v>
      </c>
      <c r="BD27" s="111">
        <v>0</v>
      </c>
      <c r="BE27" s="111">
        <v>0</v>
      </c>
      <c r="BF27" s="111">
        <v>0</v>
      </c>
      <c r="BG27" s="111">
        <v>0</v>
      </c>
      <c r="BH27" s="111">
        <v>0</v>
      </c>
      <c r="BI27" s="111">
        <v>0</v>
      </c>
      <c r="BJ27" s="111">
        <v>0</v>
      </c>
      <c r="BK27" s="111">
        <v>0</v>
      </c>
      <c r="BL27" s="111">
        <v>0</v>
      </c>
      <c r="BM27" s="111">
        <v>0</v>
      </c>
      <c r="BN27" s="111">
        <v>0</v>
      </c>
    </row>
    <row r="28" spans="2:66" ht="20.399999999999999" customHeight="1">
      <c r="B28" s="447" t="s">
        <v>327</v>
      </c>
      <c r="C28" s="443">
        <v>138180.04872768</v>
      </c>
      <c r="D28" s="444">
        <v>43030.757087389997</v>
      </c>
      <c r="E28" s="444">
        <v>38856.257364999998</v>
      </c>
      <c r="F28" s="444">
        <v>9346.6224626599997</v>
      </c>
      <c r="G28" s="445">
        <v>5744.2565112000002</v>
      </c>
      <c r="H28" s="444">
        <v>6058.5382</v>
      </c>
      <c r="I28" s="444">
        <v>5714.7090790000002</v>
      </c>
      <c r="J28" s="444">
        <v>1936.3661790000001</v>
      </c>
      <c r="K28" s="444">
        <v>3780.7859268699999</v>
      </c>
      <c r="L28" s="445">
        <v>7181.6100099300002</v>
      </c>
      <c r="M28" s="444">
        <v>151.80498800999999</v>
      </c>
      <c r="N28" s="444">
        <v>1381.112314</v>
      </c>
      <c r="O28" s="444">
        <v>2729.77839206</v>
      </c>
      <c r="P28" s="444">
        <v>39.624535999999999</v>
      </c>
      <c r="Q28" s="445">
        <v>0</v>
      </c>
      <c r="R28" s="444">
        <v>120.75697700000001</v>
      </c>
      <c r="S28" s="444">
        <v>947.71957299999997</v>
      </c>
      <c r="T28" s="444">
        <v>1408.9085451400001</v>
      </c>
      <c r="U28" s="444">
        <v>2340.8469930000001</v>
      </c>
      <c r="V28" s="445">
        <v>732.61385299999995</v>
      </c>
      <c r="W28" s="444">
        <v>62.197051000000002</v>
      </c>
      <c r="X28" s="444">
        <v>175.84333000000001</v>
      </c>
      <c r="Y28" s="444">
        <v>0</v>
      </c>
      <c r="Z28" s="444">
        <v>1203.699535</v>
      </c>
      <c r="AA28" s="445">
        <v>437.71326399999998</v>
      </c>
      <c r="AB28" s="444">
        <v>534.41463099999999</v>
      </c>
      <c r="AC28" s="444">
        <v>273.718411</v>
      </c>
      <c r="AD28" s="444">
        <v>1129.550287</v>
      </c>
      <c r="AE28" s="444">
        <v>0</v>
      </c>
      <c r="AF28" s="445">
        <v>598.00343832999999</v>
      </c>
      <c r="AG28" s="444">
        <v>0</v>
      </c>
      <c r="AH28" s="444">
        <v>1692.9441119999999</v>
      </c>
      <c r="AI28" s="444">
        <v>0</v>
      </c>
      <c r="AJ28" s="444">
        <v>102.88491506</v>
      </c>
      <c r="AK28" s="445">
        <v>26.537322</v>
      </c>
      <c r="AL28" s="444">
        <v>107.93366544</v>
      </c>
      <c r="AM28" s="444">
        <v>0</v>
      </c>
      <c r="AN28" s="444">
        <v>0</v>
      </c>
      <c r="AO28" s="444">
        <v>86.024844999999999</v>
      </c>
      <c r="AP28" s="445">
        <v>0</v>
      </c>
      <c r="AQ28" s="444">
        <v>0</v>
      </c>
      <c r="AR28" s="444">
        <v>32.966897000000003</v>
      </c>
      <c r="AS28" s="444">
        <v>126.12248382999999</v>
      </c>
      <c r="AT28" s="444">
        <v>44.104889</v>
      </c>
      <c r="AU28" s="445">
        <v>0</v>
      </c>
      <c r="AV28" s="444">
        <v>7.9665827599999997</v>
      </c>
      <c r="AW28" s="444">
        <v>0</v>
      </c>
      <c r="AX28" s="444">
        <v>0</v>
      </c>
      <c r="AY28" s="444">
        <v>14.113345000000001</v>
      </c>
      <c r="AZ28" s="444">
        <v>20.240731</v>
      </c>
      <c r="BA28" s="445">
        <v>0</v>
      </c>
      <c r="BC28" s="111">
        <v>0</v>
      </c>
      <c r="BD28" s="111">
        <v>0</v>
      </c>
      <c r="BE28" s="111">
        <v>0</v>
      </c>
      <c r="BF28" s="111">
        <v>0</v>
      </c>
      <c r="BG28" s="111">
        <v>0</v>
      </c>
      <c r="BH28" s="111">
        <v>0</v>
      </c>
      <c r="BI28" s="111">
        <v>0</v>
      </c>
      <c r="BJ28" s="111">
        <v>0</v>
      </c>
      <c r="BK28" s="111">
        <v>0</v>
      </c>
      <c r="BL28" s="111">
        <v>0</v>
      </c>
      <c r="BM28" s="111">
        <v>0</v>
      </c>
      <c r="BN28" s="111">
        <v>0</v>
      </c>
    </row>
    <row r="29" spans="2:66" ht="20.399999999999999" customHeight="1">
      <c r="B29" s="448" t="s">
        <v>324</v>
      </c>
      <c r="C29" s="443">
        <v>45623.412010749998</v>
      </c>
      <c r="D29" s="444">
        <v>15757.463005469999</v>
      </c>
      <c r="E29" s="444">
        <v>13264.626333</v>
      </c>
      <c r="F29" s="444">
        <v>2694.3656192100002</v>
      </c>
      <c r="G29" s="445">
        <v>523.81992579999996</v>
      </c>
      <c r="H29" s="444">
        <v>763.771344</v>
      </c>
      <c r="I29" s="444">
        <v>368.43245200000001</v>
      </c>
      <c r="J29" s="444">
        <v>513.64953700000001</v>
      </c>
      <c r="K29" s="444">
        <v>3274.2225100400001</v>
      </c>
      <c r="L29" s="445">
        <v>0</v>
      </c>
      <c r="M29" s="444">
        <v>151.77617968999999</v>
      </c>
      <c r="N29" s="444">
        <v>215.04247599999999</v>
      </c>
      <c r="O29" s="444">
        <v>1895.47292889</v>
      </c>
      <c r="P29" s="444">
        <v>39.624535999999999</v>
      </c>
      <c r="Q29" s="445">
        <v>0</v>
      </c>
      <c r="R29" s="444">
        <v>50.518723999999999</v>
      </c>
      <c r="S29" s="444">
        <v>153.008263</v>
      </c>
      <c r="T29" s="444">
        <v>133.87169917</v>
      </c>
      <c r="U29" s="444">
        <v>2340.8469930000001</v>
      </c>
      <c r="V29" s="445">
        <v>348.32531299999999</v>
      </c>
      <c r="W29" s="444">
        <v>62.197051000000002</v>
      </c>
      <c r="X29" s="444">
        <v>133.488564</v>
      </c>
      <c r="Y29" s="444">
        <v>0</v>
      </c>
      <c r="Z29" s="444">
        <v>458.84251999999998</v>
      </c>
      <c r="AA29" s="445">
        <v>436.801603</v>
      </c>
      <c r="AB29" s="444">
        <v>492.62512700000002</v>
      </c>
      <c r="AC29" s="444">
        <v>266.06232699999998</v>
      </c>
      <c r="AD29" s="444">
        <v>0</v>
      </c>
      <c r="AE29" s="444">
        <v>0</v>
      </c>
      <c r="AF29" s="445">
        <v>591.43395641999996</v>
      </c>
      <c r="AG29" s="444">
        <v>0</v>
      </c>
      <c r="AH29" s="444">
        <v>270.572925</v>
      </c>
      <c r="AI29" s="444">
        <v>0</v>
      </c>
      <c r="AJ29" s="444">
        <v>92.169519010000002</v>
      </c>
      <c r="AK29" s="445">
        <v>26.533746000000001</v>
      </c>
      <c r="AL29" s="444">
        <v>77.586159219999999</v>
      </c>
      <c r="AM29" s="444">
        <v>0</v>
      </c>
      <c r="AN29" s="444">
        <v>0</v>
      </c>
      <c r="AO29" s="444">
        <v>86.024844999999999</v>
      </c>
      <c r="AP29" s="445">
        <v>0</v>
      </c>
      <c r="AQ29" s="444">
        <v>0</v>
      </c>
      <c r="AR29" s="444">
        <v>0</v>
      </c>
      <c r="AS29" s="444">
        <v>126.12248382999999</v>
      </c>
      <c r="AT29" s="444">
        <v>0</v>
      </c>
      <c r="AU29" s="445">
        <v>0</v>
      </c>
      <c r="AV29" s="444">
        <v>0</v>
      </c>
      <c r="AW29" s="444">
        <v>0</v>
      </c>
      <c r="AX29" s="444">
        <v>0</v>
      </c>
      <c r="AY29" s="444">
        <v>14.113345000000001</v>
      </c>
      <c r="AZ29" s="444">
        <v>0</v>
      </c>
      <c r="BA29" s="445">
        <v>0</v>
      </c>
      <c r="BC29" s="111">
        <v>0</v>
      </c>
      <c r="BD29" s="111">
        <v>0</v>
      </c>
      <c r="BE29" s="111">
        <v>0</v>
      </c>
      <c r="BF29" s="111">
        <v>0</v>
      </c>
      <c r="BG29" s="111">
        <v>0</v>
      </c>
      <c r="BH29" s="111">
        <v>0</v>
      </c>
      <c r="BI29" s="111">
        <v>0</v>
      </c>
      <c r="BJ29" s="111">
        <v>0</v>
      </c>
      <c r="BK29" s="111">
        <v>0</v>
      </c>
      <c r="BL29" s="111">
        <v>0</v>
      </c>
      <c r="BM29" s="111">
        <v>0</v>
      </c>
      <c r="BN29" s="111">
        <v>0</v>
      </c>
    </row>
    <row r="30" spans="2:66" ht="20.399999999999999" customHeight="1">
      <c r="B30" s="448" t="s">
        <v>325</v>
      </c>
      <c r="C30" s="443">
        <v>47037.707534370005</v>
      </c>
      <c r="D30" s="444">
        <v>13579.81485431</v>
      </c>
      <c r="E30" s="444">
        <v>7430.8983699999999</v>
      </c>
      <c r="F30" s="444">
        <v>3065.1380886100001</v>
      </c>
      <c r="G30" s="445">
        <v>4405.8831919100003</v>
      </c>
      <c r="H30" s="444">
        <v>3189.603098</v>
      </c>
      <c r="I30" s="444">
        <v>1186.5543970000001</v>
      </c>
      <c r="J30" s="444">
        <v>1227.640191</v>
      </c>
      <c r="K30" s="444">
        <v>187.18588561000001</v>
      </c>
      <c r="L30" s="445">
        <v>7179.0224587299999</v>
      </c>
      <c r="M30" s="444">
        <v>0</v>
      </c>
      <c r="N30" s="444">
        <v>452.59295800000001</v>
      </c>
      <c r="O30" s="444">
        <v>334.45017748999999</v>
      </c>
      <c r="P30" s="444">
        <v>0</v>
      </c>
      <c r="Q30" s="445">
        <v>0</v>
      </c>
      <c r="R30" s="444">
        <v>68.655321000000001</v>
      </c>
      <c r="S30" s="444">
        <v>794.71131000000003</v>
      </c>
      <c r="T30" s="444">
        <v>1142.90463626</v>
      </c>
      <c r="U30" s="444">
        <v>0</v>
      </c>
      <c r="V30" s="445">
        <v>9.4724889999999995</v>
      </c>
      <c r="W30" s="444">
        <v>0</v>
      </c>
      <c r="X30" s="444">
        <v>38.340755000000001</v>
      </c>
      <c r="Y30" s="444">
        <v>0</v>
      </c>
      <c r="Z30" s="444">
        <v>0.88775000000000004</v>
      </c>
      <c r="AA30" s="445">
        <v>0.91166100000000005</v>
      </c>
      <c r="AB30" s="444">
        <v>41.789504000000001</v>
      </c>
      <c r="AC30" s="444">
        <v>7.6560839999999999</v>
      </c>
      <c r="AD30" s="444">
        <v>1129.550287</v>
      </c>
      <c r="AE30" s="444">
        <v>0</v>
      </c>
      <c r="AF30" s="445">
        <v>6.5694819100000004</v>
      </c>
      <c r="AG30" s="444">
        <v>0</v>
      </c>
      <c r="AH30" s="444">
        <v>1422.371187</v>
      </c>
      <c r="AI30" s="444">
        <v>0</v>
      </c>
      <c r="AJ30" s="444">
        <v>0</v>
      </c>
      <c r="AK30" s="445">
        <v>3.5760000000000002E-3</v>
      </c>
      <c r="AL30" s="444">
        <v>29.82072178</v>
      </c>
      <c r="AM30" s="444">
        <v>0</v>
      </c>
      <c r="AN30" s="444">
        <v>0</v>
      </c>
      <c r="AO30" s="444">
        <v>0</v>
      </c>
      <c r="AP30" s="445">
        <v>0</v>
      </c>
      <c r="AQ30" s="444">
        <v>0</v>
      </c>
      <c r="AR30" s="444">
        <v>32.966897000000003</v>
      </c>
      <c r="AS30" s="444">
        <v>0</v>
      </c>
      <c r="AT30" s="444">
        <v>44.104889</v>
      </c>
      <c r="AU30" s="445">
        <v>0</v>
      </c>
      <c r="AV30" s="444">
        <v>7.9665827599999997</v>
      </c>
      <c r="AW30" s="444">
        <v>0</v>
      </c>
      <c r="AX30" s="444">
        <v>0</v>
      </c>
      <c r="AY30" s="444">
        <v>0</v>
      </c>
      <c r="AZ30" s="444">
        <v>20.240731</v>
      </c>
      <c r="BA30" s="445">
        <v>0</v>
      </c>
      <c r="BC30" s="111">
        <v>0</v>
      </c>
      <c r="BD30" s="111">
        <v>0</v>
      </c>
      <c r="BE30" s="111">
        <v>0</v>
      </c>
      <c r="BF30" s="111">
        <v>0</v>
      </c>
      <c r="BG30" s="111">
        <v>0</v>
      </c>
      <c r="BH30" s="111">
        <v>0</v>
      </c>
      <c r="BI30" s="111">
        <v>0</v>
      </c>
      <c r="BJ30" s="111">
        <v>0</v>
      </c>
      <c r="BK30" s="111">
        <v>0</v>
      </c>
      <c r="BL30" s="111">
        <v>0</v>
      </c>
      <c r="BM30" s="111">
        <v>0</v>
      </c>
      <c r="BN30" s="111">
        <v>0</v>
      </c>
    </row>
    <row r="31" spans="2:66" ht="20.399999999999999" customHeight="1">
      <c r="B31" s="448" t="s">
        <v>326</v>
      </c>
      <c r="C31" s="443">
        <v>45518.929182559994</v>
      </c>
      <c r="D31" s="444">
        <v>13693.47922761</v>
      </c>
      <c r="E31" s="444">
        <v>18160.732661999999</v>
      </c>
      <c r="F31" s="444">
        <v>3587.1187548400003</v>
      </c>
      <c r="G31" s="445">
        <v>814.55339348999996</v>
      </c>
      <c r="H31" s="444">
        <v>2105.1637580000001</v>
      </c>
      <c r="I31" s="444">
        <v>4159.7222300000003</v>
      </c>
      <c r="J31" s="444">
        <v>195.07645099999999</v>
      </c>
      <c r="K31" s="444">
        <v>319.37753122000004</v>
      </c>
      <c r="L31" s="445">
        <v>2.5875512000000001</v>
      </c>
      <c r="M31" s="444">
        <v>2.8808319999999998E-2</v>
      </c>
      <c r="N31" s="444">
        <v>713.47688000000005</v>
      </c>
      <c r="O31" s="444">
        <v>499.85528568000001</v>
      </c>
      <c r="P31" s="444">
        <v>0</v>
      </c>
      <c r="Q31" s="445">
        <v>0</v>
      </c>
      <c r="R31" s="444">
        <v>1.582932</v>
      </c>
      <c r="S31" s="444">
        <v>0</v>
      </c>
      <c r="T31" s="444">
        <v>132.13220970999998</v>
      </c>
      <c r="U31" s="444">
        <v>0</v>
      </c>
      <c r="V31" s="445">
        <v>374.81605100000002</v>
      </c>
      <c r="W31" s="444">
        <v>0</v>
      </c>
      <c r="X31" s="444">
        <v>4.014011</v>
      </c>
      <c r="Y31" s="444">
        <v>0</v>
      </c>
      <c r="Z31" s="444">
        <v>743.96926499999995</v>
      </c>
      <c r="AA31" s="445">
        <v>0</v>
      </c>
      <c r="AB31" s="444">
        <v>0</v>
      </c>
      <c r="AC31" s="444">
        <v>0</v>
      </c>
      <c r="AD31" s="444">
        <v>0</v>
      </c>
      <c r="AE31" s="444">
        <v>0</v>
      </c>
      <c r="AF31" s="445">
        <v>0</v>
      </c>
      <c r="AG31" s="444">
        <v>0</v>
      </c>
      <c r="AH31" s="444">
        <v>0</v>
      </c>
      <c r="AI31" s="444">
        <v>0</v>
      </c>
      <c r="AJ31" s="444">
        <v>10.715396050000001</v>
      </c>
      <c r="AK31" s="445">
        <v>0</v>
      </c>
      <c r="AL31" s="444">
        <v>0.52678443999999991</v>
      </c>
      <c r="AM31" s="444">
        <v>0</v>
      </c>
      <c r="AN31" s="444">
        <v>0</v>
      </c>
      <c r="AO31" s="444">
        <v>0</v>
      </c>
      <c r="AP31" s="445">
        <v>0</v>
      </c>
      <c r="AQ31" s="444">
        <v>0</v>
      </c>
      <c r="AR31" s="444">
        <v>0</v>
      </c>
      <c r="AS31" s="444">
        <v>0</v>
      </c>
      <c r="AT31" s="444">
        <v>0</v>
      </c>
      <c r="AU31" s="445">
        <v>0</v>
      </c>
      <c r="AV31" s="444">
        <v>0</v>
      </c>
      <c r="AW31" s="444">
        <v>0</v>
      </c>
      <c r="AX31" s="444">
        <v>0</v>
      </c>
      <c r="AY31" s="444">
        <v>0</v>
      </c>
      <c r="AZ31" s="444">
        <v>0</v>
      </c>
      <c r="BA31" s="445">
        <v>0</v>
      </c>
      <c r="BC31" s="111">
        <v>0</v>
      </c>
      <c r="BD31" s="111">
        <v>0</v>
      </c>
      <c r="BE31" s="111">
        <v>0</v>
      </c>
      <c r="BF31" s="111">
        <v>0</v>
      </c>
      <c r="BG31" s="111">
        <v>0</v>
      </c>
      <c r="BH31" s="111">
        <v>0</v>
      </c>
      <c r="BI31" s="111">
        <v>0</v>
      </c>
      <c r="BJ31" s="111">
        <v>0</v>
      </c>
      <c r="BK31" s="111">
        <v>0</v>
      </c>
      <c r="BL31" s="111">
        <v>0</v>
      </c>
      <c r="BM31" s="111">
        <v>0</v>
      </c>
      <c r="BN31" s="111">
        <v>0</v>
      </c>
    </row>
    <row r="32" spans="2:66" ht="20.399999999999999" customHeight="1">
      <c r="B32" s="447" t="s">
        <v>328</v>
      </c>
      <c r="C32" s="443">
        <v>153356.42365744</v>
      </c>
      <c r="D32" s="444">
        <v>31106.529889470003</v>
      </c>
      <c r="E32" s="444">
        <v>20393.758470000001</v>
      </c>
      <c r="F32" s="444">
        <v>10299.155963249999</v>
      </c>
      <c r="G32" s="445">
        <v>13758.94075722</v>
      </c>
      <c r="H32" s="444">
        <v>11458.198622</v>
      </c>
      <c r="I32" s="444">
        <v>20797.967403999999</v>
      </c>
      <c r="J32" s="444">
        <v>7138.6873930000002</v>
      </c>
      <c r="K32" s="444">
        <v>3886.3395170999997</v>
      </c>
      <c r="L32" s="445">
        <v>6357.4739601800002</v>
      </c>
      <c r="M32" s="444">
        <v>716.56838714000003</v>
      </c>
      <c r="N32" s="444">
        <v>3582.2951029999999</v>
      </c>
      <c r="O32" s="444">
        <v>2228.0835938</v>
      </c>
      <c r="P32" s="444">
        <v>0</v>
      </c>
      <c r="Q32" s="445">
        <v>0</v>
      </c>
      <c r="R32" s="444">
        <v>540.34612700000002</v>
      </c>
      <c r="S32" s="444">
        <v>927.52955299999996</v>
      </c>
      <c r="T32" s="444">
        <v>5017.1605798400005</v>
      </c>
      <c r="U32" s="444">
        <v>2050.731691</v>
      </c>
      <c r="V32" s="445">
        <v>1921.4077150000001</v>
      </c>
      <c r="W32" s="444">
        <v>296.305789</v>
      </c>
      <c r="X32" s="444">
        <v>2324.0510709999999</v>
      </c>
      <c r="Y32" s="444">
        <v>0</v>
      </c>
      <c r="Z32" s="444">
        <v>1740.448717</v>
      </c>
      <c r="AA32" s="445">
        <v>820.15903800000001</v>
      </c>
      <c r="AB32" s="444">
        <v>991.82648900000004</v>
      </c>
      <c r="AC32" s="444">
        <v>931.70671100000004</v>
      </c>
      <c r="AD32" s="444">
        <v>1758.5688170000001</v>
      </c>
      <c r="AE32" s="444">
        <v>0</v>
      </c>
      <c r="AF32" s="445">
        <v>335.32060504000003</v>
      </c>
      <c r="AG32" s="444">
        <v>0</v>
      </c>
      <c r="AH32" s="444">
        <v>406.90374600000001</v>
      </c>
      <c r="AI32" s="444">
        <v>0</v>
      </c>
      <c r="AJ32" s="444">
        <v>411.75026929000001</v>
      </c>
      <c r="AK32" s="445">
        <v>189.09733499999999</v>
      </c>
      <c r="AL32" s="444">
        <v>155.74071761000002</v>
      </c>
      <c r="AM32" s="444">
        <v>0</v>
      </c>
      <c r="AN32" s="444">
        <v>178.00072021</v>
      </c>
      <c r="AO32" s="444">
        <v>0</v>
      </c>
      <c r="AP32" s="445">
        <v>0</v>
      </c>
      <c r="AQ32" s="444">
        <v>55.683566999999996</v>
      </c>
      <c r="AR32" s="444">
        <v>144.58574300000001</v>
      </c>
      <c r="AS32" s="444">
        <v>266.56893804999999</v>
      </c>
      <c r="AT32" s="444">
        <v>66.517707999999999</v>
      </c>
      <c r="AU32" s="445">
        <v>55.946826000000001</v>
      </c>
      <c r="AV32" s="444">
        <v>4.5175582400000005</v>
      </c>
      <c r="AW32" s="444">
        <v>0</v>
      </c>
      <c r="AX32" s="444">
        <v>0</v>
      </c>
      <c r="AY32" s="444">
        <v>3.244675</v>
      </c>
      <c r="AZ32" s="444">
        <v>38.303891</v>
      </c>
      <c r="BA32" s="445">
        <v>0</v>
      </c>
      <c r="BC32" s="111">
        <v>0</v>
      </c>
      <c r="BD32" s="111">
        <v>0</v>
      </c>
      <c r="BE32" s="111">
        <v>0</v>
      </c>
      <c r="BF32" s="111">
        <v>0</v>
      </c>
      <c r="BG32" s="111">
        <v>0</v>
      </c>
      <c r="BH32" s="111">
        <v>0</v>
      </c>
      <c r="BI32" s="111">
        <v>0</v>
      </c>
      <c r="BJ32" s="111">
        <v>0</v>
      </c>
      <c r="BK32" s="111">
        <v>0</v>
      </c>
      <c r="BL32" s="111">
        <v>0</v>
      </c>
      <c r="BM32" s="111">
        <v>0</v>
      </c>
      <c r="BN32" s="111">
        <v>0</v>
      </c>
    </row>
    <row r="33" spans="2:66" ht="20.399999999999999" customHeight="1">
      <c r="B33" s="448" t="s">
        <v>324</v>
      </c>
      <c r="C33" s="443">
        <v>63480.276463259994</v>
      </c>
      <c r="D33" s="444">
        <v>9383.3152115899993</v>
      </c>
      <c r="E33" s="444">
        <v>5591.5801250000004</v>
      </c>
      <c r="F33" s="444">
        <v>3938.9318769199999</v>
      </c>
      <c r="G33" s="445">
        <v>5276.9431799700005</v>
      </c>
      <c r="H33" s="444">
        <v>4661.9824639999997</v>
      </c>
      <c r="I33" s="444">
        <v>7881.270939</v>
      </c>
      <c r="J33" s="444">
        <v>5156.6121629999998</v>
      </c>
      <c r="K33" s="444">
        <v>3550.65447468</v>
      </c>
      <c r="L33" s="445">
        <v>423.90459566999999</v>
      </c>
      <c r="M33" s="444">
        <v>712.28751753999995</v>
      </c>
      <c r="N33" s="444">
        <v>2485.239243</v>
      </c>
      <c r="O33" s="444">
        <v>1762.9729312500001</v>
      </c>
      <c r="P33" s="444">
        <v>0</v>
      </c>
      <c r="Q33" s="445">
        <v>0</v>
      </c>
      <c r="R33" s="444">
        <v>326.725211</v>
      </c>
      <c r="S33" s="444">
        <v>338.76273099999997</v>
      </c>
      <c r="T33" s="444">
        <v>1155.71187328</v>
      </c>
      <c r="U33" s="444">
        <v>2048.527325</v>
      </c>
      <c r="V33" s="445">
        <v>748.65640699999994</v>
      </c>
      <c r="W33" s="444">
        <v>296.305789</v>
      </c>
      <c r="X33" s="444">
        <v>1930.5914339999999</v>
      </c>
      <c r="Y33" s="444">
        <v>0</v>
      </c>
      <c r="Z33" s="444">
        <v>1649.238421</v>
      </c>
      <c r="AA33" s="445">
        <v>818.79168200000004</v>
      </c>
      <c r="AB33" s="444">
        <v>981.85098400000004</v>
      </c>
      <c r="AC33" s="444">
        <v>698.11263099999996</v>
      </c>
      <c r="AD33" s="444">
        <v>0</v>
      </c>
      <c r="AE33" s="444">
        <v>0</v>
      </c>
      <c r="AF33" s="445">
        <v>305.77797568</v>
      </c>
      <c r="AG33" s="444">
        <v>0</v>
      </c>
      <c r="AH33" s="444">
        <v>0</v>
      </c>
      <c r="AI33" s="444">
        <v>0</v>
      </c>
      <c r="AJ33" s="444">
        <v>400.04771198999998</v>
      </c>
      <c r="AK33" s="445">
        <v>187.59333899999999</v>
      </c>
      <c r="AL33" s="444">
        <v>110.05795843000001</v>
      </c>
      <c r="AM33" s="444">
        <v>0</v>
      </c>
      <c r="AN33" s="444">
        <v>178.00072021</v>
      </c>
      <c r="AO33" s="444">
        <v>0</v>
      </c>
      <c r="AP33" s="445">
        <v>0</v>
      </c>
      <c r="AQ33" s="444">
        <v>55.683566999999996</v>
      </c>
      <c r="AR33" s="444">
        <v>98.385542000000001</v>
      </c>
      <c r="AS33" s="444">
        <v>266.56893804999999</v>
      </c>
      <c r="AT33" s="444">
        <v>0</v>
      </c>
      <c r="AU33" s="445">
        <v>55.946826000000001</v>
      </c>
      <c r="AV33" s="444">
        <v>0</v>
      </c>
      <c r="AW33" s="444">
        <v>0</v>
      </c>
      <c r="AX33" s="444">
        <v>0</v>
      </c>
      <c r="AY33" s="444">
        <v>3.244675</v>
      </c>
      <c r="AZ33" s="444">
        <v>0</v>
      </c>
      <c r="BA33" s="445">
        <v>0</v>
      </c>
      <c r="BC33" s="111">
        <v>0</v>
      </c>
      <c r="BD33" s="111">
        <v>0</v>
      </c>
      <c r="BE33" s="111">
        <v>0</v>
      </c>
      <c r="BF33" s="111">
        <v>0</v>
      </c>
      <c r="BG33" s="111">
        <v>0</v>
      </c>
      <c r="BH33" s="111">
        <v>0</v>
      </c>
      <c r="BI33" s="111">
        <v>0</v>
      </c>
      <c r="BJ33" s="111">
        <v>0</v>
      </c>
      <c r="BK33" s="111">
        <v>0</v>
      </c>
      <c r="BL33" s="111">
        <v>0</v>
      </c>
      <c r="BM33" s="111">
        <v>0</v>
      </c>
      <c r="BN33" s="111">
        <v>0</v>
      </c>
    </row>
    <row r="34" spans="2:66" ht="20.399999999999999" customHeight="1">
      <c r="B34" s="448" t="s">
        <v>325</v>
      </c>
      <c r="C34" s="443">
        <v>51011.347071169999</v>
      </c>
      <c r="D34" s="444">
        <v>13824.596213459999</v>
      </c>
      <c r="E34" s="444">
        <v>6696.1464450000003</v>
      </c>
      <c r="F34" s="444">
        <v>4311.5425116999995</v>
      </c>
      <c r="G34" s="445">
        <v>6782.5028450299997</v>
      </c>
      <c r="H34" s="444">
        <v>3046.1736409999999</v>
      </c>
      <c r="I34" s="444">
        <v>1123.0225370000001</v>
      </c>
      <c r="J34" s="444">
        <v>1229.979059</v>
      </c>
      <c r="K34" s="444">
        <v>173.40850442999999</v>
      </c>
      <c r="L34" s="445">
        <v>5905.4604463999995</v>
      </c>
      <c r="M34" s="444">
        <v>0</v>
      </c>
      <c r="N34" s="444">
        <v>343.844695</v>
      </c>
      <c r="O34" s="444">
        <v>249.90145533</v>
      </c>
      <c r="P34" s="444">
        <v>0</v>
      </c>
      <c r="Q34" s="445">
        <v>0</v>
      </c>
      <c r="R34" s="444">
        <v>210.834486</v>
      </c>
      <c r="S34" s="444">
        <v>588.76682200000005</v>
      </c>
      <c r="T34" s="444">
        <v>3794.9575468200001</v>
      </c>
      <c r="U34" s="444">
        <v>0.92032000000000003</v>
      </c>
      <c r="V34" s="445">
        <v>19.664165000000001</v>
      </c>
      <c r="W34" s="444">
        <v>0</v>
      </c>
      <c r="X34" s="444">
        <v>100.618939</v>
      </c>
      <c r="Y34" s="444">
        <v>0</v>
      </c>
      <c r="Z34" s="444">
        <v>0.51273400000000002</v>
      </c>
      <c r="AA34" s="445">
        <v>1.367356</v>
      </c>
      <c r="AB34" s="444">
        <v>6.5173629999999996</v>
      </c>
      <c r="AC34" s="444">
        <v>233.59407999999999</v>
      </c>
      <c r="AD34" s="444">
        <v>1758.5688170000001</v>
      </c>
      <c r="AE34" s="444">
        <v>0</v>
      </c>
      <c r="AF34" s="445">
        <v>29.542629359999999</v>
      </c>
      <c r="AG34" s="444">
        <v>0</v>
      </c>
      <c r="AH34" s="444">
        <v>406.90374600000001</v>
      </c>
      <c r="AI34" s="444">
        <v>0</v>
      </c>
      <c r="AJ34" s="444">
        <v>0</v>
      </c>
      <c r="AK34" s="445">
        <v>1.5039960000000001</v>
      </c>
      <c r="AL34" s="444">
        <v>14.9563594</v>
      </c>
      <c r="AM34" s="444">
        <v>0</v>
      </c>
      <c r="AN34" s="444">
        <v>0</v>
      </c>
      <c r="AO34" s="444">
        <v>0</v>
      </c>
      <c r="AP34" s="445">
        <v>0</v>
      </c>
      <c r="AQ34" s="444">
        <v>0</v>
      </c>
      <c r="AR34" s="444">
        <v>46.200201</v>
      </c>
      <c r="AS34" s="444">
        <v>0</v>
      </c>
      <c r="AT34" s="444">
        <v>66.517707999999999</v>
      </c>
      <c r="AU34" s="445">
        <v>0</v>
      </c>
      <c r="AV34" s="444">
        <v>4.5175582400000005</v>
      </c>
      <c r="AW34" s="444">
        <v>0</v>
      </c>
      <c r="AX34" s="444">
        <v>0</v>
      </c>
      <c r="AY34" s="444">
        <v>0</v>
      </c>
      <c r="AZ34" s="444">
        <v>38.303891</v>
      </c>
      <c r="BA34" s="445">
        <v>0</v>
      </c>
      <c r="BC34" s="111">
        <v>0</v>
      </c>
      <c r="BD34" s="111">
        <v>0</v>
      </c>
      <c r="BE34" s="111">
        <v>0</v>
      </c>
      <c r="BF34" s="111">
        <v>0</v>
      </c>
      <c r="BG34" s="111">
        <v>0</v>
      </c>
      <c r="BH34" s="111">
        <v>0</v>
      </c>
      <c r="BI34" s="111">
        <v>0</v>
      </c>
      <c r="BJ34" s="111">
        <v>0</v>
      </c>
      <c r="BK34" s="111">
        <v>0</v>
      </c>
      <c r="BL34" s="111">
        <v>0</v>
      </c>
      <c r="BM34" s="111">
        <v>0</v>
      </c>
      <c r="BN34" s="111">
        <v>0</v>
      </c>
    </row>
    <row r="35" spans="2:66" ht="20.399999999999999" customHeight="1">
      <c r="B35" s="448" t="s">
        <v>326</v>
      </c>
      <c r="C35" s="443">
        <v>38864.800123009998</v>
      </c>
      <c r="D35" s="444">
        <v>7898.6184644200002</v>
      </c>
      <c r="E35" s="444">
        <v>8106.0319</v>
      </c>
      <c r="F35" s="444">
        <v>2048.6815746300003</v>
      </c>
      <c r="G35" s="445">
        <v>1699.4947322200001</v>
      </c>
      <c r="H35" s="444">
        <v>3750.0425169999999</v>
      </c>
      <c r="I35" s="444">
        <v>11793.673928</v>
      </c>
      <c r="J35" s="444">
        <v>752.09617100000003</v>
      </c>
      <c r="K35" s="444">
        <v>162.27653799000001</v>
      </c>
      <c r="L35" s="445">
        <v>28.108918110000001</v>
      </c>
      <c r="M35" s="444">
        <v>4.2808695999999999</v>
      </c>
      <c r="N35" s="444">
        <v>753.21116500000005</v>
      </c>
      <c r="O35" s="444">
        <v>215.20920722</v>
      </c>
      <c r="P35" s="444">
        <v>0</v>
      </c>
      <c r="Q35" s="445">
        <v>0</v>
      </c>
      <c r="R35" s="444">
        <v>2.7864300000000002</v>
      </c>
      <c r="S35" s="444">
        <v>0</v>
      </c>
      <c r="T35" s="444">
        <v>66.491159740000001</v>
      </c>
      <c r="U35" s="444">
        <v>1.284046</v>
      </c>
      <c r="V35" s="445">
        <v>1153.087143</v>
      </c>
      <c r="W35" s="444">
        <v>0</v>
      </c>
      <c r="X35" s="444">
        <v>292.84069799999997</v>
      </c>
      <c r="Y35" s="444">
        <v>0</v>
      </c>
      <c r="Z35" s="444">
        <v>90.697562000000005</v>
      </c>
      <c r="AA35" s="445">
        <v>0</v>
      </c>
      <c r="AB35" s="444">
        <v>3.458142</v>
      </c>
      <c r="AC35" s="444">
        <v>0</v>
      </c>
      <c r="AD35" s="444">
        <v>0</v>
      </c>
      <c r="AE35" s="444">
        <v>0</v>
      </c>
      <c r="AF35" s="445">
        <v>0</v>
      </c>
      <c r="AG35" s="444">
        <v>0</v>
      </c>
      <c r="AH35" s="444">
        <v>0</v>
      </c>
      <c r="AI35" s="444">
        <v>0</v>
      </c>
      <c r="AJ35" s="444">
        <v>11.7025573</v>
      </c>
      <c r="AK35" s="445">
        <v>0</v>
      </c>
      <c r="AL35" s="444">
        <v>30.726399780000001</v>
      </c>
      <c r="AM35" s="444">
        <v>0</v>
      </c>
      <c r="AN35" s="444">
        <v>0</v>
      </c>
      <c r="AO35" s="444">
        <v>0</v>
      </c>
      <c r="AP35" s="445">
        <v>0</v>
      </c>
      <c r="AQ35" s="444">
        <v>0</v>
      </c>
      <c r="AR35" s="444">
        <v>0</v>
      </c>
      <c r="AS35" s="444">
        <v>0</v>
      </c>
      <c r="AT35" s="444">
        <v>0</v>
      </c>
      <c r="AU35" s="445">
        <v>0</v>
      </c>
      <c r="AV35" s="444">
        <v>0</v>
      </c>
      <c r="AW35" s="444">
        <v>0</v>
      </c>
      <c r="AX35" s="444">
        <v>0</v>
      </c>
      <c r="AY35" s="444">
        <v>0</v>
      </c>
      <c r="AZ35" s="444">
        <v>0</v>
      </c>
      <c r="BA35" s="445">
        <v>0</v>
      </c>
      <c r="BC35" s="111">
        <v>0</v>
      </c>
      <c r="BD35" s="111">
        <v>0</v>
      </c>
      <c r="BE35" s="111">
        <v>0</v>
      </c>
      <c r="BF35" s="111">
        <v>0</v>
      </c>
      <c r="BG35" s="111">
        <v>0</v>
      </c>
      <c r="BH35" s="111">
        <v>0</v>
      </c>
      <c r="BI35" s="111">
        <v>0</v>
      </c>
      <c r="BJ35" s="111">
        <v>0</v>
      </c>
      <c r="BK35" s="111">
        <v>0</v>
      </c>
      <c r="BL35" s="111">
        <v>0</v>
      </c>
      <c r="BM35" s="111">
        <v>0</v>
      </c>
      <c r="BN35" s="111">
        <v>0</v>
      </c>
    </row>
    <row r="36" spans="2:66" ht="20.399999999999999" customHeight="1">
      <c r="B36" s="447" t="s">
        <v>329</v>
      </c>
      <c r="C36" s="443">
        <v>6468.7908166499992</v>
      </c>
      <c r="D36" s="444">
        <v>6468.7908166499992</v>
      </c>
      <c r="E36" s="444">
        <v>0</v>
      </c>
      <c r="F36" s="444">
        <v>0</v>
      </c>
      <c r="G36" s="445">
        <v>0</v>
      </c>
      <c r="H36" s="444">
        <v>0</v>
      </c>
      <c r="I36" s="444">
        <v>0</v>
      </c>
      <c r="J36" s="444">
        <v>0</v>
      </c>
      <c r="K36" s="444">
        <v>0</v>
      </c>
      <c r="L36" s="445">
        <v>0</v>
      </c>
      <c r="M36" s="444">
        <v>0</v>
      </c>
      <c r="N36" s="444">
        <v>0</v>
      </c>
      <c r="O36" s="444">
        <v>0</v>
      </c>
      <c r="P36" s="444">
        <v>0</v>
      </c>
      <c r="Q36" s="445">
        <v>0</v>
      </c>
      <c r="R36" s="444">
        <v>0</v>
      </c>
      <c r="S36" s="444">
        <v>0</v>
      </c>
      <c r="T36" s="444">
        <v>0</v>
      </c>
      <c r="U36" s="444">
        <v>0</v>
      </c>
      <c r="V36" s="445">
        <v>0</v>
      </c>
      <c r="W36" s="444">
        <v>0</v>
      </c>
      <c r="X36" s="444">
        <v>0</v>
      </c>
      <c r="Y36" s="444">
        <v>0</v>
      </c>
      <c r="Z36" s="444">
        <v>0</v>
      </c>
      <c r="AA36" s="445">
        <v>0</v>
      </c>
      <c r="AB36" s="444">
        <v>0</v>
      </c>
      <c r="AC36" s="444">
        <v>0</v>
      </c>
      <c r="AD36" s="444">
        <v>0</v>
      </c>
      <c r="AE36" s="444">
        <v>0</v>
      </c>
      <c r="AF36" s="445">
        <v>0</v>
      </c>
      <c r="AG36" s="444">
        <v>0</v>
      </c>
      <c r="AH36" s="444">
        <v>0</v>
      </c>
      <c r="AI36" s="444">
        <v>0</v>
      </c>
      <c r="AJ36" s="444">
        <v>0</v>
      </c>
      <c r="AK36" s="445">
        <v>0</v>
      </c>
      <c r="AL36" s="444">
        <v>0</v>
      </c>
      <c r="AM36" s="444">
        <v>0</v>
      </c>
      <c r="AN36" s="444">
        <v>0</v>
      </c>
      <c r="AO36" s="444">
        <v>0</v>
      </c>
      <c r="AP36" s="445">
        <v>0</v>
      </c>
      <c r="AQ36" s="444">
        <v>0</v>
      </c>
      <c r="AR36" s="444">
        <v>0</v>
      </c>
      <c r="AS36" s="444">
        <v>0</v>
      </c>
      <c r="AT36" s="444">
        <v>0</v>
      </c>
      <c r="AU36" s="445">
        <v>0</v>
      </c>
      <c r="AV36" s="444">
        <v>0</v>
      </c>
      <c r="AW36" s="444">
        <v>0</v>
      </c>
      <c r="AX36" s="444">
        <v>0</v>
      </c>
      <c r="AY36" s="444">
        <v>0</v>
      </c>
      <c r="AZ36" s="444">
        <v>0</v>
      </c>
      <c r="BA36" s="445">
        <v>0</v>
      </c>
      <c r="BC36" s="111">
        <v>0</v>
      </c>
      <c r="BD36" s="111">
        <v>0</v>
      </c>
      <c r="BE36" s="111">
        <v>0</v>
      </c>
      <c r="BF36" s="111">
        <v>0</v>
      </c>
      <c r="BG36" s="111">
        <v>0</v>
      </c>
      <c r="BH36" s="111">
        <v>0</v>
      </c>
      <c r="BI36" s="111">
        <v>0</v>
      </c>
      <c r="BJ36" s="111">
        <v>0</v>
      </c>
      <c r="BK36" s="111">
        <v>0</v>
      </c>
      <c r="BL36" s="111">
        <v>0</v>
      </c>
      <c r="BM36" s="111">
        <v>0</v>
      </c>
      <c r="BN36" s="111">
        <v>0</v>
      </c>
    </row>
    <row r="37" spans="2:66" ht="20.399999999999999" customHeight="1">
      <c r="B37" s="449" t="s">
        <v>330</v>
      </c>
      <c r="C37" s="443">
        <v>7416393.7768639708</v>
      </c>
      <c r="D37" s="444">
        <v>1872621.47586586</v>
      </c>
      <c r="E37" s="444">
        <v>901097.885351</v>
      </c>
      <c r="F37" s="444">
        <v>1090778.2266766101</v>
      </c>
      <c r="G37" s="445">
        <v>626029.45296138001</v>
      </c>
      <c r="H37" s="444">
        <v>502510.890877</v>
      </c>
      <c r="I37" s="444">
        <v>526648.72277800005</v>
      </c>
      <c r="J37" s="444">
        <v>434180.902038</v>
      </c>
      <c r="K37" s="444">
        <v>257616.06433949</v>
      </c>
      <c r="L37" s="445">
        <v>186306.92095405998</v>
      </c>
      <c r="M37" s="444">
        <v>47894.409834220001</v>
      </c>
      <c r="N37" s="444">
        <v>64942.618364000002</v>
      </c>
      <c r="O37" s="444">
        <v>173569.76356517998</v>
      </c>
      <c r="P37" s="444">
        <v>21110.901028</v>
      </c>
      <c r="Q37" s="445">
        <v>35735.303554999999</v>
      </c>
      <c r="R37" s="444">
        <v>13995.470099</v>
      </c>
      <c r="S37" s="444">
        <v>42750.535515000003</v>
      </c>
      <c r="T37" s="444">
        <v>62501.760546010002</v>
      </c>
      <c r="U37" s="444">
        <v>93015.695957999997</v>
      </c>
      <c r="V37" s="445">
        <v>77611.616962</v>
      </c>
      <c r="W37" s="444">
        <v>11395.768156</v>
      </c>
      <c r="X37" s="444">
        <v>68691.227908000001</v>
      </c>
      <c r="Y37" s="444">
        <v>0</v>
      </c>
      <c r="Z37" s="444">
        <v>56503.778418000002</v>
      </c>
      <c r="AA37" s="445">
        <v>22486.216048999999</v>
      </c>
      <c r="AB37" s="444">
        <v>21780.481606000001</v>
      </c>
      <c r="AC37" s="444">
        <v>27031.757719000001</v>
      </c>
      <c r="AD37" s="444">
        <v>47772.169546999998</v>
      </c>
      <c r="AE37" s="444">
        <v>272.47645799999998</v>
      </c>
      <c r="AF37" s="445">
        <v>36669.666384429998</v>
      </c>
      <c r="AG37" s="444">
        <v>14019.725238999999</v>
      </c>
      <c r="AH37" s="444">
        <v>24431.264889999999</v>
      </c>
      <c r="AI37" s="444">
        <v>0</v>
      </c>
      <c r="AJ37" s="444">
        <v>11886.069018329999</v>
      </c>
      <c r="AK37" s="445">
        <v>8117.8261769999999</v>
      </c>
      <c r="AL37" s="444">
        <v>5020.2427205399999</v>
      </c>
      <c r="AM37" s="444">
        <v>2488.2655454599999</v>
      </c>
      <c r="AN37" s="444">
        <v>3878.4381342299998</v>
      </c>
      <c r="AO37" s="444">
        <v>3052.0810820000002</v>
      </c>
      <c r="AP37" s="445">
        <v>19.351928000000001</v>
      </c>
      <c r="AQ37" s="444">
        <v>3697.2079429999999</v>
      </c>
      <c r="AR37" s="444">
        <v>583.33258699999999</v>
      </c>
      <c r="AS37" s="444">
        <v>5026.0610284300001</v>
      </c>
      <c r="AT37" s="444">
        <v>5436.1289129999996</v>
      </c>
      <c r="AU37" s="445">
        <v>3587.8450170000001</v>
      </c>
      <c r="AV37" s="444">
        <v>46.709219740000002</v>
      </c>
      <c r="AW37" s="444">
        <v>0</v>
      </c>
      <c r="AX37" s="444">
        <v>0</v>
      </c>
      <c r="AY37" s="444">
        <v>1107.9436089999999</v>
      </c>
      <c r="AZ37" s="444">
        <v>473.12429900000001</v>
      </c>
      <c r="BA37" s="445">
        <v>0</v>
      </c>
      <c r="BC37" s="111">
        <v>0</v>
      </c>
      <c r="BD37" s="111">
        <v>0</v>
      </c>
      <c r="BE37" s="111">
        <v>0</v>
      </c>
      <c r="BF37" s="111">
        <v>0</v>
      </c>
      <c r="BG37" s="111">
        <v>0</v>
      </c>
      <c r="BH37" s="111">
        <v>0</v>
      </c>
      <c r="BI37" s="111">
        <v>0</v>
      </c>
      <c r="BJ37" s="111">
        <v>0</v>
      </c>
      <c r="BK37" s="111">
        <v>0</v>
      </c>
      <c r="BL37" s="111">
        <v>0</v>
      </c>
      <c r="BM37" s="111">
        <v>0</v>
      </c>
      <c r="BN37" s="111">
        <v>0</v>
      </c>
    </row>
    <row r="38" spans="2:66" ht="20.399999999999999" customHeight="1">
      <c r="B38" s="449" t="s">
        <v>331</v>
      </c>
      <c r="C38" s="443">
        <v>12371.77386041</v>
      </c>
      <c r="D38" s="444">
        <v>-518.03904868999996</v>
      </c>
      <c r="E38" s="444">
        <v>3898.7486509999999</v>
      </c>
      <c r="F38" s="444">
        <v>3071.6603261499999</v>
      </c>
      <c r="G38" s="445">
        <v>566.53820389999998</v>
      </c>
      <c r="H38" s="444">
        <v>0</v>
      </c>
      <c r="I38" s="444">
        <v>3762.091915</v>
      </c>
      <c r="J38" s="444">
        <v>520.44928100000004</v>
      </c>
      <c r="K38" s="444">
        <v>-1091.0562289000002</v>
      </c>
      <c r="L38" s="445">
        <v>0</v>
      </c>
      <c r="M38" s="444">
        <v>0</v>
      </c>
      <c r="N38" s="444">
        <v>38.607821999999999</v>
      </c>
      <c r="O38" s="444">
        <v>342.81256464000001</v>
      </c>
      <c r="P38" s="444">
        <v>0</v>
      </c>
      <c r="Q38" s="445">
        <v>0</v>
      </c>
      <c r="R38" s="444">
        <v>120.029918</v>
      </c>
      <c r="S38" s="444">
        <v>-34.504638</v>
      </c>
      <c r="T38" s="444">
        <v>47.287901310000002</v>
      </c>
      <c r="U38" s="444">
        <v>-149.134253</v>
      </c>
      <c r="V38" s="445">
        <v>-38.268070999999999</v>
      </c>
      <c r="W38" s="444">
        <v>-6.983784</v>
      </c>
      <c r="X38" s="444">
        <v>294.135268</v>
      </c>
      <c r="Y38" s="444">
        <v>0</v>
      </c>
      <c r="Z38" s="444">
        <v>-193.70579599999999</v>
      </c>
      <c r="AA38" s="445">
        <v>-75.167395999999997</v>
      </c>
      <c r="AB38" s="444">
        <v>-131.28215399999999</v>
      </c>
      <c r="AC38" s="444">
        <v>0</v>
      </c>
      <c r="AD38" s="444">
        <v>289.04084499999999</v>
      </c>
      <c r="AE38" s="444">
        <v>0</v>
      </c>
      <c r="AF38" s="445">
        <v>121.78950920999999</v>
      </c>
      <c r="AG38" s="444">
        <v>0</v>
      </c>
      <c r="AH38" s="444">
        <v>1657.2049380000001</v>
      </c>
      <c r="AI38" s="444">
        <v>0</v>
      </c>
      <c r="AJ38" s="444">
        <v>-58.880919609999999</v>
      </c>
      <c r="AK38" s="445">
        <v>0</v>
      </c>
      <c r="AL38" s="444">
        <v>0</v>
      </c>
      <c r="AM38" s="444">
        <v>5.2387709999999997E-2</v>
      </c>
      <c r="AN38" s="444">
        <v>-62.490974310000006</v>
      </c>
      <c r="AO38" s="444">
        <v>16.280660000000001</v>
      </c>
      <c r="AP38" s="445">
        <v>0</v>
      </c>
      <c r="AQ38" s="444">
        <v>-15.443066999999999</v>
      </c>
      <c r="AR38" s="444">
        <v>0</v>
      </c>
      <c r="AS38" s="444">
        <v>0</v>
      </c>
      <c r="AT38" s="444">
        <v>0</v>
      </c>
      <c r="AU38" s="445">
        <v>0</v>
      </c>
      <c r="AV38" s="444">
        <v>0</v>
      </c>
      <c r="AW38" s="444">
        <v>0</v>
      </c>
      <c r="AX38" s="444">
        <v>0</v>
      </c>
      <c r="AY38" s="444">
        <v>0</v>
      </c>
      <c r="AZ38" s="444">
        <v>0</v>
      </c>
      <c r="BA38" s="445">
        <v>0</v>
      </c>
      <c r="BC38" s="111">
        <v>0</v>
      </c>
      <c r="BD38" s="111">
        <v>0</v>
      </c>
      <c r="BE38" s="111">
        <v>0</v>
      </c>
      <c r="BF38" s="111">
        <v>0</v>
      </c>
      <c r="BG38" s="111">
        <v>0</v>
      </c>
      <c r="BH38" s="111">
        <v>0</v>
      </c>
      <c r="BI38" s="111">
        <v>0</v>
      </c>
      <c r="BJ38" s="111">
        <v>0</v>
      </c>
      <c r="BK38" s="111">
        <v>0</v>
      </c>
      <c r="BL38" s="111">
        <v>0</v>
      </c>
      <c r="BM38" s="111">
        <v>0</v>
      </c>
      <c r="BN38" s="111">
        <v>0</v>
      </c>
    </row>
    <row r="39" spans="2:66" ht="20.399999999999999" customHeight="1">
      <c r="B39" s="449" t="s">
        <v>332</v>
      </c>
      <c r="C39" s="443">
        <v>-239102.44836643001</v>
      </c>
      <c r="D39" s="444">
        <v>-59714.20148679</v>
      </c>
      <c r="E39" s="444">
        <v>-28097.961915</v>
      </c>
      <c r="F39" s="444">
        <v>-17850.274068080002</v>
      </c>
      <c r="G39" s="445">
        <v>-27292.652459639998</v>
      </c>
      <c r="H39" s="444">
        <v>-17738.075745999999</v>
      </c>
      <c r="I39" s="444">
        <v>-14928.649931</v>
      </c>
      <c r="J39" s="444">
        <v>-9957.0617320000001</v>
      </c>
      <c r="K39" s="444">
        <v>-5556.2702165500004</v>
      </c>
      <c r="L39" s="445">
        <v>-22520.708973740002</v>
      </c>
      <c r="M39" s="444">
        <v>-874.85112644000003</v>
      </c>
      <c r="N39" s="444">
        <v>-2479.180132</v>
      </c>
      <c r="O39" s="444">
        <v>-3619.0645903899999</v>
      </c>
      <c r="P39" s="444">
        <v>-126.415727</v>
      </c>
      <c r="Q39" s="445">
        <v>-289.51567499999999</v>
      </c>
      <c r="R39" s="444">
        <v>-541.01218400000005</v>
      </c>
      <c r="S39" s="444">
        <v>-2254.467948</v>
      </c>
      <c r="T39" s="444">
        <v>-6953.5768144200001</v>
      </c>
      <c r="U39" s="444">
        <v>-1466.3245179999999</v>
      </c>
      <c r="V39" s="445">
        <v>-1703.503328</v>
      </c>
      <c r="W39" s="444">
        <v>-331.08861899999999</v>
      </c>
      <c r="X39" s="444">
        <v>-2226.7970409999998</v>
      </c>
      <c r="Y39" s="444">
        <v>0</v>
      </c>
      <c r="Z39" s="444">
        <v>-1646.9636499999999</v>
      </c>
      <c r="AA39" s="445">
        <v>-1272.4126429999999</v>
      </c>
      <c r="AB39" s="444">
        <v>-1585.8219999999999</v>
      </c>
      <c r="AC39" s="444">
        <v>-1065.516928</v>
      </c>
      <c r="AD39" s="444">
        <v>-3992.5344770000002</v>
      </c>
      <c r="AE39" s="444">
        <v>-1.206928</v>
      </c>
      <c r="AF39" s="445">
        <v>-472.27690501000001</v>
      </c>
      <c r="AG39" s="444">
        <v>-77.853412000000006</v>
      </c>
      <c r="AH39" s="444">
        <v>-882.28006700000003</v>
      </c>
      <c r="AI39" s="444">
        <v>0</v>
      </c>
      <c r="AJ39" s="444">
        <v>-248.41621399000002</v>
      </c>
      <c r="AK39" s="445">
        <v>-197.26438300000001</v>
      </c>
      <c r="AL39" s="444">
        <v>-240.93653931</v>
      </c>
      <c r="AM39" s="444">
        <v>-9.2663191600000001</v>
      </c>
      <c r="AN39" s="444">
        <v>-174.53054030000001</v>
      </c>
      <c r="AO39" s="444">
        <v>-104.810266</v>
      </c>
      <c r="AP39" s="445">
        <v>-0.121601</v>
      </c>
      <c r="AQ39" s="444">
        <v>-35.505893</v>
      </c>
      <c r="AR39" s="444">
        <v>-119.12049500000001</v>
      </c>
      <c r="AS39" s="444">
        <v>-179.38037118</v>
      </c>
      <c r="AT39" s="444">
        <v>-134.92014</v>
      </c>
      <c r="AU39" s="445">
        <v>-62.197609999999997</v>
      </c>
      <c r="AV39" s="444">
        <v>-10.402777009999999</v>
      </c>
      <c r="AW39" s="444">
        <v>-1.1165064199999999</v>
      </c>
      <c r="AX39" s="444">
        <v>0</v>
      </c>
      <c r="AY39" s="444">
        <v>-11.857543</v>
      </c>
      <c r="AZ39" s="444">
        <v>-54.079926</v>
      </c>
      <c r="BA39" s="445">
        <v>0</v>
      </c>
      <c r="BC39" s="111">
        <v>0</v>
      </c>
      <c r="BD39" s="111">
        <v>0</v>
      </c>
      <c r="BE39" s="111">
        <v>0</v>
      </c>
      <c r="BF39" s="111">
        <v>0</v>
      </c>
      <c r="BG39" s="111">
        <v>0</v>
      </c>
      <c r="BH39" s="111">
        <v>0</v>
      </c>
      <c r="BI39" s="111">
        <v>0</v>
      </c>
      <c r="BJ39" s="111">
        <v>0</v>
      </c>
      <c r="BK39" s="111">
        <v>0</v>
      </c>
      <c r="BL39" s="111">
        <v>0</v>
      </c>
      <c r="BM39" s="111">
        <v>0</v>
      </c>
      <c r="BN39" s="111">
        <v>0</v>
      </c>
    </row>
    <row r="40" spans="2:66" ht="20.399999999999999" customHeight="1">
      <c r="B40" s="446" t="s">
        <v>333</v>
      </c>
      <c r="C40" s="443">
        <v>7189663.1023579501</v>
      </c>
      <c r="D40" s="444">
        <v>1812389.2353303798</v>
      </c>
      <c r="E40" s="444">
        <v>876898.67208699998</v>
      </c>
      <c r="F40" s="444">
        <v>1075999.61293468</v>
      </c>
      <c r="G40" s="445">
        <v>599303.33870564005</v>
      </c>
      <c r="H40" s="444">
        <v>484772.81513100001</v>
      </c>
      <c r="I40" s="444">
        <v>515482.16476199997</v>
      </c>
      <c r="J40" s="444">
        <v>424744.28958699998</v>
      </c>
      <c r="K40" s="444">
        <v>250968.73789404001</v>
      </c>
      <c r="L40" s="445">
        <v>163786.21198032002</v>
      </c>
      <c r="M40" s="444">
        <v>47019.558707780001</v>
      </c>
      <c r="N40" s="444">
        <v>62502.046053999999</v>
      </c>
      <c r="O40" s="444">
        <v>170293.51153942998</v>
      </c>
      <c r="P40" s="444">
        <v>20984.485301000001</v>
      </c>
      <c r="Q40" s="445">
        <v>35445.787880000003</v>
      </c>
      <c r="R40" s="444">
        <v>13574.487832999999</v>
      </c>
      <c r="S40" s="444">
        <v>40461.562929</v>
      </c>
      <c r="T40" s="444">
        <v>55595.4716329</v>
      </c>
      <c r="U40" s="444">
        <v>91400.237187000006</v>
      </c>
      <c r="V40" s="445">
        <v>75869.845562999995</v>
      </c>
      <c r="W40" s="444">
        <v>11057.695753</v>
      </c>
      <c r="X40" s="444">
        <v>66758.566135000001</v>
      </c>
      <c r="Y40" s="444">
        <v>0</v>
      </c>
      <c r="Z40" s="444">
        <v>54663.108972000002</v>
      </c>
      <c r="AA40" s="445">
        <v>21138.636009999998</v>
      </c>
      <c r="AB40" s="444">
        <v>20063.377452000001</v>
      </c>
      <c r="AC40" s="444">
        <v>25966.240791</v>
      </c>
      <c r="AD40" s="444">
        <v>44068.675915</v>
      </c>
      <c r="AE40" s="444">
        <v>271.26952999999997</v>
      </c>
      <c r="AF40" s="445">
        <v>36319.178988629996</v>
      </c>
      <c r="AG40" s="444">
        <v>13941.871827000001</v>
      </c>
      <c r="AH40" s="444">
        <v>25206.189761000001</v>
      </c>
      <c r="AI40" s="444">
        <v>0</v>
      </c>
      <c r="AJ40" s="444">
        <v>11578.77188473</v>
      </c>
      <c r="AK40" s="445">
        <v>7920.5617940000002</v>
      </c>
      <c r="AL40" s="444">
        <v>4779.3061812299993</v>
      </c>
      <c r="AM40" s="444">
        <v>2479.0516140100003</v>
      </c>
      <c r="AN40" s="444">
        <v>3641.4166196199999</v>
      </c>
      <c r="AO40" s="444">
        <v>2963.5514760000001</v>
      </c>
      <c r="AP40" s="445">
        <v>19.230326999999999</v>
      </c>
      <c r="AQ40" s="444">
        <v>3646.2589830000002</v>
      </c>
      <c r="AR40" s="444">
        <v>464.21209199999998</v>
      </c>
      <c r="AS40" s="444">
        <v>4846.68065725</v>
      </c>
      <c r="AT40" s="444">
        <v>5301.2087730000003</v>
      </c>
      <c r="AU40" s="445">
        <v>3525.6474069999999</v>
      </c>
      <c r="AV40" s="444">
        <v>36.306442729999993</v>
      </c>
      <c r="AW40" s="444">
        <v>-1.1165064199999999</v>
      </c>
      <c r="AX40" s="444">
        <v>0</v>
      </c>
      <c r="AY40" s="444">
        <v>1096.0860660000001</v>
      </c>
      <c r="AZ40" s="444">
        <v>419.04437300000001</v>
      </c>
      <c r="BA40" s="445">
        <v>0</v>
      </c>
      <c r="BC40" s="111">
        <v>0</v>
      </c>
      <c r="BD40" s="111">
        <v>0</v>
      </c>
      <c r="BE40" s="111">
        <v>0</v>
      </c>
      <c r="BF40" s="111">
        <v>0</v>
      </c>
      <c r="BG40" s="111">
        <v>0</v>
      </c>
      <c r="BH40" s="111">
        <v>0</v>
      </c>
      <c r="BI40" s="111">
        <v>0</v>
      </c>
      <c r="BJ40" s="111">
        <v>0</v>
      </c>
      <c r="BK40" s="111">
        <v>0</v>
      </c>
      <c r="BL40" s="111">
        <v>0</v>
      </c>
      <c r="BM40" s="111">
        <v>0</v>
      </c>
      <c r="BN40" s="111">
        <v>0</v>
      </c>
    </row>
    <row r="41" spans="2:66" ht="20.399999999999999" customHeight="1">
      <c r="B41" s="446" t="s">
        <v>334</v>
      </c>
      <c r="C41" s="443">
        <v>867.65789973999983</v>
      </c>
      <c r="D41" s="444">
        <v>1.1823240800000001</v>
      </c>
      <c r="E41" s="444">
        <v>0</v>
      </c>
      <c r="F41" s="444">
        <v>825.29190205999998</v>
      </c>
      <c r="G41" s="445">
        <v>0</v>
      </c>
      <c r="H41" s="444">
        <v>0</v>
      </c>
      <c r="I41" s="444">
        <v>0</v>
      </c>
      <c r="J41" s="444">
        <v>0</v>
      </c>
      <c r="K41" s="444">
        <v>0</v>
      </c>
      <c r="L41" s="445">
        <v>0</v>
      </c>
      <c r="M41" s="444">
        <v>0</v>
      </c>
      <c r="N41" s="444">
        <v>0</v>
      </c>
      <c r="O41" s="444">
        <v>41.183673599999999</v>
      </c>
      <c r="P41" s="444">
        <v>0</v>
      </c>
      <c r="Q41" s="445">
        <v>0</v>
      </c>
      <c r="R41" s="444">
        <v>0</v>
      </c>
      <c r="S41" s="444">
        <v>0</v>
      </c>
      <c r="T41" s="444">
        <v>0</v>
      </c>
      <c r="U41" s="444">
        <v>0</v>
      </c>
      <c r="V41" s="445">
        <v>0</v>
      </c>
      <c r="W41" s="444">
        <v>0</v>
      </c>
      <c r="X41" s="444">
        <v>0</v>
      </c>
      <c r="Y41" s="444">
        <v>0</v>
      </c>
      <c r="Z41" s="444">
        <v>0</v>
      </c>
      <c r="AA41" s="445">
        <v>0</v>
      </c>
      <c r="AB41" s="444">
        <v>0</v>
      </c>
      <c r="AC41" s="444">
        <v>0</v>
      </c>
      <c r="AD41" s="444">
        <v>0</v>
      </c>
      <c r="AE41" s="444">
        <v>0</v>
      </c>
      <c r="AF41" s="445">
        <v>0</v>
      </c>
      <c r="AG41" s="444">
        <v>0</v>
      </c>
      <c r="AH41" s="444">
        <v>0</v>
      </c>
      <c r="AI41" s="444">
        <v>0</v>
      </c>
      <c r="AJ41" s="444">
        <v>0</v>
      </c>
      <c r="AK41" s="445">
        <v>0</v>
      </c>
      <c r="AL41" s="444">
        <v>0</v>
      </c>
      <c r="AM41" s="444">
        <v>0</v>
      </c>
      <c r="AN41" s="444">
        <v>0</v>
      </c>
      <c r="AO41" s="444">
        <v>0</v>
      </c>
      <c r="AP41" s="445">
        <v>0</v>
      </c>
      <c r="AQ41" s="444">
        <v>0</v>
      </c>
      <c r="AR41" s="444">
        <v>0</v>
      </c>
      <c r="AS41" s="444">
        <v>0</v>
      </c>
      <c r="AT41" s="444">
        <v>0</v>
      </c>
      <c r="AU41" s="445">
        <v>0</v>
      </c>
      <c r="AV41" s="444">
        <v>0</v>
      </c>
      <c r="AW41" s="444">
        <v>0</v>
      </c>
      <c r="AX41" s="444">
        <v>0</v>
      </c>
      <c r="AY41" s="444">
        <v>0</v>
      </c>
      <c r="AZ41" s="444">
        <v>0</v>
      </c>
      <c r="BA41" s="445">
        <v>0</v>
      </c>
      <c r="BC41" s="111">
        <v>0</v>
      </c>
      <c r="BD41" s="111">
        <v>0</v>
      </c>
      <c r="BE41" s="111">
        <v>0</v>
      </c>
      <c r="BF41" s="111">
        <v>0</v>
      </c>
      <c r="BG41" s="111">
        <v>0</v>
      </c>
      <c r="BH41" s="111">
        <v>0</v>
      </c>
      <c r="BI41" s="111">
        <v>0</v>
      </c>
      <c r="BJ41" s="111">
        <v>0</v>
      </c>
      <c r="BK41" s="111">
        <v>0</v>
      </c>
      <c r="BL41" s="111">
        <v>0</v>
      </c>
      <c r="BM41" s="111">
        <v>0</v>
      </c>
      <c r="BN41" s="111">
        <v>0</v>
      </c>
    </row>
    <row r="42" spans="2:66" ht="20.399999999999999" customHeight="1">
      <c r="B42" s="442" t="s">
        <v>335</v>
      </c>
      <c r="C42" s="443">
        <v>7190530.7602576902</v>
      </c>
      <c r="D42" s="444">
        <v>1812390.4176544601</v>
      </c>
      <c r="E42" s="444">
        <v>876898.67208699998</v>
      </c>
      <c r="F42" s="444">
        <v>1076824.9048367399</v>
      </c>
      <c r="G42" s="445">
        <v>599303.33870564005</v>
      </c>
      <c r="H42" s="444">
        <v>484772.81513100001</v>
      </c>
      <c r="I42" s="444">
        <v>515482.16476199997</v>
      </c>
      <c r="J42" s="444">
        <v>424744.28958699998</v>
      </c>
      <c r="K42" s="444">
        <v>250968.73789404001</v>
      </c>
      <c r="L42" s="445">
        <v>163786.21198032002</v>
      </c>
      <c r="M42" s="444">
        <v>47019.558707780001</v>
      </c>
      <c r="N42" s="444">
        <v>62502.046053999999</v>
      </c>
      <c r="O42" s="444">
        <v>170334.69521303001</v>
      </c>
      <c r="P42" s="444">
        <v>20984.485301000001</v>
      </c>
      <c r="Q42" s="445">
        <v>35445.787880000003</v>
      </c>
      <c r="R42" s="444">
        <v>13574.487832999999</v>
      </c>
      <c r="S42" s="444">
        <v>40461.562929</v>
      </c>
      <c r="T42" s="444">
        <v>55595.4716329</v>
      </c>
      <c r="U42" s="444">
        <v>91400.237187000006</v>
      </c>
      <c r="V42" s="445">
        <v>75869.845562999995</v>
      </c>
      <c r="W42" s="444">
        <v>11057.695753</v>
      </c>
      <c r="X42" s="444">
        <v>66758.566135000001</v>
      </c>
      <c r="Y42" s="444">
        <v>0</v>
      </c>
      <c r="Z42" s="444">
        <v>54663.108972000002</v>
      </c>
      <c r="AA42" s="445">
        <v>21138.636009999998</v>
      </c>
      <c r="AB42" s="444">
        <v>20063.377452000001</v>
      </c>
      <c r="AC42" s="444">
        <v>25966.240791</v>
      </c>
      <c r="AD42" s="444">
        <v>44068.675915</v>
      </c>
      <c r="AE42" s="444">
        <v>271.26952999999997</v>
      </c>
      <c r="AF42" s="445">
        <v>36319.178988629996</v>
      </c>
      <c r="AG42" s="444">
        <v>13941.871827000001</v>
      </c>
      <c r="AH42" s="444">
        <v>25206.189761000001</v>
      </c>
      <c r="AI42" s="444">
        <v>0</v>
      </c>
      <c r="AJ42" s="444">
        <v>11578.77188473</v>
      </c>
      <c r="AK42" s="445">
        <v>7920.5617940000002</v>
      </c>
      <c r="AL42" s="444">
        <v>4779.3061812299993</v>
      </c>
      <c r="AM42" s="444">
        <v>2479.0516140100003</v>
      </c>
      <c r="AN42" s="444">
        <v>3641.4166196199999</v>
      </c>
      <c r="AO42" s="444">
        <v>2963.5514760000001</v>
      </c>
      <c r="AP42" s="445">
        <v>19.230326999999999</v>
      </c>
      <c r="AQ42" s="444">
        <v>3646.2589830000002</v>
      </c>
      <c r="AR42" s="444">
        <v>464.21209199999998</v>
      </c>
      <c r="AS42" s="444">
        <v>4846.68065725</v>
      </c>
      <c r="AT42" s="444">
        <v>5301.2087730000003</v>
      </c>
      <c r="AU42" s="445">
        <v>3525.6474069999999</v>
      </c>
      <c r="AV42" s="444">
        <v>36.306442729999993</v>
      </c>
      <c r="AW42" s="444">
        <v>-1.1165064199999999</v>
      </c>
      <c r="AX42" s="444">
        <v>0</v>
      </c>
      <c r="AY42" s="444">
        <v>1096.0860660000001</v>
      </c>
      <c r="AZ42" s="444">
        <v>419.04437300000001</v>
      </c>
      <c r="BA42" s="445">
        <v>0</v>
      </c>
      <c r="BC42" s="111">
        <v>0</v>
      </c>
      <c r="BD42" s="111">
        <v>0</v>
      </c>
      <c r="BE42" s="111">
        <v>0</v>
      </c>
      <c r="BF42" s="111">
        <v>0</v>
      </c>
      <c r="BG42" s="111">
        <v>0</v>
      </c>
      <c r="BH42" s="111">
        <v>0</v>
      </c>
      <c r="BI42" s="111">
        <v>0</v>
      </c>
      <c r="BJ42" s="111">
        <v>0</v>
      </c>
      <c r="BK42" s="111">
        <v>0</v>
      </c>
      <c r="BL42" s="111">
        <v>0</v>
      </c>
      <c r="BM42" s="111">
        <v>0</v>
      </c>
      <c r="BN42" s="111">
        <v>0</v>
      </c>
    </row>
    <row r="43" spans="2:66" ht="20.399999999999999" customHeight="1">
      <c r="B43" s="442" t="s">
        <v>336</v>
      </c>
      <c r="C43" s="443">
        <v>3833.6108725500003</v>
      </c>
      <c r="D43" s="444">
        <v>1E-8</v>
      </c>
      <c r="E43" s="444">
        <v>0</v>
      </c>
      <c r="F43" s="444">
        <v>3833.6108725399999</v>
      </c>
      <c r="G43" s="445">
        <v>0</v>
      </c>
      <c r="H43" s="444">
        <v>0</v>
      </c>
      <c r="I43" s="444">
        <v>0</v>
      </c>
      <c r="J43" s="444">
        <v>0</v>
      </c>
      <c r="K43" s="444">
        <v>0</v>
      </c>
      <c r="L43" s="445">
        <v>0</v>
      </c>
      <c r="M43" s="444">
        <v>0</v>
      </c>
      <c r="N43" s="444">
        <v>0</v>
      </c>
      <c r="O43" s="444">
        <v>0</v>
      </c>
      <c r="P43" s="444">
        <v>0</v>
      </c>
      <c r="Q43" s="445">
        <v>0</v>
      </c>
      <c r="R43" s="444">
        <v>0</v>
      </c>
      <c r="S43" s="444">
        <v>0</v>
      </c>
      <c r="T43" s="444">
        <v>0</v>
      </c>
      <c r="U43" s="444">
        <v>0</v>
      </c>
      <c r="V43" s="445">
        <v>0</v>
      </c>
      <c r="W43" s="444">
        <v>0</v>
      </c>
      <c r="X43" s="444">
        <v>0</v>
      </c>
      <c r="Y43" s="444">
        <v>0</v>
      </c>
      <c r="Z43" s="444">
        <v>0</v>
      </c>
      <c r="AA43" s="445">
        <v>0</v>
      </c>
      <c r="AB43" s="444">
        <v>0</v>
      </c>
      <c r="AC43" s="444">
        <v>0</v>
      </c>
      <c r="AD43" s="444">
        <v>0</v>
      </c>
      <c r="AE43" s="444">
        <v>0</v>
      </c>
      <c r="AF43" s="445">
        <v>0</v>
      </c>
      <c r="AG43" s="444">
        <v>0</v>
      </c>
      <c r="AH43" s="444">
        <v>0</v>
      </c>
      <c r="AI43" s="444">
        <v>0</v>
      </c>
      <c r="AJ43" s="444">
        <v>0</v>
      </c>
      <c r="AK43" s="445">
        <v>0</v>
      </c>
      <c r="AL43" s="444">
        <v>0</v>
      </c>
      <c r="AM43" s="444">
        <v>0</v>
      </c>
      <c r="AN43" s="444">
        <v>0</v>
      </c>
      <c r="AO43" s="444">
        <v>0</v>
      </c>
      <c r="AP43" s="445">
        <v>0</v>
      </c>
      <c r="AQ43" s="444">
        <v>0</v>
      </c>
      <c r="AR43" s="444">
        <v>0</v>
      </c>
      <c r="AS43" s="444">
        <v>0</v>
      </c>
      <c r="AT43" s="444">
        <v>0</v>
      </c>
      <c r="AU43" s="445">
        <v>0</v>
      </c>
      <c r="AV43" s="444">
        <v>0</v>
      </c>
      <c r="AW43" s="444">
        <v>0</v>
      </c>
      <c r="AX43" s="444">
        <v>0</v>
      </c>
      <c r="AY43" s="444">
        <v>0</v>
      </c>
      <c r="AZ43" s="444">
        <v>0</v>
      </c>
      <c r="BA43" s="445">
        <v>0</v>
      </c>
      <c r="BC43" s="111">
        <v>0</v>
      </c>
      <c r="BD43" s="111">
        <v>0</v>
      </c>
      <c r="BE43" s="111">
        <v>0</v>
      </c>
      <c r="BF43" s="111">
        <v>0</v>
      </c>
      <c r="BG43" s="111">
        <v>0</v>
      </c>
      <c r="BH43" s="111">
        <v>0</v>
      </c>
      <c r="BI43" s="111">
        <v>0</v>
      </c>
      <c r="BJ43" s="111">
        <v>0</v>
      </c>
      <c r="BK43" s="111">
        <v>0</v>
      </c>
      <c r="BL43" s="111">
        <v>0</v>
      </c>
      <c r="BM43" s="111">
        <v>0</v>
      </c>
      <c r="BN43" s="111">
        <v>0</v>
      </c>
    </row>
    <row r="44" spans="2:66" ht="20.399999999999999" customHeight="1">
      <c r="B44" s="442" t="s">
        <v>337</v>
      </c>
      <c r="C44" s="443">
        <v>909848.62297289993</v>
      </c>
      <c r="D44" s="444">
        <v>216945.71725027999</v>
      </c>
      <c r="E44" s="444">
        <v>103489.85571</v>
      </c>
      <c r="F44" s="444">
        <v>84237.957026600008</v>
      </c>
      <c r="G44" s="445">
        <v>84004.790927139999</v>
      </c>
      <c r="H44" s="444">
        <v>53164.500833999999</v>
      </c>
      <c r="I44" s="444">
        <v>34162.237467999999</v>
      </c>
      <c r="J44" s="444">
        <v>29150.20405</v>
      </c>
      <c r="K44" s="444">
        <v>2830.4832472100002</v>
      </c>
      <c r="L44" s="445">
        <v>6402.5683067099999</v>
      </c>
      <c r="M44" s="444">
        <v>16322.733157000001</v>
      </c>
      <c r="N44" s="444">
        <v>3063.4227970000002</v>
      </c>
      <c r="O44" s="444">
        <v>7223.3350478800003</v>
      </c>
      <c r="P44" s="444">
        <v>69345.120465</v>
      </c>
      <c r="Q44" s="445">
        <v>34847.488440000001</v>
      </c>
      <c r="R44" s="444">
        <v>38981.310068999999</v>
      </c>
      <c r="S44" s="444">
        <v>18085.866751000001</v>
      </c>
      <c r="T44" s="444">
        <v>2748.5801489299997</v>
      </c>
      <c r="U44" s="444">
        <v>555.190742</v>
      </c>
      <c r="V44" s="445">
        <v>8319.3078540000006</v>
      </c>
      <c r="W44" s="444">
        <v>8729.4513900000002</v>
      </c>
      <c r="X44" s="444">
        <v>1023.824866</v>
      </c>
      <c r="Y44" s="444">
        <v>37714.758285999997</v>
      </c>
      <c r="Z44" s="444">
        <v>1913.0425849999999</v>
      </c>
      <c r="AA44" s="445">
        <v>9284.6776289999998</v>
      </c>
      <c r="AB44" s="444">
        <v>1663.1999410000001</v>
      </c>
      <c r="AC44" s="444">
        <v>8133.9340119999997</v>
      </c>
      <c r="AD44" s="444">
        <v>1906.2866120000001</v>
      </c>
      <c r="AE44" s="444">
        <v>330.50422300000002</v>
      </c>
      <c r="AF44" s="445">
        <v>1030.04179634</v>
      </c>
      <c r="AG44" s="444">
        <v>2886.3742419999999</v>
      </c>
      <c r="AH44" s="444">
        <v>1882.2463459999999</v>
      </c>
      <c r="AI44" s="444">
        <v>17091.187095000001</v>
      </c>
      <c r="AJ44" s="444">
        <v>400.25956364000001</v>
      </c>
      <c r="AK44" s="445">
        <v>180.459945</v>
      </c>
      <c r="AL44" s="444">
        <v>898.91702872000008</v>
      </c>
      <c r="AM44" s="444">
        <v>7.1536908499999994</v>
      </c>
      <c r="AN44" s="444">
        <v>1.43943E-3</v>
      </c>
      <c r="AO44" s="444">
        <v>11.455334000000001</v>
      </c>
      <c r="AP44" s="445">
        <v>61.586371999999997</v>
      </c>
      <c r="AQ44" s="444">
        <v>1.851407</v>
      </c>
      <c r="AR44" s="444">
        <v>84.785228000000004</v>
      </c>
      <c r="AS44" s="444">
        <v>21.907504159999998</v>
      </c>
      <c r="AT44" s="444">
        <v>37.776797000000002</v>
      </c>
      <c r="AU44" s="445">
        <v>0.75456999999999996</v>
      </c>
      <c r="AV44" s="444">
        <v>29.873415000000001</v>
      </c>
      <c r="AW44" s="444">
        <v>75.717227010000002</v>
      </c>
      <c r="AX44" s="444">
        <v>146.63238200000001</v>
      </c>
      <c r="AY44" s="444">
        <v>373.12515100000002</v>
      </c>
      <c r="AZ44" s="444">
        <v>25.586248999999999</v>
      </c>
      <c r="BA44" s="445">
        <v>20.580354</v>
      </c>
      <c r="BC44" s="111">
        <v>0</v>
      </c>
      <c r="BD44" s="111">
        <v>0</v>
      </c>
      <c r="BE44" s="111">
        <v>0</v>
      </c>
      <c r="BF44" s="111">
        <v>0</v>
      </c>
      <c r="BG44" s="111">
        <v>0</v>
      </c>
      <c r="BH44" s="111">
        <v>0</v>
      </c>
      <c r="BI44" s="111">
        <v>0</v>
      </c>
      <c r="BJ44" s="111">
        <v>0</v>
      </c>
      <c r="BK44" s="111">
        <v>0</v>
      </c>
      <c r="BL44" s="111">
        <v>0</v>
      </c>
      <c r="BM44" s="111">
        <v>0</v>
      </c>
      <c r="BN44" s="111">
        <v>0</v>
      </c>
    </row>
    <row r="45" spans="2:66" ht="20.399999999999999" customHeight="1">
      <c r="B45" s="442" t="s">
        <v>338</v>
      </c>
      <c r="C45" s="443">
        <v>20242.668764730002</v>
      </c>
      <c r="D45" s="444">
        <v>1496.47856112</v>
      </c>
      <c r="E45" s="444">
        <v>1730.2996579999999</v>
      </c>
      <c r="F45" s="444">
        <v>4849.7191980899997</v>
      </c>
      <c r="G45" s="445">
        <v>93.210552969999995</v>
      </c>
      <c r="H45" s="444">
        <v>290.91333500000002</v>
      </c>
      <c r="I45" s="444">
        <v>890.64706899999999</v>
      </c>
      <c r="J45" s="444">
        <v>1050.508472</v>
      </c>
      <c r="K45" s="444">
        <v>1393.8661043099999</v>
      </c>
      <c r="L45" s="445">
        <v>393.20796651999996</v>
      </c>
      <c r="M45" s="444">
        <v>476.80720305</v>
      </c>
      <c r="N45" s="444">
        <v>264.47350299999999</v>
      </c>
      <c r="O45" s="444">
        <v>1878.5626049300001</v>
      </c>
      <c r="P45" s="444">
        <v>0</v>
      </c>
      <c r="Q45" s="445">
        <v>0</v>
      </c>
      <c r="R45" s="444">
        <v>381.10636899999997</v>
      </c>
      <c r="S45" s="444">
        <v>106.38459899999999</v>
      </c>
      <c r="T45" s="444">
        <v>292.91583125</v>
      </c>
      <c r="U45" s="444">
        <v>0</v>
      </c>
      <c r="V45" s="445">
        <v>177.487256</v>
      </c>
      <c r="W45" s="444">
        <v>33.950612</v>
      </c>
      <c r="X45" s="444">
        <v>1198.923544</v>
      </c>
      <c r="Y45" s="444">
        <v>0</v>
      </c>
      <c r="Z45" s="444">
        <v>833.47923800000001</v>
      </c>
      <c r="AA45" s="445">
        <v>5.0000000000000001E-4</v>
      </c>
      <c r="AB45" s="444">
        <v>22.550383</v>
      </c>
      <c r="AC45" s="444">
        <v>170.94582</v>
      </c>
      <c r="AD45" s="444">
        <v>0</v>
      </c>
      <c r="AE45" s="444">
        <v>0</v>
      </c>
      <c r="AF45" s="445">
        <v>696.10620458000005</v>
      </c>
      <c r="AG45" s="444">
        <v>0</v>
      </c>
      <c r="AH45" s="444">
        <v>0</v>
      </c>
      <c r="AI45" s="444">
        <v>0</v>
      </c>
      <c r="AJ45" s="444">
        <v>206.82463634999999</v>
      </c>
      <c r="AK45" s="445">
        <v>497.85495600000002</v>
      </c>
      <c r="AL45" s="444">
        <v>622.16877410000006</v>
      </c>
      <c r="AM45" s="444">
        <v>0</v>
      </c>
      <c r="AN45" s="444">
        <v>0</v>
      </c>
      <c r="AO45" s="444">
        <v>0</v>
      </c>
      <c r="AP45" s="445">
        <v>0</v>
      </c>
      <c r="AQ45" s="444">
        <v>0</v>
      </c>
      <c r="AR45" s="444">
        <v>121.17690399999999</v>
      </c>
      <c r="AS45" s="444">
        <v>65.548322459999994</v>
      </c>
      <c r="AT45" s="444">
        <v>1.2568010000000001</v>
      </c>
      <c r="AU45" s="445">
        <v>0</v>
      </c>
      <c r="AV45" s="444">
        <v>0</v>
      </c>
      <c r="AW45" s="444">
        <v>0</v>
      </c>
      <c r="AX45" s="444">
        <v>0</v>
      </c>
      <c r="AY45" s="444">
        <v>0</v>
      </c>
      <c r="AZ45" s="444">
        <v>5.2937859999999999</v>
      </c>
      <c r="BA45" s="445">
        <v>0</v>
      </c>
      <c r="BC45" s="111">
        <v>0</v>
      </c>
      <c r="BD45" s="111">
        <v>0</v>
      </c>
      <c r="BE45" s="111">
        <v>0</v>
      </c>
      <c r="BF45" s="111">
        <v>0</v>
      </c>
      <c r="BG45" s="111">
        <v>0</v>
      </c>
      <c r="BH45" s="111">
        <v>0</v>
      </c>
      <c r="BI45" s="111">
        <v>0</v>
      </c>
      <c r="BJ45" s="111">
        <v>0</v>
      </c>
      <c r="BK45" s="111">
        <v>0</v>
      </c>
      <c r="BL45" s="111">
        <v>0</v>
      </c>
      <c r="BM45" s="111">
        <v>0</v>
      </c>
      <c r="BN45" s="111">
        <v>0</v>
      </c>
    </row>
    <row r="46" spans="2:66" ht="42.6" customHeight="1">
      <c r="B46" s="450" t="s">
        <v>339</v>
      </c>
      <c r="C46" s="443">
        <v>220.11262088000001</v>
      </c>
      <c r="D46" s="444">
        <v>0</v>
      </c>
      <c r="E46" s="444">
        <v>0</v>
      </c>
      <c r="F46" s="444">
        <v>0</v>
      </c>
      <c r="G46" s="445">
        <v>0</v>
      </c>
      <c r="H46" s="444">
        <v>0</v>
      </c>
      <c r="I46" s="444">
        <v>12.844821</v>
      </c>
      <c r="J46" s="444">
        <v>0</v>
      </c>
      <c r="K46" s="444">
        <v>82.295609880000001</v>
      </c>
      <c r="L46" s="445">
        <v>0</v>
      </c>
      <c r="M46" s="444">
        <v>0</v>
      </c>
      <c r="N46" s="444">
        <v>0</v>
      </c>
      <c r="O46" s="444">
        <v>0</v>
      </c>
      <c r="P46" s="444">
        <v>0</v>
      </c>
      <c r="Q46" s="445">
        <v>0</v>
      </c>
      <c r="R46" s="444">
        <v>0</v>
      </c>
      <c r="S46" s="444">
        <v>0</v>
      </c>
      <c r="T46" s="444">
        <v>0</v>
      </c>
      <c r="U46" s="444">
        <v>0</v>
      </c>
      <c r="V46" s="445">
        <v>0</v>
      </c>
      <c r="W46" s="444">
        <v>0</v>
      </c>
      <c r="X46" s="444">
        <v>0</v>
      </c>
      <c r="Y46" s="444">
        <v>0</v>
      </c>
      <c r="Z46" s="444">
        <v>124.97219</v>
      </c>
      <c r="AA46" s="445">
        <v>0</v>
      </c>
      <c r="AB46" s="444">
        <v>0</v>
      </c>
      <c r="AC46" s="444">
        <v>0</v>
      </c>
      <c r="AD46" s="444">
        <v>0</v>
      </c>
      <c r="AE46" s="444">
        <v>0</v>
      </c>
      <c r="AF46" s="445">
        <v>0</v>
      </c>
      <c r="AG46" s="444">
        <v>0</v>
      </c>
      <c r="AH46" s="444">
        <v>0</v>
      </c>
      <c r="AI46" s="444">
        <v>0</v>
      </c>
      <c r="AJ46" s="444">
        <v>0</v>
      </c>
      <c r="AK46" s="445">
        <v>0</v>
      </c>
      <c r="AL46" s="444">
        <v>0</v>
      </c>
      <c r="AM46" s="444">
        <v>0</v>
      </c>
      <c r="AN46" s="444">
        <v>0</v>
      </c>
      <c r="AO46" s="444">
        <v>0</v>
      </c>
      <c r="AP46" s="445">
        <v>0</v>
      </c>
      <c r="AQ46" s="444">
        <v>0</v>
      </c>
      <c r="AR46" s="444">
        <v>0</v>
      </c>
      <c r="AS46" s="444">
        <v>0</v>
      </c>
      <c r="AT46" s="444">
        <v>0</v>
      </c>
      <c r="AU46" s="445">
        <v>0</v>
      </c>
      <c r="AV46" s="444">
        <v>0</v>
      </c>
      <c r="AW46" s="444">
        <v>0</v>
      </c>
      <c r="AX46" s="444">
        <v>0</v>
      </c>
      <c r="AY46" s="444">
        <v>0</v>
      </c>
      <c r="AZ46" s="444">
        <v>0</v>
      </c>
      <c r="BA46" s="445">
        <v>0</v>
      </c>
      <c r="BC46" s="111">
        <v>0</v>
      </c>
      <c r="BD46" s="111">
        <v>0</v>
      </c>
      <c r="BE46" s="111">
        <v>0</v>
      </c>
      <c r="BF46" s="111">
        <v>0</v>
      </c>
      <c r="BG46" s="111">
        <v>0</v>
      </c>
      <c r="BH46" s="111">
        <v>0</v>
      </c>
      <c r="BI46" s="111">
        <v>0</v>
      </c>
      <c r="BJ46" s="111">
        <v>0</v>
      </c>
      <c r="BK46" s="111">
        <v>0</v>
      </c>
      <c r="BL46" s="111">
        <v>0</v>
      </c>
      <c r="BM46" s="111">
        <v>0</v>
      </c>
      <c r="BN46" s="111">
        <v>0</v>
      </c>
    </row>
    <row r="47" spans="2:66" ht="20.399999999999999" customHeight="1">
      <c r="B47" s="442" t="s">
        <v>340</v>
      </c>
      <c r="C47" s="443">
        <v>65224.660425219998</v>
      </c>
      <c r="D47" s="444">
        <v>2698.245394</v>
      </c>
      <c r="E47" s="444">
        <v>4158.7339949999996</v>
      </c>
      <c r="F47" s="444">
        <v>3104.53309343</v>
      </c>
      <c r="G47" s="445">
        <v>14771.617637180001</v>
      </c>
      <c r="H47" s="444">
        <v>6011.5092789999999</v>
      </c>
      <c r="I47" s="444">
        <v>1916.7583970000001</v>
      </c>
      <c r="J47" s="444">
        <v>3621.217948</v>
      </c>
      <c r="K47" s="444">
        <v>4110.4989301900005</v>
      </c>
      <c r="L47" s="445">
        <v>11217.43391478</v>
      </c>
      <c r="M47" s="444">
        <v>636.50422223999999</v>
      </c>
      <c r="N47" s="444">
        <v>1584.6450600000001</v>
      </c>
      <c r="O47" s="444">
        <v>638.70677892999993</v>
      </c>
      <c r="P47" s="444">
        <v>1024.0582079999999</v>
      </c>
      <c r="Q47" s="445">
        <v>265.395264</v>
      </c>
      <c r="R47" s="444">
        <v>1010.023594</v>
      </c>
      <c r="S47" s="444">
        <v>128.04416599999999</v>
      </c>
      <c r="T47" s="444">
        <v>1440.03099189</v>
      </c>
      <c r="U47" s="444">
        <v>85.174608000000006</v>
      </c>
      <c r="V47" s="445">
        <v>1223.0172950000001</v>
      </c>
      <c r="W47" s="444">
        <v>230.22095999999999</v>
      </c>
      <c r="X47" s="444">
        <v>514.14528700000005</v>
      </c>
      <c r="Y47" s="444">
        <v>934.76279</v>
      </c>
      <c r="Z47" s="444">
        <v>962.93165899999997</v>
      </c>
      <c r="AA47" s="445">
        <v>229.538374</v>
      </c>
      <c r="AB47" s="444">
        <v>34.264496999999999</v>
      </c>
      <c r="AC47" s="444">
        <v>385.00411300000002</v>
      </c>
      <c r="AD47" s="444">
        <v>110.81348699999999</v>
      </c>
      <c r="AE47" s="444">
        <v>33.217218000000003</v>
      </c>
      <c r="AF47" s="445">
        <v>70.492775249999994</v>
      </c>
      <c r="AG47" s="444">
        <v>69.861155999999994</v>
      </c>
      <c r="AH47" s="444">
        <v>728.64932499999998</v>
      </c>
      <c r="AI47" s="444">
        <v>62.874447000000004</v>
      </c>
      <c r="AJ47" s="444">
        <v>127.67476556</v>
      </c>
      <c r="AK47" s="445">
        <v>91.015099000000006</v>
      </c>
      <c r="AL47" s="444">
        <v>157.47305022999998</v>
      </c>
      <c r="AM47" s="444">
        <v>137.18186327999999</v>
      </c>
      <c r="AN47" s="444">
        <v>5.3897119599999996</v>
      </c>
      <c r="AO47" s="444">
        <v>6.1157079999999997</v>
      </c>
      <c r="AP47" s="445">
        <v>66.702820000000003</v>
      </c>
      <c r="AQ47" s="444">
        <v>6.425726</v>
      </c>
      <c r="AR47" s="444">
        <v>103.474563</v>
      </c>
      <c r="AS47" s="444">
        <v>180.70047338000001</v>
      </c>
      <c r="AT47" s="444">
        <v>167.12330299999999</v>
      </c>
      <c r="AU47" s="445">
        <v>11.132738</v>
      </c>
      <c r="AV47" s="444">
        <v>3.6290280499999996</v>
      </c>
      <c r="AW47" s="444">
        <v>80.890248870000008</v>
      </c>
      <c r="AX47" s="444">
        <v>15.428552</v>
      </c>
      <c r="AY47" s="444">
        <v>25.230314</v>
      </c>
      <c r="AZ47" s="444">
        <v>14.017638</v>
      </c>
      <c r="BA47" s="445">
        <v>12.129958</v>
      </c>
      <c r="BC47" s="111">
        <v>0</v>
      </c>
      <c r="BD47" s="111">
        <v>0</v>
      </c>
      <c r="BE47" s="111">
        <v>0</v>
      </c>
      <c r="BF47" s="111">
        <v>0</v>
      </c>
      <c r="BG47" s="111">
        <v>0</v>
      </c>
      <c r="BH47" s="111">
        <v>0</v>
      </c>
      <c r="BI47" s="111">
        <v>0</v>
      </c>
      <c r="BJ47" s="111">
        <v>0</v>
      </c>
      <c r="BK47" s="111">
        <v>0</v>
      </c>
      <c r="BL47" s="111">
        <v>0</v>
      </c>
      <c r="BM47" s="111">
        <v>0</v>
      </c>
      <c r="BN47" s="111">
        <v>0</v>
      </c>
    </row>
    <row r="48" spans="2:66" ht="20.399999999999999" customHeight="1">
      <c r="B48" s="442" t="s">
        <v>341</v>
      </c>
      <c r="C48" s="443">
        <v>134156.49815238998</v>
      </c>
      <c r="D48" s="444">
        <v>38951.693773190003</v>
      </c>
      <c r="E48" s="444">
        <v>14337.435278000001</v>
      </c>
      <c r="F48" s="444">
        <v>26015.307846299998</v>
      </c>
      <c r="G48" s="445">
        <v>14118.440410059999</v>
      </c>
      <c r="H48" s="444">
        <v>5562.606323</v>
      </c>
      <c r="I48" s="444">
        <v>2736.0013800000002</v>
      </c>
      <c r="J48" s="444">
        <v>2752.5314079999998</v>
      </c>
      <c r="K48" s="444">
        <v>3292.5235142900001</v>
      </c>
      <c r="L48" s="445">
        <v>12246.804673629998</v>
      </c>
      <c r="M48" s="444">
        <v>45.046615380000006</v>
      </c>
      <c r="N48" s="444">
        <v>6088.1693089999999</v>
      </c>
      <c r="O48" s="444">
        <v>1516.7410795000001</v>
      </c>
      <c r="P48" s="444">
        <v>37.674641000000001</v>
      </c>
      <c r="Q48" s="445">
        <v>101.07087900000001</v>
      </c>
      <c r="R48" s="444">
        <v>875.26428499999997</v>
      </c>
      <c r="S48" s="444">
        <v>276.11093099999999</v>
      </c>
      <c r="T48" s="444">
        <v>599.13013910000006</v>
      </c>
      <c r="U48" s="444">
        <v>98.884795999999994</v>
      </c>
      <c r="V48" s="445">
        <v>951.66958199999999</v>
      </c>
      <c r="W48" s="444">
        <v>80.648274000000001</v>
      </c>
      <c r="X48" s="444">
        <v>410.70314400000001</v>
      </c>
      <c r="Y48" s="444">
        <v>116.700427</v>
      </c>
      <c r="Z48" s="444">
        <v>109.972531</v>
      </c>
      <c r="AA48" s="445">
        <v>525.67695700000002</v>
      </c>
      <c r="AB48" s="444">
        <v>283.12632400000001</v>
      </c>
      <c r="AC48" s="444">
        <v>259.70818000000003</v>
      </c>
      <c r="AD48" s="444">
        <v>341.53286400000002</v>
      </c>
      <c r="AE48" s="444">
        <v>0.32321800000000001</v>
      </c>
      <c r="AF48" s="445">
        <v>721.70311849999996</v>
      </c>
      <c r="AG48" s="444">
        <v>4.0112220000000001</v>
      </c>
      <c r="AH48" s="444">
        <v>50.983297</v>
      </c>
      <c r="AI48" s="444">
        <v>3.95296</v>
      </c>
      <c r="AJ48" s="444">
        <v>43.13824477</v>
      </c>
      <c r="AK48" s="445">
        <v>208.67156199999999</v>
      </c>
      <c r="AL48" s="444">
        <v>69.354681859999999</v>
      </c>
      <c r="AM48" s="444">
        <v>39.096748429999998</v>
      </c>
      <c r="AN48" s="444">
        <v>2.5959969300000001</v>
      </c>
      <c r="AO48" s="444">
        <v>4.2871329999999999</v>
      </c>
      <c r="AP48" s="445">
        <v>0</v>
      </c>
      <c r="AQ48" s="444">
        <v>12.993798999999999</v>
      </c>
      <c r="AR48" s="444">
        <v>11.518973000000001</v>
      </c>
      <c r="AS48" s="444">
        <v>4.0939618399999995</v>
      </c>
      <c r="AT48" s="444">
        <v>0.58193499999999998</v>
      </c>
      <c r="AU48" s="445">
        <v>6.2814370000000004</v>
      </c>
      <c r="AV48" s="444">
        <v>5.5555976100000004</v>
      </c>
      <c r="AW48" s="444">
        <v>0</v>
      </c>
      <c r="AX48" s="444">
        <v>3.5409869999999999</v>
      </c>
      <c r="AY48" s="444">
        <v>150.71314899999999</v>
      </c>
      <c r="AZ48" s="444">
        <v>7.9975620000000003</v>
      </c>
      <c r="BA48" s="445">
        <v>73.927003999999997</v>
      </c>
      <c r="BC48" s="111">
        <v>0</v>
      </c>
      <c r="BD48" s="111">
        <v>0</v>
      </c>
      <c r="BE48" s="111">
        <v>0</v>
      </c>
      <c r="BF48" s="111">
        <v>0</v>
      </c>
      <c r="BG48" s="111">
        <v>0</v>
      </c>
      <c r="BH48" s="111">
        <v>0</v>
      </c>
      <c r="BI48" s="111">
        <v>0</v>
      </c>
      <c r="BJ48" s="111">
        <v>0</v>
      </c>
      <c r="BK48" s="111">
        <v>0</v>
      </c>
      <c r="BL48" s="111">
        <v>0</v>
      </c>
      <c r="BM48" s="111">
        <v>0</v>
      </c>
      <c r="BN48" s="111">
        <v>0</v>
      </c>
    </row>
    <row r="49" spans="1:102" ht="20.399999999999999" customHeight="1">
      <c r="B49" s="442" t="s">
        <v>342</v>
      </c>
      <c r="C49" s="443">
        <v>43859.859524040003</v>
      </c>
      <c r="D49" s="444">
        <v>5076.0790050100004</v>
      </c>
      <c r="E49" s="444">
        <v>6436.5900940000001</v>
      </c>
      <c r="F49" s="444">
        <v>4253.60549532</v>
      </c>
      <c r="G49" s="445">
        <v>5630.3607179700002</v>
      </c>
      <c r="H49" s="444">
        <v>3233.6645239999998</v>
      </c>
      <c r="I49" s="444">
        <v>1473.720059</v>
      </c>
      <c r="J49" s="444">
        <v>511.76313499999998</v>
      </c>
      <c r="K49" s="444">
        <v>2355.0495984099998</v>
      </c>
      <c r="L49" s="445">
        <v>4783.1007317700005</v>
      </c>
      <c r="M49" s="444">
        <v>503.70441729999999</v>
      </c>
      <c r="N49" s="444">
        <v>1368.466097</v>
      </c>
      <c r="O49" s="444">
        <v>2494.1974155600001</v>
      </c>
      <c r="P49" s="444">
        <v>69.074157999999997</v>
      </c>
      <c r="Q49" s="445">
        <v>185.796976</v>
      </c>
      <c r="R49" s="444">
        <v>1119.222503</v>
      </c>
      <c r="S49" s="444">
        <v>213.42334</v>
      </c>
      <c r="T49" s="444">
        <v>1065.0169896699999</v>
      </c>
      <c r="U49" s="444">
        <v>56.149236999999999</v>
      </c>
      <c r="V49" s="445">
        <v>140.920345</v>
      </c>
      <c r="W49" s="444">
        <v>108.247045</v>
      </c>
      <c r="X49" s="444">
        <v>374.084587</v>
      </c>
      <c r="Y49" s="444">
        <v>19.343349</v>
      </c>
      <c r="Z49" s="444">
        <v>138.457922</v>
      </c>
      <c r="AA49" s="445">
        <v>99.201851000000005</v>
      </c>
      <c r="AB49" s="444">
        <v>12.495010000000001</v>
      </c>
      <c r="AC49" s="444">
        <v>260.51341100000002</v>
      </c>
      <c r="AD49" s="444">
        <v>691.678853</v>
      </c>
      <c r="AE49" s="444">
        <v>0</v>
      </c>
      <c r="AF49" s="445">
        <v>0</v>
      </c>
      <c r="AG49" s="444">
        <v>177.463717</v>
      </c>
      <c r="AH49" s="444">
        <v>55.218454999999999</v>
      </c>
      <c r="AI49" s="444">
        <v>0</v>
      </c>
      <c r="AJ49" s="444">
        <v>93.781831690000004</v>
      </c>
      <c r="AK49" s="445">
        <v>302.19162399999999</v>
      </c>
      <c r="AL49" s="444">
        <v>0</v>
      </c>
      <c r="AM49" s="444">
        <v>19.105288390000002</v>
      </c>
      <c r="AN49" s="444">
        <v>24.257575899999999</v>
      </c>
      <c r="AO49" s="444">
        <v>59.974003000000003</v>
      </c>
      <c r="AP49" s="445">
        <v>11.891398000000001</v>
      </c>
      <c r="AQ49" s="444">
        <v>17.832642</v>
      </c>
      <c r="AR49" s="444">
        <v>5.3713439999999997</v>
      </c>
      <c r="AS49" s="444">
        <v>0</v>
      </c>
      <c r="AT49" s="444">
        <v>0</v>
      </c>
      <c r="AU49" s="445">
        <v>18.267868</v>
      </c>
      <c r="AV49" s="444">
        <v>0</v>
      </c>
      <c r="AW49" s="444">
        <v>350.13619005000004</v>
      </c>
      <c r="AX49" s="444">
        <v>42.025165999999999</v>
      </c>
      <c r="AY49" s="444">
        <v>0</v>
      </c>
      <c r="AZ49" s="444">
        <v>8.4155540000000002</v>
      </c>
      <c r="BA49" s="445">
        <v>0</v>
      </c>
      <c r="BC49" s="111">
        <v>0</v>
      </c>
      <c r="BD49" s="111">
        <v>0</v>
      </c>
      <c r="BE49" s="111">
        <v>0</v>
      </c>
      <c r="BF49" s="111">
        <v>0</v>
      </c>
      <c r="BG49" s="111">
        <v>0</v>
      </c>
      <c r="BH49" s="111">
        <v>0</v>
      </c>
      <c r="BI49" s="111">
        <v>0</v>
      </c>
      <c r="BJ49" s="111">
        <v>0</v>
      </c>
      <c r="BK49" s="111">
        <v>0</v>
      </c>
      <c r="BL49" s="111">
        <v>0</v>
      </c>
      <c r="BM49" s="111">
        <v>0</v>
      </c>
      <c r="BN49" s="111">
        <v>0</v>
      </c>
    </row>
    <row r="50" spans="1:102" ht="20.399999999999999" customHeight="1">
      <c r="B50" s="442" t="s">
        <v>343</v>
      </c>
      <c r="C50" s="443">
        <v>74876.86178332998</v>
      </c>
      <c r="D50" s="444">
        <v>3465.0208914200002</v>
      </c>
      <c r="E50" s="444">
        <v>5411.9131880000004</v>
      </c>
      <c r="F50" s="444">
        <v>4917.0295894999999</v>
      </c>
      <c r="G50" s="445">
        <v>13671.252515200002</v>
      </c>
      <c r="H50" s="444">
        <v>5604.1530160000002</v>
      </c>
      <c r="I50" s="444">
        <v>4943.8523160000004</v>
      </c>
      <c r="J50" s="444">
        <v>34091.431209000002</v>
      </c>
      <c r="K50" s="444">
        <v>649.14481469000009</v>
      </c>
      <c r="L50" s="445">
        <v>298.53499496000001</v>
      </c>
      <c r="M50" s="444">
        <v>68.771676339999999</v>
      </c>
      <c r="N50" s="444">
        <v>247.551683</v>
      </c>
      <c r="O50" s="444">
        <v>657.02887934</v>
      </c>
      <c r="P50" s="444">
        <v>12.80227</v>
      </c>
      <c r="Q50" s="445">
        <v>0</v>
      </c>
      <c r="R50" s="444">
        <v>75.780978000000005</v>
      </c>
      <c r="S50" s="444">
        <v>373.34999299999998</v>
      </c>
      <c r="T50" s="444">
        <v>2.177546</v>
      </c>
      <c r="U50" s="444">
        <v>14.202271</v>
      </c>
      <c r="V50" s="445">
        <v>15.057627999999999</v>
      </c>
      <c r="W50" s="444">
        <v>3.7095389999999999</v>
      </c>
      <c r="X50" s="444">
        <v>118.73020699999999</v>
      </c>
      <c r="Y50" s="444">
        <v>0</v>
      </c>
      <c r="Z50" s="444">
        <v>3.452226</v>
      </c>
      <c r="AA50" s="445">
        <v>47.666415000000001</v>
      </c>
      <c r="AB50" s="444">
        <v>0.35</v>
      </c>
      <c r="AC50" s="444">
        <v>4.5385520000000001</v>
      </c>
      <c r="AD50" s="444">
        <v>0.206456</v>
      </c>
      <c r="AE50" s="444">
        <v>0</v>
      </c>
      <c r="AF50" s="445">
        <v>12.802270050000001</v>
      </c>
      <c r="AG50" s="444">
        <v>2.762769</v>
      </c>
      <c r="AH50" s="444">
        <v>12.641496</v>
      </c>
      <c r="AI50" s="444">
        <v>0</v>
      </c>
      <c r="AJ50" s="444">
        <v>12.809956029999999</v>
      </c>
      <c r="AK50" s="445">
        <v>11.049868</v>
      </c>
      <c r="AL50" s="444">
        <v>31.759439539999999</v>
      </c>
      <c r="AM50" s="444">
        <v>2.4015272599999999</v>
      </c>
      <c r="AN50" s="444">
        <v>0</v>
      </c>
      <c r="AO50" s="444">
        <v>1.310441</v>
      </c>
      <c r="AP50" s="445">
        <v>0</v>
      </c>
      <c r="AQ50" s="444">
        <v>2.3725770000000002</v>
      </c>
      <c r="AR50" s="444">
        <v>12.80227</v>
      </c>
      <c r="AS50" s="444">
        <v>0</v>
      </c>
      <c r="AT50" s="444">
        <v>63.380358000000001</v>
      </c>
      <c r="AU50" s="445">
        <v>0</v>
      </c>
      <c r="AV50" s="444">
        <v>0</v>
      </c>
      <c r="AW50" s="444">
        <v>0</v>
      </c>
      <c r="AX50" s="444">
        <v>0.25000099999999997</v>
      </c>
      <c r="AY50" s="444">
        <v>12.809956</v>
      </c>
      <c r="AZ50" s="444">
        <v>0</v>
      </c>
      <c r="BA50" s="445">
        <v>0</v>
      </c>
      <c r="BC50" s="111">
        <v>0</v>
      </c>
      <c r="BD50" s="111">
        <v>0</v>
      </c>
      <c r="BE50" s="111">
        <v>0</v>
      </c>
      <c r="BF50" s="111">
        <v>0</v>
      </c>
      <c r="BG50" s="111">
        <v>0</v>
      </c>
      <c r="BH50" s="111">
        <v>0</v>
      </c>
      <c r="BI50" s="111">
        <v>0</v>
      </c>
      <c r="BJ50" s="111">
        <v>0</v>
      </c>
      <c r="BK50" s="111">
        <v>0</v>
      </c>
      <c r="BL50" s="111">
        <v>0</v>
      </c>
      <c r="BM50" s="111">
        <v>0</v>
      </c>
      <c r="BN50" s="111">
        <v>0</v>
      </c>
    </row>
    <row r="51" spans="1:102" ht="20.399999999999999" customHeight="1">
      <c r="B51" s="442" t="s">
        <v>344</v>
      </c>
      <c r="C51" s="443">
        <v>149599.86880469997</v>
      </c>
      <c r="D51" s="444">
        <v>36625.602095970004</v>
      </c>
      <c r="E51" s="444">
        <v>26189.598915999999</v>
      </c>
      <c r="F51" s="444">
        <v>2440.4426941799998</v>
      </c>
      <c r="G51" s="445">
        <v>45893.358128890002</v>
      </c>
      <c r="H51" s="444">
        <v>6571.9593569999997</v>
      </c>
      <c r="I51" s="444">
        <v>7019.3464809999996</v>
      </c>
      <c r="J51" s="444">
        <v>1272.8323029999999</v>
      </c>
      <c r="K51" s="444">
        <v>2852.2695841499999</v>
      </c>
      <c r="L51" s="445">
        <v>1796.6119290899999</v>
      </c>
      <c r="M51" s="444">
        <v>663.33798277999995</v>
      </c>
      <c r="N51" s="444">
        <v>612.02758200000005</v>
      </c>
      <c r="O51" s="444">
        <v>1546.97637055</v>
      </c>
      <c r="P51" s="444">
        <v>372.91661800000003</v>
      </c>
      <c r="Q51" s="445">
        <v>353.24427700000001</v>
      </c>
      <c r="R51" s="444">
        <v>374.54268400000001</v>
      </c>
      <c r="S51" s="444">
        <v>525.51655200000005</v>
      </c>
      <c r="T51" s="444">
        <v>3102.9510306699999</v>
      </c>
      <c r="U51" s="444">
        <v>1575.505005</v>
      </c>
      <c r="V51" s="445">
        <v>824.57417999999996</v>
      </c>
      <c r="W51" s="444">
        <v>442.831973</v>
      </c>
      <c r="X51" s="444">
        <v>1164.0586639999999</v>
      </c>
      <c r="Y51" s="444">
        <v>287.71407699999997</v>
      </c>
      <c r="Z51" s="444">
        <v>1467.1258210000001</v>
      </c>
      <c r="AA51" s="445">
        <v>799.82228599999996</v>
      </c>
      <c r="AB51" s="444">
        <v>83.891683999999998</v>
      </c>
      <c r="AC51" s="444">
        <v>713.30556100000001</v>
      </c>
      <c r="AD51" s="444">
        <v>1877.906524</v>
      </c>
      <c r="AE51" s="444">
        <v>208.92211699999999</v>
      </c>
      <c r="AF51" s="445">
        <v>196.51481041</v>
      </c>
      <c r="AG51" s="444">
        <v>103.283435</v>
      </c>
      <c r="AH51" s="444">
        <v>0</v>
      </c>
      <c r="AI51" s="444">
        <v>116.119985</v>
      </c>
      <c r="AJ51" s="444">
        <v>164.2254777</v>
      </c>
      <c r="AK51" s="445">
        <v>104.502599</v>
      </c>
      <c r="AL51" s="444">
        <v>215.90193740999999</v>
      </c>
      <c r="AM51" s="444">
        <v>31.536775030000001</v>
      </c>
      <c r="AN51" s="444">
        <v>53.839580310000002</v>
      </c>
      <c r="AO51" s="444">
        <v>73.059219999999996</v>
      </c>
      <c r="AP51" s="445">
        <v>77.220712000000006</v>
      </c>
      <c r="AQ51" s="444">
        <v>48.630668</v>
      </c>
      <c r="AR51" s="444">
        <v>147.84464</v>
      </c>
      <c r="AS51" s="444">
        <v>19.304781579999997</v>
      </c>
      <c r="AT51" s="444">
        <v>0</v>
      </c>
      <c r="AU51" s="445">
        <v>7.4758940000000003</v>
      </c>
      <c r="AV51" s="444">
        <v>305.59991681999998</v>
      </c>
      <c r="AW51" s="444">
        <v>56.729495159999999</v>
      </c>
      <c r="AX51" s="444">
        <v>0</v>
      </c>
      <c r="AY51" s="444">
        <v>37.094147999999997</v>
      </c>
      <c r="AZ51" s="444">
        <v>181.79225099999999</v>
      </c>
      <c r="BA51" s="445">
        <v>0</v>
      </c>
      <c r="BC51" s="111">
        <v>0</v>
      </c>
      <c r="BD51" s="111">
        <v>0</v>
      </c>
      <c r="BE51" s="111">
        <v>0</v>
      </c>
      <c r="BF51" s="111">
        <v>0</v>
      </c>
      <c r="BG51" s="111">
        <v>0</v>
      </c>
      <c r="BH51" s="111">
        <v>0</v>
      </c>
      <c r="BI51" s="111">
        <v>0</v>
      </c>
      <c r="BJ51" s="111">
        <v>0</v>
      </c>
      <c r="BK51" s="111">
        <v>0</v>
      </c>
      <c r="BL51" s="111">
        <v>0</v>
      </c>
      <c r="BM51" s="111">
        <v>0</v>
      </c>
      <c r="BN51" s="111">
        <v>0</v>
      </c>
    </row>
    <row r="52" spans="1:102" ht="20.399999999999999" customHeight="1">
      <c r="B52" s="442" t="s">
        <v>345</v>
      </c>
      <c r="C52" s="443">
        <v>78194.445154219997</v>
      </c>
      <c r="D52" s="444">
        <v>5627.3869782799993</v>
      </c>
      <c r="E52" s="444">
        <v>11954.581595</v>
      </c>
      <c r="F52" s="444">
        <v>11526.09748522</v>
      </c>
      <c r="G52" s="445">
        <v>27126.201164540002</v>
      </c>
      <c r="H52" s="444">
        <v>7301.6579940000001</v>
      </c>
      <c r="I52" s="444">
        <v>4839.8534419999996</v>
      </c>
      <c r="J52" s="444">
        <v>99.659664000000006</v>
      </c>
      <c r="K52" s="444">
        <v>628.32684577999999</v>
      </c>
      <c r="L52" s="445">
        <v>0</v>
      </c>
      <c r="M52" s="444">
        <v>182.58429006999998</v>
      </c>
      <c r="N52" s="444">
        <v>0</v>
      </c>
      <c r="O52" s="444">
        <v>2521.2806926500002</v>
      </c>
      <c r="P52" s="444">
        <v>0</v>
      </c>
      <c r="Q52" s="445">
        <v>0</v>
      </c>
      <c r="R52" s="444">
        <v>225.957874</v>
      </c>
      <c r="S52" s="444">
        <v>328.71843100000001</v>
      </c>
      <c r="T52" s="444">
        <v>278.09646845999998</v>
      </c>
      <c r="U52" s="444">
        <v>2087.2803170000002</v>
      </c>
      <c r="V52" s="445">
        <v>9.7112820000000006</v>
      </c>
      <c r="W52" s="444">
        <v>47.005997999999998</v>
      </c>
      <c r="X52" s="444">
        <v>192.315574</v>
      </c>
      <c r="Y52" s="444">
        <v>0</v>
      </c>
      <c r="Z52" s="444">
        <v>289.259006</v>
      </c>
      <c r="AA52" s="445">
        <v>246.381024</v>
      </c>
      <c r="AB52" s="444">
        <v>0</v>
      </c>
      <c r="AC52" s="444">
        <v>254.36475100000001</v>
      </c>
      <c r="AD52" s="444">
        <v>267.92728699999998</v>
      </c>
      <c r="AE52" s="444">
        <v>0</v>
      </c>
      <c r="AF52" s="445">
        <v>27.151879989999998</v>
      </c>
      <c r="AG52" s="444">
        <v>97.026256000000004</v>
      </c>
      <c r="AH52" s="444">
        <v>0</v>
      </c>
      <c r="AI52" s="444">
        <v>6.6157649999999997</v>
      </c>
      <c r="AJ52" s="444">
        <v>27.950487729999999</v>
      </c>
      <c r="AK52" s="445">
        <v>40.919690000000003</v>
      </c>
      <c r="AL52" s="444">
        <v>51.85752677</v>
      </c>
      <c r="AM52" s="444">
        <v>87.559377330000004</v>
      </c>
      <c r="AN52" s="444">
        <v>2.3530838300000001</v>
      </c>
      <c r="AO52" s="444">
        <v>0.26957799999999998</v>
      </c>
      <c r="AP52" s="445">
        <v>40.953578</v>
      </c>
      <c r="AQ52" s="444">
        <v>2.274734</v>
      </c>
      <c r="AR52" s="444">
        <v>22.196337</v>
      </c>
      <c r="AS52" s="444">
        <v>3.9330746599999999</v>
      </c>
      <c r="AT52" s="444">
        <v>1.6729639999999999</v>
      </c>
      <c r="AU52" s="445">
        <v>39.536790000000003</v>
      </c>
      <c r="AV52" s="444">
        <v>1640.0520052500001</v>
      </c>
      <c r="AW52" s="444">
        <v>1.61347566</v>
      </c>
      <c r="AX52" s="444">
        <v>30.915096999999999</v>
      </c>
      <c r="AY52" s="444">
        <v>20.302326000000001</v>
      </c>
      <c r="AZ52" s="444">
        <v>0.204958</v>
      </c>
      <c r="BA52" s="445">
        <v>14.438006</v>
      </c>
      <c r="BC52" s="111">
        <v>0</v>
      </c>
      <c r="BD52" s="111">
        <v>0</v>
      </c>
      <c r="BE52" s="111">
        <v>0</v>
      </c>
      <c r="BF52" s="111">
        <v>0</v>
      </c>
      <c r="BG52" s="111">
        <v>0</v>
      </c>
      <c r="BH52" s="111">
        <v>0</v>
      </c>
      <c r="BI52" s="111">
        <v>0</v>
      </c>
      <c r="BJ52" s="111">
        <v>0</v>
      </c>
      <c r="BK52" s="111">
        <v>0</v>
      </c>
      <c r="BL52" s="111">
        <v>0</v>
      </c>
      <c r="BM52" s="111">
        <v>0</v>
      </c>
      <c r="BN52" s="111">
        <v>0</v>
      </c>
    </row>
    <row r="53" spans="1:102" ht="20.399999999999999" customHeight="1">
      <c r="B53" s="442" t="s">
        <v>346</v>
      </c>
      <c r="C53" s="443">
        <v>35.126147869999997</v>
      </c>
      <c r="D53" s="444">
        <v>0</v>
      </c>
      <c r="E53" s="444">
        <v>0</v>
      </c>
      <c r="F53" s="444">
        <v>0</v>
      </c>
      <c r="G53" s="445">
        <v>0</v>
      </c>
      <c r="H53" s="444">
        <v>0</v>
      </c>
      <c r="I53" s="444">
        <v>0</v>
      </c>
      <c r="J53" s="444">
        <v>0</v>
      </c>
      <c r="K53" s="444">
        <v>0</v>
      </c>
      <c r="L53" s="445">
        <v>0</v>
      </c>
      <c r="M53" s="444">
        <v>0</v>
      </c>
      <c r="N53" s="444">
        <v>0</v>
      </c>
      <c r="O53" s="444">
        <v>0</v>
      </c>
      <c r="P53" s="444">
        <v>0</v>
      </c>
      <c r="Q53" s="445">
        <v>0</v>
      </c>
      <c r="R53" s="444">
        <v>0</v>
      </c>
      <c r="S53" s="444">
        <v>0</v>
      </c>
      <c r="T53" s="444">
        <v>0</v>
      </c>
      <c r="U53" s="444">
        <v>0</v>
      </c>
      <c r="V53" s="445">
        <v>0</v>
      </c>
      <c r="W53" s="444">
        <v>0</v>
      </c>
      <c r="X53" s="444">
        <v>0</v>
      </c>
      <c r="Y53" s="444">
        <v>0</v>
      </c>
      <c r="Z53" s="444">
        <v>0</v>
      </c>
      <c r="AA53" s="445">
        <v>0.41881299999999999</v>
      </c>
      <c r="AB53" s="444">
        <v>0</v>
      </c>
      <c r="AC53" s="444">
        <v>0</v>
      </c>
      <c r="AD53" s="444">
        <v>0</v>
      </c>
      <c r="AE53" s="444">
        <v>0</v>
      </c>
      <c r="AF53" s="445">
        <v>0</v>
      </c>
      <c r="AG53" s="444">
        <v>0</v>
      </c>
      <c r="AH53" s="444">
        <v>0</v>
      </c>
      <c r="AI53" s="444">
        <v>34.215930999999998</v>
      </c>
      <c r="AJ53" s="444">
        <v>0.38408034000000002</v>
      </c>
      <c r="AK53" s="445">
        <v>0</v>
      </c>
      <c r="AL53" s="444">
        <v>0</v>
      </c>
      <c r="AM53" s="444">
        <v>0</v>
      </c>
      <c r="AN53" s="444">
        <v>0</v>
      </c>
      <c r="AO53" s="444">
        <v>0</v>
      </c>
      <c r="AP53" s="445">
        <v>0</v>
      </c>
      <c r="AQ53" s="444">
        <v>0</v>
      </c>
      <c r="AR53" s="444">
        <v>0</v>
      </c>
      <c r="AS53" s="444">
        <v>0.10732353</v>
      </c>
      <c r="AT53" s="444">
        <v>0</v>
      </c>
      <c r="AU53" s="445">
        <v>0</v>
      </c>
      <c r="AV53" s="444">
        <v>0</v>
      </c>
      <c r="AW53" s="444">
        <v>0</v>
      </c>
      <c r="AX53" s="444">
        <v>0</v>
      </c>
      <c r="AY53" s="444">
        <v>0</v>
      </c>
      <c r="AZ53" s="444">
        <v>0</v>
      </c>
      <c r="BA53" s="445">
        <v>0</v>
      </c>
      <c r="BC53" s="111">
        <v>0</v>
      </c>
      <c r="BD53" s="111">
        <v>0</v>
      </c>
      <c r="BE53" s="111">
        <v>0</v>
      </c>
      <c r="BF53" s="111">
        <v>0</v>
      </c>
      <c r="BG53" s="111">
        <v>0</v>
      </c>
      <c r="BH53" s="111">
        <v>0</v>
      </c>
      <c r="BI53" s="111">
        <v>0</v>
      </c>
      <c r="BJ53" s="111">
        <v>0</v>
      </c>
      <c r="BK53" s="111">
        <v>0</v>
      </c>
      <c r="BL53" s="111">
        <v>0</v>
      </c>
      <c r="BM53" s="111">
        <v>0</v>
      </c>
      <c r="BN53" s="111">
        <v>0</v>
      </c>
    </row>
    <row r="54" spans="1:102" ht="20.399999999999999" customHeight="1">
      <c r="B54" s="442" t="s">
        <v>347</v>
      </c>
      <c r="C54" s="443">
        <v>8096.3543630900003</v>
      </c>
      <c r="D54" s="444">
        <v>0</v>
      </c>
      <c r="E54" s="444">
        <v>1735.229225</v>
      </c>
      <c r="F54" s="444">
        <v>1151.3169230899998</v>
      </c>
      <c r="G54" s="445">
        <v>0</v>
      </c>
      <c r="H54" s="444">
        <v>0</v>
      </c>
      <c r="I54" s="444">
        <v>0</v>
      </c>
      <c r="J54" s="444">
        <v>4381.9940889999998</v>
      </c>
      <c r="K54" s="444">
        <v>99.637541760000005</v>
      </c>
      <c r="L54" s="445">
        <v>0</v>
      </c>
      <c r="M54" s="444">
        <v>0</v>
      </c>
      <c r="N54" s="444">
        <v>0</v>
      </c>
      <c r="O54" s="444">
        <v>37.970236240000006</v>
      </c>
      <c r="P54" s="444">
        <v>0</v>
      </c>
      <c r="Q54" s="445">
        <v>0</v>
      </c>
      <c r="R54" s="444">
        <v>541.63473099999999</v>
      </c>
      <c r="S54" s="444">
        <v>74.049335999999997</v>
      </c>
      <c r="T54" s="444">
        <v>0</v>
      </c>
      <c r="U54" s="444">
        <v>0</v>
      </c>
      <c r="V54" s="445">
        <v>0</v>
      </c>
      <c r="W54" s="444">
        <v>0</v>
      </c>
      <c r="X54" s="444">
        <v>0</v>
      </c>
      <c r="Y54" s="444">
        <v>0</v>
      </c>
      <c r="Z54" s="444">
        <v>74.522281000000007</v>
      </c>
      <c r="AA54" s="445">
        <v>0</v>
      </c>
      <c r="AB54" s="444">
        <v>0</v>
      </c>
      <c r="AC54" s="444">
        <v>0</v>
      </c>
      <c r="AD54" s="444">
        <v>0</v>
      </c>
      <c r="AE54" s="444">
        <v>0</v>
      </c>
      <c r="AF54" s="445">
        <v>0</v>
      </c>
      <c r="AG54" s="444">
        <v>0</v>
      </c>
      <c r="AH54" s="444">
        <v>0</v>
      </c>
      <c r="AI54" s="444">
        <v>0</v>
      </c>
      <c r="AJ54" s="444">
        <v>0</v>
      </c>
      <c r="AK54" s="445">
        <v>0</v>
      </c>
      <c r="AL54" s="444">
        <v>0</v>
      </c>
      <c r="AM54" s="444">
        <v>0</v>
      </c>
      <c r="AN54" s="444">
        <v>0</v>
      </c>
      <c r="AO54" s="444">
        <v>0</v>
      </c>
      <c r="AP54" s="445">
        <v>0</v>
      </c>
      <c r="AQ54" s="444">
        <v>0</v>
      </c>
      <c r="AR54" s="444">
        <v>0</v>
      </c>
      <c r="AS54" s="444">
        <v>0</v>
      </c>
      <c r="AT54" s="444">
        <v>0</v>
      </c>
      <c r="AU54" s="445">
        <v>0</v>
      </c>
      <c r="AV54" s="444">
        <v>0</v>
      </c>
      <c r="AW54" s="444">
        <v>0</v>
      </c>
      <c r="AX54" s="444">
        <v>0</v>
      </c>
      <c r="AY54" s="444">
        <v>0</v>
      </c>
      <c r="AZ54" s="444">
        <v>0</v>
      </c>
      <c r="BA54" s="445">
        <v>0</v>
      </c>
      <c r="BC54" s="111">
        <v>0</v>
      </c>
      <c r="BD54" s="111">
        <v>0</v>
      </c>
      <c r="BE54" s="111">
        <v>0</v>
      </c>
      <c r="BF54" s="111">
        <v>0</v>
      </c>
      <c r="BG54" s="111">
        <v>0</v>
      </c>
      <c r="BH54" s="111">
        <v>0</v>
      </c>
      <c r="BI54" s="111">
        <v>0</v>
      </c>
      <c r="BJ54" s="111">
        <v>0</v>
      </c>
      <c r="BK54" s="111">
        <v>0</v>
      </c>
      <c r="BL54" s="111">
        <v>0</v>
      </c>
      <c r="BM54" s="111">
        <v>0</v>
      </c>
      <c r="BN54" s="111">
        <v>0</v>
      </c>
    </row>
    <row r="55" spans="1:102" ht="20.399999999999999" customHeight="1">
      <c r="B55" s="442"/>
      <c r="C55" s="443"/>
      <c r="D55" s="444"/>
      <c r="E55" s="444"/>
      <c r="F55" s="444"/>
      <c r="G55" s="445"/>
      <c r="H55" s="444"/>
      <c r="I55" s="444"/>
      <c r="J55" s="444"/>
      <c r="K55" s="444"/>
      <c r="L55" s="445"/>
      <c r="M55" s="444"/>
      <c r="N55" s="444"/>
      <c r="O55" s="444"/>
      <c r="P55" s="444"/>
      <c r="Q55" s="445"/>
      <c r="R55" s="444"/>
      <c r="S55" s="444"/>
      <c r="T55" s="444"/>
      <c r="U55" s="444"/>
      <c r="V55" s="445"/>
      <c r="W55" s="444"/>
      <c r="X55" s="444"/>
      <c r="Y55" s="444"/>
      <c r="Z55" s="444"/>
      <c r="AA55" s="445"/>
      <c r="AB55" s="444"/>
      <c r="AC55" s="444"/>
      <c r="AD55" s="444"/>
      <c r="AE55" s="444"/>
      <c r="AF55" s="445"/>
      <c r="AG55" s="444"/>
      <c r="AH55" s="444"/>
      <c r="AI55" s="444"/>
      <c r="AJ55" s="444"/>
      <c r="AK55" s="445"/>
      <c r="AL55" s="444"/>
      <c r="AM55" s="444"/>
      <c r="AN55" s="444"/>
      <c r="AO55" s="444"/>
      <c r="AP55" s="445"/>
      <c r="AQ55" s="444"/>
      <c r="AR55" s="444"/>
      <c r="AS55" s="444"/>
      <c r="AT55" s="444"/>
      <c r="AU55" s="445"/>
      <c r="AV55" s="444"/>
      <c r="AW55" s="444"/>
      <c r="AX55" s="444"/>
      <c r="AY55" s="444"/>
      <c r="AZ55" s="444"/>
      <c r="BA55" s="445"/>
    </row>
    <row r="56" spans="1:102" s="121" customFormat="1" ht="23.25" customHeight="1">
      <c r="A56" s="119"/>
      <c r="B56" s="437" t="s">
        <v>348</v>
      </c>
      <c r="C56" s="438">
        <v>13144081.22776752</v>
      </c>
      <c r="D56" s="439">
        <v>2916495.8752638903</v>
      </c>
      <c r="E56" s="439">
        <v>1785358.434593</v>
      </c>
      <c r="F56" s="439">
        <v>1666152.36965259</v>
      </c>
      <c r="G56" s="440">
        <v>1282857.94100627</v>
      </c>
      <c r="H56" s="439">
        <v>830723.55514900002</v>
      </c>
      <c r="I56" s="439">
        <v>788138.11088000005</v>
      </c>
      <c r="J56" s="439">
        <v>470141.582719</v>
      </c>
      <c r="K56" s="439">
        <v>305933.67168590997</v>
      </c>
      <c r="L56" s="440">
        <v>279592.98385078</v>
      </c>
      <c r="M56" s="439">
        <v>279413.42969391</v>
      </c>
      <c r="N56" s="439">
        <v>272213.51442999998</v>
      </c>
      <c r="O56" s="439">
        <v>218382.21731126</v>
      </c>
      <c r="P56" s="439">
        <v>196957.585861</v>
      </c>
      <c r="Q56" s="440">
        <v>206727.167781</v>
      </c>
      <c r="R56" s="439">
        <v>162721.41692399999</v>
      </c>
      <c r="S56" s="439">
        <v>156531.89283200001</v>
      </c>
      <c r="T56" s="439">
        <v>142341.90143569</v>
      </c>
      <c r="U56" s="439">
        <v>128382.03775800001</v>
      </c>
      <c r="V56" s="440">
        <v>130704.531976</v>
      </c>
      <c r="W56" s="439">
        <v>125233.13473400001</v>
      </c>
      <c r="X56" s="439">
        <v>120896.481164</v>
      </c>
      <c r="Y56" s="439">
        <v>114628.199901</v>
      </c>
      <c r="Z56" s="439">
        <v>80210.146473000001</v>
      </c>
      <c r="AA56" s="440">
        <v>68288.934441000005</v>
      </c>
      <c r="AB56" s="439">
        <v>59043.398094999997</v>
      </c>
      <c r="AC56" s="439">
        <v>52043.004054999998</v>
      </c>
      <c r="AD56" s="439">
        <v>40367.950208000002</v>
      </c>
      <c r="AE56" s="439">
        <v>50789.343486999998</v>
      </c>
      <c r="AF56" s="440">
        <v>42127.484966609998</v>
      </c>
      <c r="AG56" s="439">
        <v>36771.54941</v>
      </c>
      <c r="AH56" s="439">
        <v>24176.338721</v>
      </c>
      <c r="AI56" s="439">
        <v>20128.212146000002</v>
      </c>
      <c r="AJ56" s="439">
        <v>13167.186992469999</v>
      </c>
      <c r="AK56" s="440">
        <v>12629.406273000001</v>
      </c>
      <c r="AL56" s="439">
        <v>10358.808329540001</v>
      </c>
      <c r="AM56" s="439">
        <v>6626.76030472</v>
      </c>
      <c r="AN56" s="439">
        <v>7793.88331389</v>
      </c>
      <c r="AO56" s="439">
        <v>8451.6852620000009</v>
      </c>
      <c r="AP56" s="440">
        <v>4637.3850060000004</v>
      </c>
      <c r="AQ56" s="439">
        <v>4649.791056</v>
      </c>
      <c r="AR56" s="439">
        <v>5785.5898090000001</v>
      </c>
      <c r="AS56" s="439">
        <v>5291.0781516199995</v>
      </c>
      <c r="AT56" s="439">
        <v>2766.8710070000002</v>
      </c>
      <c r="AU56" s="440">
        <v>3751.5520190000002</v>
      </c>
      <c r="AV56" s="439">
        <v>261.29509418000004</v>
      </c>
      <c r="AW56" s="439">
        <v>1452.1503991900001</v>
      </c>
      <c r="AX56" s="439">
        <v>283.23041000000001</v>
      </c>
      <c r="AY56" s="439">
        <v>1398.624779</v>
      </c>
      <c r="AZ56" s="439">
        <v>254.28224800000001</v>
      </c>
      <c r="BA56" s="440">
        <v>47.248708000000001</v>
      </c>
      <c r="BB56" s="119"/>
      <c r="BC56" s="119">
        <v>0</v>
      </c>
      <c r="BD56" s="119">
        <v>0</v>
      </c>
      <c r="BE56" s="119">
        <v>0</v>
      </c>
      <c r="BF56" s="119">
        <v>0</v>
      </c>
      <c r="BG56" s="119">
        <v>0</v>
      </c>
      <c r="BH56" s="119">
        <v>0</v>
      </c>
      <c r="BI56" s="119">
        <v>0</v>
      </c>
      <c r="BJ56" s="119">
        <v>0</v>
      </c>
      <c r="BK56" s="119">
        <v>0</v>
      </c>
      <c r="BL56" s="119">
        <v>0</v>
      </c>
      <c r="BM56" s="119">
        <v>0</v>
      </c>
      <c r="BN56" s="119">
        <v>0</v>
      </c>
      <c r="BO56" s="119"/>
      <c r="BP56" s="119"/>
      <c r="BQ56" s="119"/>
      <c r="BR56" s="119"/>
      <c r="BS56" s="119"/>
      <c r="BT56" s="119"/>
      <c r="BU56" s="119"/>
      <c r="BV56" s="119"/>
      <c r="BW56" s="119"/>
      <c r="BX56" s="119"/>
      <c r="BY56" s="119"/>
      <c r="BZ56" s="119"/>
      <c r="CA56" s="119"/>
      <c r="CB56" s="119"/>
      <c r="CC56" s="119"/>
      <c r="CD56" s="119"/>
      <c r="CE56" s="119"/>
      <c r="CF56" s="119"/>
      <c r="CG56" s="119"/>
      <c r="CH56" s="119"/>
      <c r="CI56" s="119"/>
      <c r="CJ56" s="119"/>
      <c r="CK56" s="119"/>
      <c r="CL56" s="119"/>
      <c r="CM56" s="119"/>
      <c r="CN56" s="119"/>
      <c r="CO56" s="119"/>
      <c r="CP56" s="119"/>
      <c r="CQ56" s="119"/>
      <c r="CR56" s="119"/>
      <c r="CS56" s="119"/>
      <c r="CT56" s="119"/>
      <c r="CU56" s="119"/>
      <c r="CV56" s="119"/>
      <c r="CW56" s="119"/>
      <c r="CX56" s="119"/>
    </row>
    <row r="57" spans="1:102" ht="20.399999999999999" customHeight="1">
      <c r="B57" s="442"/>
      <c r="C57" s="443"/>
      <c r="D57" s="444"/>
      <c r="E57" s="444"/>
      <c r="F57" s="444"/>
      <c r="G57" s="445"/>
      <c r="H57" s="444"/>
      <c r="I57" s="444"/>
      <c r="J57" s="444"/>
      <c r="K57" s="444"/>
      <c r="L57" s="445"/>
      <c r="M57" s="444"/>
      <c r="N57" s="444"/>
      <c r="O57" s="444"/>
      <c r="P57" s="444"/>
      <c r="Q57" s="445"/>
      <c r="R57" s="444"/>
      <c r="S57" s="444"/>
      <c r="T57" s="444"/>
      <c r="U57" s="444"/>
      <c r="V57" s="445"/>
      <c r="W57" s="444"/>
      <c r="X57" s="444"/>
      <c r="Y57" s="444"/>
      <c r="Z57" s="444"/>
      <c r="AA57" s="445"/>
      <c r="AB57" s="444"/>
      <c r="AC57" s="444"/>
      <c r="AD57" s="444"/>
      <c r="AE57" s="444"/>
      <c r="AF57" s="445"/>
      <c r="AG57" s="444"/>
      <c r="AH57" s="444"/>
      <c r="AI57" s="444"/>
      <c r="AJ57" s="444"/>
      <c r="AK57" s="445"/>
      <c r="AL57" s="444"/>
      <c r="AM57" s="444"/>
      <c r="AN57" s="444"/>
      <c r="AO57" s="444"/>
      <c r="AP57" s="445"/>
      <c r="AQ57" s="444"/>
      <c r="AR57" s="444"/>
      <c r="AS57" s="444"/>
      <c r="AT57" s="444"/>
      <c r="AU57" s="445"/>
      <c r="AV57" s="444"/>
      <c r="AW57" s="444"/>
      <c r="AX57" s="444"/>
      <c r="AY57" s="444"/>
      <c r="AZ57" s="444"/>
      <c r="BA57" s="445"/>
    </row>
    <row r="58" spans="1:102" ht="17.399999999999999">
      <c r="B58" s="442" t="s">
        <v>349</v>
      </c>
      <c r="C58" s="443">
        <v>8322750.6060210699</v>
      </c>
      <c r="D58" s="444">
        <v>1912130.98218528</v>
      </c>
      <c r="E58" s="444">
        <v>1003769.818785</v>
      </c>
      <c r="F58" s="444">
        <v>1143641.3188334699</v>
      </c>
      <c r="G58" s="445">
        <v>947543.57135929004</v>
      </c>
      <c r="H58" s="444">
        <v>588776.86086500005</v>
      </c>
      <c r="I58" s="444">
        <v>553374.53426600003</v>
      </c>
      <c r="J58" s="444">
        <v>398744.80120300001</v>
      </c>
      <c r="K58" s="444">
        <v>240788.38431842002</v>
      </c>
      <c r="L58" s="445">
        <v>223937.14383098998</v>
      </c>
      <c r="M58" s="444">
        <v>66021.449669730006</v>
      </c>
      <c r="N58" s="444">
        <v>87426.116412999996</v>
      </c>
      <c r="O58" s="444">
        <v>174191.12922244001</v>
      </c>
      <c r="P58" s="444">
        <v>63329.884131999999</v>
      </c>
      <c r="Q58" s="445">
        <v>112039.310469</v>
      </c>
      <c r="R58" s="444">
        <v>57577.190150000002</v>
      </c>
      <c r="S58" s="444">
        <v>42745.331793999998</v>
      </c>
      <c r="T58" s="444">
        <v>133910.00358937</v>
      </c>
      <c r="U58" s="444">
        <v>64687.595872999998</v>
      </c>
      <c r="V58" s="445">
        <v>74973.003121999995</v>
      </c>
      <c r="W58" s="444">
        <v>34143.682876999999</v>
      </c>
      <c r="X58" s="444">
        <v>70181.003247000001</v>
      </c>
      <c r="Y58" s="444">
        <v>0</v>
      </c>
      <c r="Z58" s="444">
        <v>56145.251727000003</v>
      </c>
      <c r="AA58" s="445">
        <v>36906.099081</v>
      </c>
      <c r="AB58" s="444">
        <v>39326.837764999997</v>
      </c>
      <c r="AC58" s="444">
        <v>35166.047057999996</v>
      </c>
      <c r="AD58" s="444">
        <v>17789.704526000001</v>
      </c>
      <c r="AE58" s="444">
        <v>22.545535000000001</v>
      </c>
      <c r="AF58" s="445">
        <v>34863.873331410003</v>
      </c>
      <c r="AG58" s="444">
        <v>28830.864192000001</v>
      </c>
      <c r="AH58" s="444">
        <v>18369.742568999998</v>
      </c>
      <c r="AI58" s="444">
        <v>0</v>
      </c>
      <c r="AJ58" s="444">
        <v>10815.60820056</v>
      </c>
      <c r="AK58" s="445">
        <v>12079.650009000001</v>
      </c>
      <c r="AL58" s="444">
        <v>9760.1570423899993</v>
      </c>
      <c r="AM58" s="444">
        <v>6283.1701389099999</v>
      </c>
      <c r="AN58" s="444">
        <v>438.96642320000001</v>
      </c>
      <c r="AO58" s="444">
        <v>5747.9245259999998</v>
      </c>
      <c r="AP58" s="445">
        <v>4001.8037680000002</v>
      </c>
      <c r="AQ58" s="444">
        <v>1761.3110670000001</v>
      </c>
      <c r="AR58" s="444">
        <v>5530.1410740000001</v>
      </c>
      <c r="AS58" s="444">
        <v>2907.96379256</v>
      </c>
      <c r="AT58" s="444">
        <v>1.678528</v>
      </c>
      <c r="AU58" s="445">
        <v>106.929044</v>
      </c>
      <c r="AV58" s="444">
        <v>32.922860819999997</v>
      </c>
      <c r="AW58" s="444">
        <v>689.95964722999997</v>
      </c>
      <c r="AX58" s="444">
        <v>0</v>
      </c>
      <c r="AY58" s="444">
        <v>1012.851629</v>
      </c>
      <c r="AZ58" s="444">
        <v>195.39659800000001</v>
      </c>
      <c r="BA58" s="445">
        <v>30.089683000000001</v>
      </c>
      <c r="BC58" s="111">
        <v>0</v>
      </c>
      <c r="BD58" s="111">
        <v>0</v>
      </c>
      <c r="BE58" s="111">
        <v>0</v>
      </c>
      <c r="BF58" s="111">
        <v>0</v>
      </c>
      <c r="BG58" s="111">
        <v>0</v>
      </c>
      <c r="BH58" s="111">
        <v>0</v>
      </c>
      <c r="BI58" s="111">
        <v>0</v>
      </c>
      <c r="BJ58" s="111">
        <v>0</v>
      </c>
      <c r="BK58" s="111">
        <v>0</v>
      </c>
      <c r="BL58" s="111">
        <v>0</v>
      </c>
      <c r="BM58" s="111">
        <v>0</v>
      </c>
      <c r="BN58" s="111">
        <v>0</v>
      </c>
    </row>
    <row r="59" spans="1:102" ht="20.399999999999999" customHeight="1">
      <c r="B59" s="446" t="s">
        <v>350</v>
      </c>
      <c r="C59" s="443">
        <v>5444268.7406369206</v>
      </c>
      <c r="D59" s="444">
        <v>1488749.0233056298</v>
      </c>
      <c r="E59" s="444">
        <v>601768.932057</v>
      </c>
      <c r="F59" s="444">
        <v>721982.09450249001</v>
      </c>
      <c r="G59" s="445">
        <v>714352.90747223003</v>
      </c>
      <c r="H59" s="444">
        <v>387449.53247899999</v>
      </c>
      <c r="I59" s="444">
        <v>275710.00342199998</v>
      </c>
      <c r="J59" s="444">
        <v>311350.01953500003</v>
      </c>
      <c r="K59" s="444">
        <v>117552.38375028</v>
      </c>
      <c r="L59" s="445">
        <v>171337.22054564001</v>
      </c>
      <c r="M59" s="444">
        <v>34723.860722910002</v>
      </c>
      <c r="N59" s="444">
        <v>43358.135565999997</v>
      </c>
      <c r="O59" s="444">
        <v>79931.178452079999</v>
      </c>
      <c r="P59" s="444">
        <v>56835.611761</v>
      </c>
      <c r="Q59" s="445">
        <v>37963.350233999998</v>
      </c>
      <c r="R59" s="444">
        <v>11893.171894999999</v>
      </c>
      <c r="S59" s="444">
        <v>6916.2298360000004</v>
      </c>
      <c r="T59" s="444">
        <v>129016.81929989999</v>
      </c>
      <c r="U59" s="444">
        <v>39137.320998000003</v>
      </c>
      <c r="V59" s="445">
        <v>29608.939716000001</v>
      </c>
      <c r="W59" s="444">
        <v>19453.054674999999</v>
      </c>
      <c r="X59" s="444">
        <v>30963.032931999998</v>
      </c>
      <c r="Y59" s="444">
        <v>0</v>
      </c>
      <c r="Z59" s="444">
        <v>36901.637798000003</v>
      </c>
      <c r="AA59" s="445">
        <v>23628.080956999998</v>
      </c>
      <c r="AB59" s="444">
        <v>12931.416825</v>
      </c>
      <c r="AC59" s="444">
        <v>13421.535599000001</v>
      </c>
      <c r="AD59" s="444">
        <v>2212.3081889999999</v>
      </c>
      <c r="AE59" s="444">
        <v>22.545535000000001</v>
      </c>
      <c r="AF59" s="445">
        <v>4787.1843619700003</v>
      </c>
      <c r="AG59" s="444">
        <v>17129.861314999998</v>
      </c>
      <c r="AH59" s="444">
        <v>356.46106900000001</v>
      </c>
      <c r="AI59" s="444">
        <v>0</v>
      </c>
      <c r="AJ59" s="444">
        <v>672.45082703999992</v>
      </c>
      <c r="AK59" s="445">
        <v>3490.1021649999998</v>
      </c>
      <c r="AL59" s="444">
        <v>2946.1769072699999</v>
      </c>
      <c r="AM59" s="444">
        <v>1300.7703523299999</v>
      </c>
      <c r="AN59" s="444">
        <v>438.96642320000001</v>
      </c>
      <c r="AO59" s="444">
        <v>4108.71468</v>
      </c>
      <c r="AP59" s="445">
        <v>4001.8037680000002</v>
      </c>
      <c r="AQ59" s="444">
        <v>1399.705342</v>
      </c>
      <c r="AR59" s="444">
        <v>3332.1806379999998</v>
      </c>
      <c r="AS59" s="444">
        <v>351.04362407999997</v>
      </c>
      <c r="AT59" s="444">
        <v>1.336287</v>
      </c>
      <c r="AU59" s="445">
        <v>0</v>
      </c>
      <c r="AV59" s="444">
        <v>32.922860819999997</v>
      </c>
      <c r="AW59" s="444">
        <v>421.58495605000002</v>
      </c>
      <c r="AX59" s="444">
        <v>0</v>
      </c>
      <c r="AY59" s="444">
        <v>297.07861600000001</v>
      </c>
      <c r="AZ59" s="444">
        <v>0</v>
      </c>
      <c r="BA59" s="445">
        <v>30.048383999999999</v>
      </c>
      <c r="BC59" s="111">
        <v>0</v>
      </c>
      <c r="BD59" s="111">
        <v>0</v>
      </c>
      <c r="BE59" s="111">
        <v>0</v>
      </c>
      <c r="BF59" s="111">
        <v>0</v>
      </c>
      <c r="BG59" s="111">
        <v>0</v>
      </c>
      <c r="BH59" s="111">
        <v>0</v>
      </c>
      <c r="BI59" s="111">
        <v>0</v>
      </c>
      <c r="BJ59" s="111">
        <v>0</v>
      </c>
      <c r="BK59" s="111">
        <v>0</v>
      </c>
      <c r="BL59" s="111">
        <v>0</v>
      </c>
      <c r="BM59" s="111">
        <v>0</v>
      </c>
      <c r="BN59" s="111">
        <v>0</v>
      </c>
    </row>
    <row r="60" spans="1:102" ht="20.399999999999999" customHeight="1">
      <c r="B60" s="446" t="s">
        <v>351</v>
      </c>
      <c r="C60" s="443">
        <v>2459116.8259606403</v>
      </c>
      <c r="D60" s="444">
        <v>279433.13849928998</v>
      </c>
      <c r="E60" s="444">
        <v>314747.55904600001</v>
      </c>
      <c r="F60" s="444">
        <v>369061.12332665001</v>
      </c>
      <c r="G60" s="445">
        <v>220436.61756085997</v>
      </c>
      <c r="H60" s="444">
        <v>179762.75174000001</v>
      </c>
      <c r="I60" s="444">
        <v>246726.53520400001</v>
      </c>
      <c r="J60" s="444">
        <v>54874.359527000001</v>
      </c>
      <c r="K60" s="444">
        <v>123020.40337611</v>
      </c>
      <c r="L60" s="445">
        <v>52599.92328535</v>
      </c>
      <c r="M60" s="444">
        <v>30154.28018238</v>
      </c>
      <c r="N60" s="444">
        <v>42892.711458999998</v>
      </c>
      <c r="O60" s="444">
        <v>90499.948122190006</v>
      </c>
      <c r="P60" s="444">
        <v>6494.272371</v>
      </c>
      <c r="Q60" s="445">
        <v>74075.960235000006</v>
      </c>
      <c r="R60" s="444">
        <v>45590.944428000003</v>
      </c>
      <c r="S60" s="444">
        <v>35344.130434999999</v>
      </c>
      <c r="T60" s="444">
        <v>4269.3118708800002</v>
      </c>
      <c r="U60" s="444">
        <v>25547.500273000001</v>
      </c>
      <c r="V60" s="445">
        <v>43606.908073999999</v>
      </c>
      <c r="W60" s="444">
        <v>14547.765675000001</v>
      </c>
      <c r="X60" s="444">
        <v>39178.875247999997</v>
      </c>
      <c r="Y60" s="444">
        <v>0</v>
      </c>
      <c r="Z60" s="444">
        <v>19233.741096000002</v>
      </c>
      <c r="AA60" s="445">
        <v>13216.108606</v>
      </c>
      <c r="AB60" s="444">
        <v>26395.142925</v>
      </c>
      <c r="AC60" s="444">
        <v>9955.2673950000008</v>
      </c>
      <c r="AD60" s="444">
        <v>1975.584574</v>
      </c>
      <c r="AE60" s="444">
        <v>0</v>
      </c>
      <c r="AF60" s="445">
        <v>30076.688969439998</v>
      </c>
      <c r="AG60" s="444">
        <v>11701.002877000001</v>
      </c>
      <c r="AH60" s="444">
        <v>15130.449997</v>
      </c>
      <c r="AI60" s="444">
        <v>0</v>
      </c>
      <c r="AJ60" s="444">
        <v>10142.750585350001</v>
      </c>
      <c r="AK60" s="445">
        <v>8589.5478440000006</v>
      </c>
      <c r="AL60" s="444">
        <v>6812.0216989</v>
      </c>
      <c r="AM60" s="444">
        <v>4982.3997865800002</v>
      </c>
      <c r="AN60" s="444">
        <v>0</v>
      </c>
      <c r="AO60" s="444">
        <v>1639.209846</v>
      </c>
      <c r="AP60" s="445">
        <v>0</v>
      </c>
      <c r="AQ60" s="444">
        <v>361.551151</v>
      </c>
      <c r="AR60" s="444">
        <v>2197.8215060000002</v>
      </c>
      <c r="AS60" s="444">
        <v>2556.92016848</v>
      </c>
      <c r="AT60" s="444">
        <v>0</v>
      </c>
      <c r="AU60" s="445">
        <v>106.929044</v>
      </c>
      <c r="AV60" s="444">
        <v>0</v>
      </c>
      <c r="AW60" s="444">
        <v>268.37469118000001</v>
      </c>
      <c r="AX60" s="444">
        <v>0</v>
      </c>
      <c r="AY60" s="444">
        <v>714.89666299999999</v>
      </c>
      <c r="AZ60" s="444">
        <v>195.39659800000001</v>
      </c>
      <c r="BA60" s="445">
        <v>0</v>
      </c>
      <c r="BC60" s="111">
        <v>0</v>
      </c>
      <c r="BD60" s="111">
        <v>0</v>
      </c>
      <c r="BE60" s="111">
        <v>0</v>
      </c>
      <c r="BF60" s="111">
        <v>0</v>
      </c>
      <c r="BG60" s="111">
        <v>0</v>
      </c>
      <c r="BH60" s="111">
        <v>0</v>
      </c>
      <c r="BI60" s="111">
        <v>0</v>
      </c>
      <c r="BJ60" s="111">
        <v>0</v>
      </c>
      <c r="BK60" s="111">
        <v>0</v>
      </c>
      <c r="BL60" s="111">
        <v>0</v>
      </c>
      <c r="BM60" s="111">
        <v>0</v>
      </c>
      <c r="BN60" s="111">
        <v>0</v>
      </c>
    </row>
    <row r="61" spans="1:102" ht="20.399999999999999" customHeight="1">
      <c r="B61" s="451" t="s">
        <v>352</v>
      </c>
      <c r="C61" s="443">
        <v>2039858.6947415103</v>
      </c>
      <c r="D61" s="444">
        <v>258011.44352530999</v>
      </c>
      <c r="E61" s="444">
        <v>263401.35891200003</v>
      </c>
      <c r="F61" s="444">
        <v>365249.00729212002</v>
      </c>
      <c r="G61" s="445">
        <v>116557.72956786001</v>
      </c>
      <c r="H61" s="444">
        <v>163461.56827700001</v>
      </c>
      <c r="I61" s="444">
        <v>213086.40990599999</v>
      </c>
      <c r="J61" s="444">
        <v>53055.639526999999</v>
      </c>
      <c r="K61" s="444">
        <v>71832.023753850008</v>
      </c>
      <c r="L61" s="445">
        <v>52599.92328535</v>
      </c>
      <c r="M61" s="444">
        <v>22325.146006610001</v>
      </c>
      <c r="N61" s="444">
        <v>42892.711458999998</v>
      </c>
      <c r="O61" s="444">
        <v>89426.978576189998</v>
      </c>
      <c r="P61" s="444">
        <v>0</v>
      </c>
      <c r="Q61" s="445">
        <v>1771.250571</v>
      </c>
      <c r="R61" s="444">
        <v>45590.944428000003</v>
      </c>
      <c r="S61" s="444">
        <v>9768.7493680000007</v>
      </c>
      <c r="T61" s="444">
        <v>4269.3118708800002</v>
      </c>
      <c r="U61" s="444">
        <v>21806.376187000002</v>
      </c>
      <c r="V61" s="445">
        <v>43328.571170000003</v>
      </c>
      <c r="W61" s="444">
        <v>12565.351021</v>
      </c>
      <c r="X61" s="444">
        <v>29713.875774</v>
      </c>
      <c r="Y61" s="444">
        <v>0</v>
      </c>
      <c r="Z61" s="444">
        <v>18901.682015999999</v>
      </c>
      <c r="AA61" s="445">
        <v>13115.98605</v>
      </c>
      <c r="AB61" s="444">
        <v>25981.231937</v>
      </c>
      <c r="AC61" s="444">
        <v>6394.3724400000001</v>
      </c>
      <c r="AD61" s="444">
        <v>1975.584574</v>
      </c>
      <c r="AE61" s="444">
        <v>0</v>
      </c>
      <c r="AF61" s="445">
        <v>30076.688969439998</v>
      </c>
      <c r="AG61" s="444">
        <v>11701.002877000001</v>
      </c>
      <c r="AH61" s="444">
        <v>13154.981965999999</v>
      </c>
      <c r="AI61" s="444">
        <v>0</v>
      </c>
      <c r="AJ61" s="444">
        <v>10142.750585350001</v>
      </c>
      <c r="AK61" s="445">
        <v>8589.5478440000006</v>
      </c>
      <c r="AL61" s="444">
        <v>6812.0216989</v>
      </c>
      <c r="AM61" s="444">
        <v>4617.7796267900003</v>
      </c>
      <c r="AN61" s="444">
        <v>0</v>
      </c>
      <c r="AO61" s="444">
        <v>1639.209846</v>
      </c>
      <c r="AP61" s="445">
        <v>0</v>
      </c>
      <c r="AQ61" s="444">
        <v>361.551151</v>
      </c>
      <c r="AR61" s="444">
        <v>2197.8215060000002</v>
      </c>
      <c r="AS61" s="444">
        <v>2537.08836686</v>
      </c>
      <c r="AT61" s="444">
        <v>0</v>
      </c>
      <c r="AU61" s="445">
        <v>106.929044</v>
      </c>
      <c r="AV61" s="444">
        <v>0</v>
      </c>
      <c r="AW61" s="444">
        <v>0</v>
      </c>
      <c r="AX61" s="444">
        <v>0</v>
      </c>
      <c r="AY61" s="444">
        <v>642.69716700000004</v>
      </c>
      <c r="AZ61" s="444">
        <v>195.39659800000001</v>
      </c>
      <c r="BA61" s="445">
        <v>0</v>
      </c>
      <c r="BC61" s="111">
        <v>0</v>
      </c>
      <c r="BD61" s="111">
        <v>0</v>
      </c>
      <c r="BE61" s="111">
        <v>0</v>
      </c>
      <c r="BF61" s="111">
        <v>0</v>
      </c>
      <c r="BG61" s="111">
        <v>0</v>
      </c>
      <c r="BH61" s="111">
        <v>0</v>
      </c>
      <c r="BI61" s="111">
        <v>0</v>
      </c>
      <c r="BJ61" s="111">
        <v>0</v>
      </c>
      <c r="BK61" s="111">
        <v>0</v>
      </c>
      <c r="BL61" s="111">
        <v>0</v>
      </c>
      <c r="BM61" s="111">
        <v>0</v>
      </c>
      <c r="BN61" s="111">
        <v>0</v>
      </c>
    </row>
    <row r="62" spans="1:102" ht="20.399999999999999" customHeight="1">
      <c r="B62" s="451" t="s">
        <v>353</v>
      </c>
      <c r="C62" s="443">
        <v>419258.13121913001</v>
      </c>
      <c r="D62" s="444">
        <v>21421.69497398</v>
      </c>
      <c r="E62" s="444">
        <v>51346.200133999999</v>
      </c>
      <c r="F62" s="444">
        <v>3812.1160345300004</v>
      </c>
      <c r="G62" s="445">
        <v>103878.887993</v>
      </c>
      <c r="H62" s="444">
        <v>16301.183462999999</v>
      </c>
      <c r="I62" s="444">
        <v>33640.125297999999</v>
      </c>
      <c r="J62" s="444">
        <v>1818.72</v>
      </c>
      <c r="K62" s="444">
        <v>51188.379622259999</v>
      </c>
      <c r="L62" s="445">
        <v>0</v>
      </c>
      <c r="M62" s="444">
        <v>7829.1341757700002</v>
      </c>
      <c r="N62" s="444">
        <v>0</v>
      </c>
      <c r="O62" s="444">
        <v>1072.969546</v>
      </c>
      <c r="P62" s="444">
        <v>6494.272371</v>
      </c>
      <c r="Q62" s="445">
        <v>72304.709663999995</v>
      </c>
      <c r="R62" s="444">
        <v>0</v>
      </c>
      <c r="S62" s="444">
        <v>25575.381066999998</v>
      </c>
      <c r="T62" s="444">
        <v>0</v>
      </c>
      <c r="U62" s="444">
        <v>3741.1240859999998</v>
      </c>
      <c r="V62" s="445">
        <v>278.336904</v>
      </c>
      <c r="W62" s="444">
        <v>1982.4146539999999</v>
      </c>
      <c r="X62" s="444">
        <v>9464.9994740000002</v>
      </c>
      <c r="Y62" s="444">
        <v>0</v>
      </c>
      <c r="Z62" s="444">
        <v>332.05907999999999</v>
      </c>
      <c r="AA62" s="445">
        <v>100.122556</v>
      </c>
      <c r="AB62" s="444">
        <v>413.91098799999997</v>
      </c>
      <c r="AC62" s="444">
        <v>3560.8949550000002</v>
      </c>
      <c r="AD62" s="444">
        <v>0</v>
      </c>
      <c r="AE62" s="444">
        <v>0</v>
      </c>
      <c r="AF62" s="445">
        <v>0</v>
      </c>
      <c r="AG62" s="444">
        <v>0</v>
      </c>
      <c r="AH62" s="444">
        <v>1975.4680310000001</v>
      </c>
      <c r="AI62" s="444">
        <v>0</v>
      </c>
      <c r="AJ62" s="444">
        <v>0</v>
      </c>
      <c r="AK62" s="445">
        <v>0</v>
      </c>
      <c r="AL62" s="444">
        <v>0</v>
      </c>
      <c r="AM62" s="444">
        <v>364.62015979</v>
      </c>
      <c r="AN62" s="444">
        <v>0</v>
      </c>
      <c r="AO62" s="444">
        <v>0</v>
      </c>
      <c r="AP62" s="445">
        <v>0</v>
      </c>
      <c r="AQ62" s="444">
        <v>0</v>
      </c>
      <c r="AR62" s="444">
        <v>0</v>
      </c>
      <c r="AS62" s="444">
        <v>19.83180162</v>
      </c>
      <c r="AT62" s="444">
        <v>0</v>
      </c>
      <c r="AU62" s="445">
        <v>0</v>
      </c>
      <c r="AV62" s="444">
        <v>0</v>
      </c>
      <c r="AW62" s="444">
        <v>268.37469118000001</v>
      </c>
      <c r="AX62" s="444">
        <v>0</v>
      </c>
      <c r="AY62" s="444">
        <v>72.199495999999996</v>
      </c>
      <c r="AZ62" s="444">
        <v>0</v>
      </c>
      <c r="BA62" s="445">
        <v>0</v>
      </c>
      <c r="BC62" s="111">
        <v>0</v>
      </c>
      <c r="BD62" s="111">
        <v>0</v>
      </c>
      <c r="BE62" s="111">
        <v>0</v>
      </c>
      <c r="BF62" s="111">
        <v>0</v>
      </c>
      <c r="BG62" s="111">
        <v>0</v>
      </c>
      <c r="BH62" s="111">
        <v>0</v>
      </c>
      <c r="BI62" s="111">
        <v>0</v>
      </c>
      <c r="BJ62" s="111">
        <v>0</v>
      </c>
      <c r="BK62" s="111">
        <v>0</v>
      </c>
      <c r="BL62" s="111">
        <v>0</v>
      </c>
      <c r="BM62" s="111">
        <v>0</v>
      </c>
      <c r="BN62" s="111">
        <v>0</v>
      </c>
    </row>
    <row r="63" spans="1:102" ht="20.399999999999999" customHeight="1">
      <c r="B63" s="446" t="s">
        <v>354</v>
      </c>
      <c r="C63" s="443">
        <v>392083.41173537</v>
      </c>
      <c r="D63" s="444">
        <v>137059.45781286</v>
      </c>
      <c r="E63" s="444">
        <v>84586.166370000006</v>
      </c>
      <c r="F63" s="444">
        <v>48792.032446620004</v>
      </c>
      <c r="G63" s="445">
        <v>4434.6186563400006</v>
      </c>
      <c r="H63" s="444">
        <v>19385.366497999999</v>
      </c>
      <c r="I63" s="444">
        <v>29458.245430999999</v>
      </c>
      <c r="J63" s="444">
        <v>32065.712213999999</v>
      </c>
      <c r="K63" s="444">
        <v>0</v>
      </c>
      <c r="L63" s="445">
        <v>0</v>
      </c>
      <c r="M63" s="444">
        <v>1139.7432492600001</v>
      </c>
      <c r="N63" s="444">
        <v>990.644227</v>
      </c>
      <c r="O63" s="444">
        <v>3738.5286602900001</v>
      </c>
      <c r="P63" s="444">
        <v>0</v>
      </c>
      <c r="Q63" s="445">
        <v>0</v>
      </c>
      <c r="R63" s="444">
        <v>0</v>
      </c>
      <c r="S63" s="444">
        <v>484.28512499999999</v>
      </c>
      <c r="T63" s="444">
        <v>0</v>
      </c>
      <c r="U63" s="444">
        <v>0</v>
      </c>
      <c r="V63" s="445">
        <v>1756.4484540000001</v>
      </c>
      <c r="W63" s="444">
        <v>113.986482</v>
      </c>
      <c r="X63" s="444">
        <v>0</v>
      </c>
      <c r="Y63" s="444">
        <v>0</v>
      </c>
      <c r="Z63" s="444">
        <v>0</v>
      </c>
      <c r="AA63" s="445">
        <v>0</v>
      </c>
      <c r="AB63" s="444">
        <v>0</v>
      </c>
      <c r="AC63" s="444">
        <v>11751.694385000001</v>
      </c>
      <c r="AD63" s="444">
        <v>13444.0587</v>
      </c>
      <c r="AE63" s="444">
        <v>0</v>
      </c>
      <c r="AF63" s="445">
        <v>0</v>
      </c>
      <c r="AG63" s="444">
        <v>0</v>
      </c>
      <c r="AH63" s="444">
        <v>2882.4230240000002</v>
      </c>
      <c r="AI63" s="444">
        <v>0</v>
      </c>
      <c r="AJ63" s="444">
        <v>0</v>
      </c>
      <c r="AK63" s="445">
        <v>0</v>
      </c>
      <c r="AL63" s="444">
        <v>0</v>
      </c>
      <c r="AM63" s="444">
        <v>0</v>
      </c>
      <c r="AN63" s="444">
        <v>0</v>
      </c>
      <c r="AO63" s="444">
        <v>0</v>
      </c>
      <c r="AP63" s="445">
        <v>0</v>
      </c>
      <c r="AQ63" s="444">
        <v>0</v>
      </c>
      <c r="AR63" s="444">
        <v>0</v>
      </c>
      <c r="AS63" s="444">
        <v>0</v>
      </c>
      <c r="AT63" s="444">
        <v>0</v>
      </c>
      <c r="AU63" s="445">
        <v>0</v>
      </c>
      <c r="AV63" s="444">
        <v>0</v>
      </c>
      <c r="AW63" s="444">
        <v>0</v>
      </c>
      <c r="AX63" s="444">
        <v>0</v>
      </c>
      <c r="AY63" s="444">
        <v>0</v>
      </c>
      <c r="AZ63" s="444">
        <v>0</v>
      </c>
      <c r="BA63" s="445">
        <v>0</v>
      </c>
      <c r="BC63" s="111">
        <v>0</v>
      </c>
      <c r="BD63" s="111">
        <v>0</v>
      </c>
      <c r="BE63" s="111">
        <v>0</v>
      </c>
      <c r="BF63" s="111">
        <v>0</v>
      </c>
      <c r="BG63" s="111">
        <v>0</v>
      </c>
      <c r="BH63" s="111">
        <v>0</v>
      </c>
      <c r="BI63" s="111">
        <v>0</v>
      </c>
      <c r="BJ63" s="111">
        <v>0</v>
      </c>
      <c r="BK63" s="111">
        <v>0</v>
      </c>
      <c r="BL63" s="111">
        <v>0</v>
      </c>
      <c r="BM63" s="111">
        <v>0</v>
      </c>
      <c r="BN63" s="111">
        <v>0</v>
      </c>
    </row>
    <row r="64" spans="1:102" ht="20.399999999999999" customHeight="1">
      <c r="B64" s="446" t="s">
        <v>355</v>
      </c>
      <c r="C64" s="443">
        <v>27281.627688140001</v>
      </c>
      <c r="D64" s="444">
        <v>6889.3625675000003</v>
      </c>
      <c r="E64" s="444">
        <v>2667.1613120000002</v>
      </c>
      <c r="F64" s="444">
        <v>3806.0685577099998</v>
      </c>
      <c r="G64" s="445">
        <v>8319.4276698599988</v>
      </c>
      <c r="H64" s="444">
        <v>2179.2101480000001</v>
      </c>
      <c r="I64" s="444">
        <v>1479.750209</v>
      </c>
      <c r="J64" s="444">
        <v>454.70992699999999</v>
      </c>
      <c r="K64" s="444">
        <v>215.59719203</v>
      </c>
      <c r="L64" s="445">
        <v>0</v>
      </c>
      <c r="M64" s="444">
        <v>3.5655151800000002</v>
      </c>
      <c r="N64" s="444">
        <v>184.62516099999999</v>
      </c>
      <c r="O64" s="444">
        <v>21.473987879999999</v>
      </c>
      <c r="P64" s="444">
        <v>0</v>
      </c>
      <c r="Q64" s="445">
        <v>0</v>
      </c>
      <c r="R64" s="444">
        <v>93.073826999999994</v>
      </c>
      <c r="S64" s="444">
        <v>0.68639799999999995</v>
      </c>
      <c r="T64" s="444">
        <v>623.87241859000005</v>
      </c>
      <c r="U64" s="444">
        <v>2.7746019999999998</v>
      </c>
      <c r="V64" s="445">
        <v>0.70687800000000001</v>
      </c>
      <c r="W64" s="444">
        <v>28.876045000000001</v>
      </c>
      <c r="X64" s="444">
        <v>39.095067</v>
      </c>
      <c r="Y64" s="444">
        <v>0</v>
      </c>
      <c r="Z64" s="444">
        <v>9.872833</v>
      </c>
      <c r="AA64" s="445">
        <v>61.909517999999998</v>
      </c>
      <c r="AB64" s="444">
        <v>0.27801500000000001</v>
      </c>
      <c r="AC64" s="444">
        <v>37.549678999999998</v>
      </c>
      <c r="AD64" s="444">
        <v>157.753063</v>
      </c>
      <c r="AE64" s="444">
        <v>0</v>
      </c>
      <c r="AF64" s="445">
        <v>0</v>
      </c>
      <c r="AG64" s="444">
        <v>0</v>
      </c>
      <c r="AH64" s="444">
        <v>0.40847899999999998</v>
      </c>
      <c r="AI64" s="444">
        <v>0</v>
      </c>
      <c r="AJ64" s="444">
        <v>0.40678817</v>
      </c>
      <c r="AK64" s="445">
        <v>0</v>
      </c>
      <c r="AL64" s="444">
        <v>1.9584362200000001</v>
      </c>
      <c r="AM64" s="444">
        <v>0</v>
      </c>
      <c r="AN64" s="444">
        <v>0</v>
      </c>
      <c r="AO64" s="444">
        <v>0</v>
      </c>
      <c r="AP64" s="445">
        <v>0</v>
      </c>
      <c r="AQ64" s="444">
        <v>5.4573999999999998E-2</v>
      </c>
      <c r="AR64" s="444">
        <v>0.13893</v>
      </c>
      <c r="AS64" s="444">
        <v>0</v>
      </c>
      <c r="AT64" s="444">
        <v>0.34224100000000002</v>
      </c>
      <c r="AU64" s="445">
        <v>0</v>
      </c>
      <c r="AV64" s="444">
        <v>0</v>
      </c>
      <c r="AW64" s="444">
        <v>0</v>
      </c>
      <c r="AX64" s="444">
        <v>0</v>
      </c>
      <c r="AY64" s="444">
        <v>0.87634999999999996</v>
      </c>
      <c r="AZ64" s="444">
        <v>0</v>
      </c>
      <c r="BA64" s="445">
        <v>4.1299000000000002E-2</v>
      </c>
      <c r="BC64" s="111">
        <v>0</v>
      </c>
      <c r="BD64" s="111">
        <v>0</v>
      </c>
      <c r="BE64" s="111">
        <v>0</v>
      </c>
      <c r="BF64" s="111">
        <v>0</v>
      </c>
      <c r="BG64" s="111">
        <v>0</v>
      </c>
      <c r="BH64" s="111">
        <v>0</v>
      </c>
      <c r="BI64" s="111">
        <v>0</v>
      </c>
      <c r="BJ64" s="111">
        <v>0</v>
      </c>
      <c r="BK64" s="111">
        <v>0</v>
      </c>
      <c r="BL64" s="111">
        <v>0</v>
      </c>
      <c r="BM64" s="111">
        <v>0</v>
      </c>
      <c r="BN64" s="111">
        <v>0</v>
      </c>
    </row>
    <row r="65" spans="1:102" ht="20.399999999999999" customHeight="1">
      <c r="B65" s="442" t="s">
        <v>356</v>
      </c>
      <c r="C65" s="443">
        <v>358392.33566034003</v>
      </c>
      <c r="D65" s="444">
        <v>23540.308125900003</v>
      </c>
      <c r="E65" s="444">
        <v>33015.310042999998</v>
      </c>
      <c r="F65" s="444">
        <v>12653.45199428</v>
      </c>
      <c r="G65" s="445">
        <v>6900.7649152399999</v>
      </c>
      <c r="H65" s="444">
        <v>9889.4095039999993</v>
      </c>
      <c r="I65" s="444">
        <v>42704.464478000002</v>
      </c>
      <c r="J65" s="444">
        <v>29116.927023</v>
      </c>
      <c r="K65" s="444">
        <v>48226.276102960001</v>
      </c>
      <c r="L65" s="445">
        <v>0</v>
      </c>
      <c r="M65" s="444">
        <v>1364.9169256600001</v>
      </c>
      <c r="N65" s="444">
        <v>2854.0953650000001</v>
      </c>
      <c r="O65" s="444">
        <v>3836.7712704899996</v>
      </c>
      <c r="P65" s="444">
        <v>1501.682137</v>
      </c>
      <c r="Q65" s="445">
        <v>0</v>
      </c>
      <c r="R65" s="444">
        <v>0</v>
      </c>
      <c r="S65" s="444">
        <v>4428.6726349999999</v>
      </c>
      <c r="T65" s="444">
        <v>3853.9366527900002</v>
      </c>
      <c r="U65" s="444">
        <v>58144.879287000003</v>
      </c>
      <c r="V65" s="445">
        <v>16067.712163</v>
      </c>
      <c r="W65" s="444">
        <v>141.19566599999999</v>
      </c>
      <c r="X65" s="444">
        <v>10549.482273</v>
      </c>
      <c r="Y65" s="444">
        <v>701.85883799999999</v>
      </c>
      <c r="Z65" s="444">
        <v>4191.2225950000002</v>
      </c>
      <c r="AA65" s="445">
        <v>828.617118</v>
      </c>
      <c r="AB65" s="444">
        <v>214.33037100000001</v>
      </c>
      <c r="AC65" s="444">
        <v>69.435032000000007</v>
      </c>
      <c r="AD65" s="444">
        <v>16592.953792</v>
      </c>
      <c r="AE65" s="444">
        <v>0</v>
      </c>
      <c r="AF65" s="445">
        <v>5347.2627102700008</v>
      </c>
      <c r="AG65" s="444">
        <v>0</v>
      </c>
      <c r="AH65" s="444">
        <v>0</v>
      </c>
      <c r="AI65" s="444">
        <v>0</v>
      </c>
      <c r="AJ65" s="444">
        <v>1468.98103846</v>
      </c>
      <c r="AK65" s="445">
        <v>34.093936999999997</v>
      </c>
      <c r="AL65" s="444">
        <v>126.98114442000001</v>
      </c>
      <c r="AM65" s="444">
        <v>98.863775400000009</v>
      </c>
      <c r="AN65" s="444">
        <v>7297.1956969799994</v>
      </c>
      <c r="AO65" s="444">
        <v>1775.815276</v>
      </c>
      <c r="AP65" s="445">
        <v>0</v>
      </c>
      <c r="AQ65" s="444">
        <v>2841.5683309999999</v>
      </c>
      <c r="AR65" s="444">
        <v>0</v>
      </c>
      <c r="AS65" s="444">
        <v>2140.6109414900002</v>
      </c>
      <c r="AT65" s="444">
        <v>2258.8674179999998</v>
      </c>
      <c r="AU65" s="445">
        <v>3613.4210840000001</v>
      </c>
      <c r="AV65" s="444">
        <v>0</v>
      </c>
      <c r="AW65" s="444">
        <v>0</v>
      </c>
      <c r="AX65" s="444">
        <v>0</v>
      </c>
      <c r="AY65" s="444">
        <v>0</v>
      </c>
      <c r="AZ65" s="444">
        <v>0</v>
      </c>
      <c r="BA65" s="445">
        <v>0</v>
      </c>
      <c r="BC65" s="111">
        <v>0</v>
      </c>
      <c r="BD65" s="111">
        <v>0</v>
      </c>
      <c r="BE65" s="111">
        <v>0</v>
      </c>
      <c r="BF65" s="111">
        <v>0</v>
      </c>
      <c r="BG65" s="111">
        <v>0</v>
      </c>
      <c r="BH65" s="111">
        <v>0</v>
      </c>
      <c r="BI65" s="111">
        <v>0</v>
      </c>
      <c r="BJ65" s="111">
        <v>0</v>
      </c>
      <c r="BK65" s="111">
        <v>0</v>
      </c>
      <c r="BL65" s="111">
        <v>0</v>
      </c>
      <c r="BM65" s="111">
        <v>0</v>
      </c>
      <c r="BN65" s="111">
        <v>0</v>
      </c>
    </row>
    <row r="66" spans="1:102" ht="20.399999999999999" customHeight="1">
      <c r="B66" s="442" t="s">
        <v>357</v>
      </c>
      <c r="C66" s="443">
        <v>11503.293242</v>
      </c>
      <c r="D66" s="444">
        <v>0</v>
      </c>
      <c r="E66" s="444">
        <v>0</v>
      </c>
      <c r="F66" s="444">
        <v>0</v>
      </c>
      <c r="G66" s="445">
        <v>0</v>
      </c>
      <c r="H66" s="444">
        <v>0</v>
      </c>
      <c r="I66" s="444">
        <v>11503.293242</v>
      </c>
      <c r="J66" s="444">
        <v>0</v>
      </c>
      <c r="K66" s="444">
        <v>0</v>
      </c>
      <c r="L66" s="445">
        <v>0</v>
      </c>
      <c r="M66" s="444">
        <v>0</v>
      </c>
      <c r="N66" s="444">
        <v>0</v>
      </c>
      <c r="O66" s="444">
        <v>0</v>
      </c>
      <c r="P66" s="444">
        <v>0</v>
      </c>
      <c r="Q66" s="445">
        <v>0</v>
      </c>
      <c r="R66" s="444">
        <v>0</v>
      </c>
      <c r="S66" s="444">
        <v>0</v>
      </c>
      <c r="T66" s="444">
        <v>0</v>
      </c>
      <c r="U66" s="444">
        <v>0</v>
      </c>
      <c r="V66" s="445">
        <v>0</v>
      </c>
      <c r="W66" s="444">
        <v>0</v>
      </c>
      <c r="X66" s="444">
        <v>0</v>
      </c>
      <c r="Y66" s="444">
        <v>0</v>
      </c>
      <c r="Z66" s="444">
        <v>0</v>
      </c>
      <c r="AA66" s="445">
        <v>0</v>
      </c>
      <c r="AB66" s="444">
        <v>0</v>
      </c>
      <c r="AC66" s="444">
        <v>0</v>
      </c>
      <c r="AD66" s="444">
        <v>0</v>
      </c>
      <c r="AE66" s="444">
        <v>0</v>
      </c>
      <c r="AF66" s="445">
        <v>0</v>
      </c>
      <c r="AG66" s="444">
        <v>0</v>
      </c>
      <c r="AH66" s="444">
        <v>0</v>
      </c>
      <c r="AI66" s="444">
        <v>0</v>
      </c>
      <c r="AJ66" s="444">
        <v>0</v>
      </c>
      <c r="AK66" s="445">
        <v>0</v>
      </c>
      <c r="AL66" s="444">
        <v>0</v>
      </c>
      <c r="AM66" s="444">
        <v>0</v>
      </c>
      <c r="AN66" s="444">
        <v>0</v>
      </c>
      <c r="AO66" s="444">
        <v>0</v>
      </c>
      <c r="AP66" s="445">
        <v>0</v>
      </c>
      <c r="AQ66" s="444">
        <v>0</v>
      </c>
      <c r="AR66" s="444">
        <v>0</v>
      </c>
      <c r="AS66" s="444">
        <v>0</v>
      </c>
      <c r="AT66" s="444">
        <v>0</v>
      </c>
      <c r="AU66" s="445">
        <v>0</v>
      </c>
      <c r="AV66" s="444">
        <v>0</v>
      </c>
      <c r="AW66" s="444">
        <v>0</v>
      </c>
      <c r="AX66" s="444">
        <v>0</v>
      </c>
      <c r="AY66" s="444">
        <v>0</v>
      </c>
      <c r="AZ66" s="444">
        <v>0</v>
      </c>
      <c r="BA66" s="445">
        <v>0</v>
      </c>
      <c r="BC66" s="111">
        <v>0</v>
      </c>
      <c r="BD66" s="111">
        <v>0</v>
      </c>
      <c r="BE66" s="111">
        <v>0</v>
      </c>
      <c r="BF66" s="111">
        <v>0</v>
      </c>
      <c r="BG66" s="111">
        <v>0</v>
      </c>
      <c r="BH66" s="111">
        <v>0</v>
      </c>
      <c r="BI66" s="111">
        <v>0</v>
      </c>
      <c r="BJ66" s="111">
        <v>0</v>
      </c>
      <c r="BK66" s="111">
        <v>0</v>
      </c>
      <c r="BL66" s="111">
        <v>0</v>
      </c>
      <c r="BM66" s="111">
        <v>0</v>
      </c>
      <c r="BN66" s="111">
        <v>0</v>
      </c>
    </row>
    <row r="67" spans="1:102" ht="20.399999999999999" customHeight="1">
      <c r="B67" s="442" t="s">
        <v>358</v>
      </c>
      <c r="C67" s="443">
        <v>1831645.9257094499</v>
      </c>
      <c r="D67" s="444">
        <v>330586.97849297</v>
      </c>
      <c r="E67" s="444">
        <v>314456.54806100001</v>
      </c>
      <c r="F67" s="444">
        <v>265665.53141298</v>
      </c>
      <c r="G67" s="445">
        <v>102994.86270984</v>
      </c>
      <c r="H67" s="444">
        <v>35238.007311000001</v>
      </c>
      <c r="I67" s="444">
        <v>61058.104413000001</v>
      </c>
      <c r="J67" s="444">
        <v>0</v>
      </c>
      <c r="K67" s="444">
        <v>6914.9045964799998</v>
      </c>
      <c r="L67" s="445">
        <v>35322.663555389998</v>
      </c>
      <c r="M67" s="444">
        <v>137939.91368405</v>
      </c>
      <c r="N67" s="444">
        <v>137374.63312099999</v>
      </c>
      <c r="O67" s="444">
        <v>26797.796362839999</v>
      </c>
      <c r="P67" s="444">
        <v>0</v>
      </c>
      <c r="Q67" s="445">
        <v>7950.2082449999998</v>
      </c>
      <c r="R67" s="444">
        <v>46874.704232999997</v>
      </c>
      <c r="S67" s="444">
        <v>64369.127002000001</v>
      </c>
      <c r="T67" s="444">
        <v>0</v>
      </c>
      <c r="U67" s="444">
        <v>3501.020743</v>
      </c>
      <c r="V67" s="445">
        <v>29119.181436999999</v>
      </c>
      <c r="W67" s="444">
        <v>75618.271643999993</v>
      </c>
      <c r="X67" s="444">
        <v>37048.387838000002</v>
      </c>
      <c r="Y67" s="444">
        <v>5174.6915769999996</v>
      </c>
      <c r="Z67" s="444">
        <v>16285.235936999999</v>
      </c>
      <c r="AA67" s="445">
        <v>17940.402752000002</v>
      </c>
      <c r="AB67" s="444">
        <v>17240.789712999998</v>
      </c>
      <c r="AC67" s="444">
        <v>3156.0021139999999</v>
      </c>
      <c r="AD67" s="444">
        <v>0</v>
      </c>
      <c r="AE67" s="444">
        <v>50205.944796999996</v>
      </c>
      <c r="AF67" s="445">
        <v>0</v>
      </c>
      <c r="AG67" s="444">
        <v>419.99964999999997</v>
      </c>
      <c r="AH67" s="444">
        <v>200.058862</v>
      </c>
      <c r="AI67" s="444">
        <v>1840.541757</v>
      </c>
      <c r="AJ67" s="444">
        <v>0</v>
      </c>
      <c r="AK67" s="445">
        <v>0</v>
      </c>
      <c r="AL67" s="444">
        <v>236.64996755999999</v>
      </c>
      <c r="AM67" s="444">
        <v>0</v>
      </c>
      <c r="AN67" s="444">
        <v>0</v>
      </c>
      <c r="AO67" s="444">
        <v>0</v>
      </c>
      <c r="AP67" s="445">
        <v>0</v>
      </c>
      <c r="AQ67" s="444">
        <v>0</v>
      </c>
      <c r="AR67" s="444">
        <v>0</v>
      </c>
      <c r="AS67" s="444">
        <v>0</v>
      </c>
      <c r="AT67" s="444">
        <v>0</v>
      </c>
      <c r="AU67" s="445">
        <v>0</v>
      </c>
      <c r="AV67" s="444">
        <v>0</v>
      </c>
      <c r="AW67" s="444">
        <v>114.76372034000001</v>
      </c>
      <c r="AX67" s="444">
        <v>0</v>
      </c>
      <c r="AY67" s="444">
        <v>0</v>
      </c>
      <c r="AZ67" s="444">
        <v>0</v>
      </c>
      <c r="BA67" s="445">
        <v>0</v>
      </c>
      <c r="BC67" s="111">
        <v>0</v>
      </c>
      <c r="BD67" s="111">
        <v>0</v>
      </c>
      <c r="BE67" s="111">
        <v>0</v>
      </c>
      <c r="BF67" s="111">
        <v>0</v>
      </c>
      <c r="BG67" s="111">
        <v>0</v>
      </c>
      <c r="BH67" s="111">
        <v>0</v>
      </c>
      <c r="BI67" s="111">
        <v>0</v>
      </c>
      <c r="BJ67" s="111">
        <v>0</v>
      </c>
      <c r="BK67" s="111">
        <v>0</v>
      </c>
      <c r="BL67" s="111">
        <v>0</v>
      </c>
      <c r="BM67" s="111">
        <v>0</v>
      </c>
      <c r="BN67" s="111">
        <v>0</v>
      </c>
    </row>
    <row r="68" spans="1:102" ht="20.399999999999999" customHeight="1">
      <c r="B68" s="442" t="s">
        <v>318</v>
      </c>
      <c r="C68" s="443">
        <v>6.5789843899999996</v>
      </c>
      <c r="D68" s="444">
        <v>4.9398283899999997</v>
      </c>
      <c r="E68" s="444">
        <v>0.40529199999999999</v>
      </c>
      <c r="F68" s="444">
        <v>0</v>
      </c>
      <c r="G68" s="445">
        <v>0</v>
      </c>
      <c r="H68" s="444">
        <v>1.121027</v>
      </c>
      <c r="I68" s="444">
        <v>2.9211999999999998E-2</v>
      </c>
      <c r="J68" s="444">
        <v>0</v>
      </c>
      <c r="K68" s="444">
        <v>0</v>
      </c>
      <c r="L68" s="445">
        <v>0</v>
      </c>
      <c r="M68" s="444">
        <v>0</v>
      </c>
      <c r="N68" s="444">
        <v>0</v>
      </c>
      <c r="O68" s="444">
        <v>0</v>
      </c>
      <c r="P68" s="444">
        <v>8.3625000000000005E-2</v>
      </c>
      <c r="Q68" s="445">
        <v>0</v>
      </c>
      <c r="R68" s="444">
        <v>0</v>
      </c>
      <c r="S68" s="444">
        <v>0</v>
      </c>
      <c r="T68" s="444">
        <v>0</v>
      </c>
      <c r="U68" s="444">
        <v>0</v>
      </c>
      <c r="V68" s="445">
        <v>0</v>
      </c>
      <c r="W68" s="444">
        <v>0</v>
      </c>
      <c r="X68" s="444">
        <v>0</v>
      </c>
      <c r="Y68" s="444">
        <v>0</v>
      </c>
      <c r="Z68" s="444">
        <v>0</v>
      </c>
      <c r="AA68" s="445">
        <v>0</v>
      </c>
      <c r="AB68" s="444">
        <v>0</v>
      </c>
      <c r="AC68" s="444">
        <v>0</v>
      </c>
      <c r="AD68" s="444">
        <v>0</v>
      </c>
      <c r="AE68" s="444">
        <v>0</v>
      </c>
      <c r="AF68" s="445">
        <v>0</v>
      </c>
      <c r="AG68" s="444">
        <v>0</v>
      </c>
      <c r="AH68" s="444">
        <v>0</v>
      </c>
      <c r="AI68" s="444">
        <v>0</v>
      </c>
      <c r="AJ68" s="444">
        <v>0</v>
      </c>
      <c r="AK68" s="445">
        <v>0</v>
      </c>
      <c r="AL68" s="444">
        <v>0</v>
      </c>
      <c r="AM68" s="444">
        <v>0</v>
      </c>
      <c r="AN68" s="444">
        <v>0</v>
      </c>
      <c r="AO68" s="444">
        <v>0</v>
      </c>
      <c r="AP68" s="445">
        <v>0</v>
      </c>
      <c r="AQ68" s="444">
        <v>0</v>
      </c>
      <c r="AR68" s="444">
        <v>0</v>
      </c>
      <c r="AS68" s="444">
        <v>0</v>
      </c>
      <c r="AT68" s="444">
        <v>0</v>
      </c>
      <c r="AU68" s="445">
        <v>0</v>
      </c>
      <c r="AV68" s="444">
        <v>0</v>
      </c>
      <c r="AW68" s="444">
        <v>0</v>
      </c>
      <c r="AX68" s="444">
        <v>0</v>
      </c>
      <c r="AY68" s="444">
        <v>0</v>
      </c>
      <c r="AZ68" s="444">
        <v>0</v>
      </c>
      <c r="BA68" s="445">
        <v>0</v>
      </c>
      <c r="BC68" s="111">
        <v>0</v>
      </c>
      <c r="BD68" s="111">
        <v>0</v>
      </c>
      <c r="BE68" s="111">
        <v>0</v>
      </c>
      <c r="BF68" s="111">
        <v>0</v>
      </c>
      <c r="BG68" s="111">
        <v>0</v>
      </c>
      <c r="BH68" s="111">
        <v>0</v>
      </c>
      <c r="BI68" s="111">
        <v>0</v>
      </c>
      <c r="BJ68" s="111">
        <v>0</v>
      </c>
      <c r="BK68" s="111">
        <v>0</v>
      </c>
      <c r="BL68" s="111">
        <v>0</v>
      </c>
      <c r="BM68" s="111">
        <v>0</v>
      </c>
      <c r="BN68" s="111">
        <v>0</v>
      </c>
    </row>
    <row r="69" spans="1:102" ht="20.399999999999999" customHeight="1">
      <c r="B69" s="442" t="s">
        <v>359</v>
      </c>
      <c r="C69" s="443">
        <v>534621.30820596998</v>
      </c>
      <c r="D69" s="444">
        <v>130516.67394014999</v>
      </c>
      <c r="E69" s="444">
        <v>154485.43932899999</v>
      </c>
      <c r="F69" s="444">
        <v>56216.954698410002</v>
      </c>
      <c r="G69" s="445">
        <v>9461.9406258300005</v>
      </c>
      <c r="H69" s="444">
        <v>59915.756100999999</v>
      </c>
      <c r="I69" s="444">
        <v>2757.9810459999999</v>
      </c>
      <c r="J69" s="444">
        <v>0</v>
      </c>
      <c r="K69" s="444">
        <v>0</v>
      </c>
      <c r="L69" s="445">
        <v>0</v>
      </c>
      <c r="M69" s="444">
        <v>10959.015088579999</v>
      </c>
      <c r="N69" s="444">
        <v>36953.005769000003</v>
      </c>
      <c r="O69" s="444">
        <v>0</v>
      </c>
      <c r="P69" s="444">
        <v>6302.2684749999999</v>
      </c>
      <c r="Q69" s="445">
        <v>16057.637565999999</v>
      </c>
      <c r="R69" s="444">
        <v>1350.3985359999999</v>
      </c>
      <c r="S69" s="444">
        <v>23160.695969</v>
      </c>
      <c r="T69" s="444">
        <v>0</v>
      </c>
      <c r="U69" s="444">
        <v>0</v>
      </c>
      <c r="V69" s="445">
        <v>0</v>
      </c>
      <c r="W69" s="444">
        <v>1500.442918</v>
      </c>
      <c r="X69" s="444">
        <v>0</v>
      </c>
      <c r="Y69" s="444">
        <v>20908.037695999999</v>
      </c>
      <c r="Z69" s="444">
        <v>0</v>
      </c>
      <c r="AA69" s="445">
        <v>0</v>
      </c>
      <c r="AB69" s="444">
        <v>1.5999110000000001</v>
      </c>
      <c r="AC69" s="444">
        <v>4073.4605369999999</v>
      </c>
      <c r="AD69" s="444">
        <v>0</v>
      </c>
      <c r="AE69" s="444">
        <v>0</v>
      </c>
      <c r="AF69" s="445">
        <v>0</v>
      </c>
      <c r="AG69" s="444">
        <v>0</v>
      </c>
      <c r="AH69" s="444">
        <v>0</v>
      </c>
      <c r="AI69" s="444">
        <v>0</v>
      </c>
      <c r="AJ69" s="444">
        <v>0</v>
      </c>
      <c r="AK69" s="445">
        <v>0</v>
      </c>
      <c r="AL69" s="444">
        <v>0</v>
      </c>
      <c r="AM69" s="444">
        <v>0</v>
      </c>
      <c r="AN69" s="444">
        <v>0</v>
      </c>
      <c r="AO69" s="444">
        <v>0</v>
      </c>
      <c r="AP69" s="445">
        <v>0</v>
      </c>
      <c r="AQ69" s="444">
        <v>0</v>
      </c>
      <c r="AR69" s="444">
        <v>0</v>
      </c>
      <c r="AS69" s="444">
        <v>0</v>
      </c>
      <c r="AT69" s="444">
        <v>0</v>
      </c>
      <c r="AU69" s="445">
        <v>0</v>
      </c>
      <c r="AV69" s="444">
        <v>0</v>
      </c>
      <c r="AW69" s="444">
        <v>0</v>
      </c>
      <c r="AX69" s="444">
        <v>0</v>
      </c>
      <c r="AY69" s="444">
        <v>0</v>
      </c>
      <c r="AZ69" s="444">
        <v>0</v>
      </c>
      <c r="BA69" s="445">
        <v>0</v>
      </c>
      <c r="BC69" s="111">
        <v>0</v>
      </c>
      <c r="BD69" s="111">
        <v>0</v>
      </c>
      <c r="BE69" s="111">
        <v>0</v>
      </c>
      <c r="BF69" s="111">
        <v>0</v>
      </c>
      <c r="BG69" s="111">
        <v>0</v>
      </c>
      <c r="BH69" s="111">
        <v>0</v>
      </c>
      <c r="BI69" s="111">
        <v>0</v>
      </c>
      <c r="BJ69" s="111">
        <v>0</v>
      </c>
      <c r="BK69" s="111">
        <v>0</v>
      </c>
      <c r="BL69" s="111">
        <v>0</v>
      </c>
      <c r="BM69" s="111">
        <v>0</v>
      </c>
      <c r="BN69" s="111">
        <v>0</v>
      </c>
    </row>
    <row r="70" spans="1:102" ht="20.399999999999999" customHeight="1">
      <c r="B70" s="442" t="s">
        <v>319</v>
      </c>
      <c r="C70" s="443">
        <v>630230.01059208997</v>
      </c>
      <c r="D70" s="444">
        <v>221739.41302676001</v>
      </c>
      <c r="E70" s="444">
        <v>55704.612293999999</v>
      </c>
      <c r="F70" s="444">
        <v>24551.204807459999</v>
      </c>
      <c r="G70" s="445">
        <v>73929.21080144</v>
      </c>
      <c r="H70" s="444">
        <v>29037.445724000001</v>
      </c>
      <c r="I70" s="444">
        <v>62271.281999999999</v>
      </c>
      <c r="J70" s="444">
        <v>20348.869886</v>
      </c>
      <c r="K70" s="444">
        <v>417.78556222000003</v>
      </c>
      <c r="L70" s="445">
        <v>1821.3583597699999</v>
      </c>
      <c r="M70" s="444">
        <v>6223.5142880399999</v>
      </c>
      <c r="N70" s="444">
        <v>102.217541</v>
      </c>
      <c r="O70" s="444">
        <v>273.93939812000002</v>
      </c>
      <c r="P70" s="444">
        <v>55079.740575999997</v>
      </c>
      <c r="Q70" s="445">
        <v>11212.351525</v>
      </c>
      <c r="R70" s="444">
        <v>2820.8051559999999</v>
      </c>
      <c r="S70" s="444">
        <v>212.13644400000001</v>
      </c>
      <c r="T70" s="444">
        <v>0</v>
      </c>
      <c r="U70" s="444">
        <v>515.33390399999996</v>
      </c>
      <c r="V70" s="445">
        <v>7449.5326709999999</v>
      </c>
      <c r="W70" s="444">
        <v>2079.3639020000001</v>
      </c>
      <c r="X70" s="444">
        <v>2.8212280000000001</v>
      </c>
      <c r="Y70" s="444">
        <v>45527.097082</v>
      </c>
      <c r="Z70" s="444">
        <v>34.443275999999997</v>
      </c>
      <c r="AA70" s="445">
        <v>1068.219996</v>
      </c>
      <c r="AB70" s="444">
        <v>0</v>
      </c>
      <c r="AC70" s="444">
        <v>220.37143399999999</v>
      </c>
      <c r="AD70" s="444">
        <v>0</v>
      </c>
      <c r="AE70" s="444">
        <v>2.858384</v>
      </c>
      <c r="AF70" s="445">
        <v>0</v>
      </c>
      <c r="AG70" s="444">
        <v>3171.5155719999998</v>
      </c>
      <c r="AH70" s="444">
        <v>0</v>
      </c>
      <c r="AI70" s="444">
        <v>4392.12219</v>
      </c>
      <c r="AJ70" s="444">
        <v>0</v>
      </c>
      <c r="AK70" s="445">
        <v>0</v>
      </c>
      <c r="AL70" s="444">
        <v>0</v>
      </c>
      <c r="AM70" s="444">
        <v>20.391938960000001</v>
      </c>
      <c r="AN70" s="444">
        <v>0</v>
      </c>
      <c r="AO70" s="444">
        <v>0</v>
      </c>
      <c r="AP70" s="445">
        <v>0</v>
      </c>
      <c r="AQ70" s="444">
        <v>0</v>
      </c>
      <c r="AR70" s="444">
        <v>0</v>
      </c>
      <c r="AS70" s="444">
        <v>0</v>
      </c>
      <c r="AT70" s="444">
        <v>0</v>
      </c>
      <c r="AU70" s="445">
        <v>0</v>
      </c>
      <c r="AV70" s="444">
        <v>0</v>
      </c>
      <c r="AW70" s="444">
        <v>5.1624320000000001E-2</v>
      </c>
      <c r="AX70" s="444">
        <v>0</v>
      </c>
      <c r="AY70" s="444">
        <v>0</v>
      </c>
      <c r="AZ70" s="444">
        <v>0</v>
      </c>
      <c r="BA70" s="445">
        <v>0</v>
      </c>
      <c r="BC70" s="111">
        <v>0</v>
      </c>
      <c r="BD70" s="111">
        <v>0</v>
      </c>
      <c r="BE70" s="111">
        <v>0</v>
      </c>
      <c r="BF70" s="111">
        <v>0</v>
      </c>
      <c r="BG70" s="111">
        <v>0</v>
      </c>
      <c r="BH70" s="111">
        <v>0</v>
      </c>
      <c r="BI70" s="111">
        <v>0</v>
      </c>
      <c r="BJ70" s="111">
        <v>0</v>
      </c>
      <c r="BK70" s="111">
        <v>0</v>
      </c>
      <c r="BL70" s="111">
        <v>0</v>
      </c>
      <c r="BM70" s="111">
        <v>0</v>
      </c>
      <c r="BN70" s="111">
        <v>0</v>
      </c>
    </row>
    <row r="71" spans="1:102" ht="20.399999999999999" customHeight="1">
      <c r="B71" s="446" t="s">
        <v>320</v>
      </c>
      <c r="C71" s="443">
        <v>581210.67483445001</v>
      </c>
      <c r="D71" s="444">
        <v>208371.37073085998</v>
      </c>
      <c r="E71" s="444">
        <v>52015.096352</v>
      </c>
      <c r="F71" s="444">
        <v>21208.039393759998</v>
      </c>
      <c r="G71" s="445">
        <v>73927.809955160003</v>
      </c>
      <c r="H71" s="444">
        <v>29025.622212999999</v>
      </c>
      <c r="I71" s="444">
        <v>46617.688404</v>
      </c>
      <c r="J71" s="444">
        <v>10418.545324999999</v>
      </c>
      <c r="K71" s="444">
        <v>417.78556222000003</v>
      </c>
      <c r="L71" s="445">
        <v>508.10811264</v>
      </c>
      <c r="M71" s="444">
        <v>6223.5142880399999</v>
      </c>
      <c r="N71" s="444">
        <v>19.918509</v>
      </c>
      <c r="O71" s="444">
        <v>273.93939849000003</v>
      </c>
      <c r="P71" s="444">
        <v>55079.740575999997</v>
      </c>
      <c r="Q71" s="445">
        <v>11212.351525</v>
      </c>
      <c r="R71" s="444">
        <v>2820.8051559999999</v>
      </c>
      <c r="S71" s="444">
        <v>212.13644400000001</v>
      </c>
      <c r="T71" s="444">
        <v>0</v>
      </c>
      <c r="U71" s="444">
        <v>515.33390399999996</v>
      </c>
      <c r="V71" s="445">
        <v>5826.6256960000001</v>
      </c>
      <c r="W71" s="444">
        <v>2079.3639020000001</v>
      </c>
      <c r="X71" s="444">
        <v>2.8212280000000001</v>
      </c>
      <c r="Y71" s="444">
        <v>45527.097082</v>
      </c>
      <c r="Z71" s="444">
        <v>34.443275999999997</v>
      </c>
      <c r="AA71" s="445">
        <v>1068.219996</v>
      </c>
      <c r="AB71" s="444">
        <v>0</v>
      </c>
      <c r="AC71" s="444">
        <v>217.35809599999999</v>
      </c>
      <c r="AD71" s="444">
        <v>0</v>
      </c>
      <c r="AE71" s="444">
        <v>2.858384</v>
      </c>
      <c r="AF71" s="445">
        <v>0</v>
      </c>
      <c r="AG71" s="444">
        <v>3171.5155719999998</v>
      </c>
      <c r="AH71" s="444">
        <v>0</v>
      </c>
      <c r="AI71" s="444">
        <v>4392.12219</v>
      </c>
      <c r="AJ71" s="444">
        <v>0</v>
      </c>
      <c r="AK71" s="445">
        <v>0</v>
      </c>
      <c r="AL71" s="444">
        <v>0</v>
      </c>
      <c r="AM71" s="444">
        <v>20.391938960000001</v>
      </c>
      <c r="AN71" s="444">
        <v>0</v>
      </c>
      <c r="AO71" s="444">
        <v>0</v>
      </c>
      <c r="AP71" s="445">
        <v>0</v>
      </c>
      <c r="AQ71" s="444">
        <v>0</v>
      </c>
      <c r="AR71" s="444">
        <v>0</v>
      </c>
      <c r="AS71" s="444">
        <v>0</v>
      </c>
      <c r="AT71" s="444">
        <v>0</v>
      </c>
      <c r="AU71" s="445">
        <v>0</v>
      </c>
      <c r="AV71" s="444">
        <v>0</v>
      </c>
      <c r="AW71" s="444">
        <v>5.1624320000000001E-2</v>
      </c>
      <c r="AX71" s="444">
        <v>0</v>
      </c>
      <c r="AY71" s="444">
        <v>0</v>
      </c>
      <c r="AZ71" s="444">
        <v>0</v>
      </c>
      <c r="BA71" s="445">
        <v>0</v>
      </c>
      <c r="BC71" s="111">
        <v>0</v>
      </c>
      <c r="BD71" s="111">
        <v>0</v>
      </c>
      <c r="BE71" s="111">
        <v>0</v>
      </c>
      <c r="BF71" s="111">
        <v>0</v>
      </c>
      <c r="BG71" s="111">
        <v>0</v>
      </c>
      <c r="BH71" s="111">
        <v>0</v>
      </c>
      <c r="BI71" s="111">
        <v>0</v>
      </c>
      <c r="BJ71" s="111">
        <v>0</v>
      </c>
      <c r="BK71" s="111">
        <v>0</v>
      </c>
      <c r="BL71" s="111">
        <v>0</v>
      </c>
      <c r="BM71" s="111">
        <v>0</v>
      </c>
      <c r="BN71" s="111">
        <v>0</v>
      </c>
    </row>
    <row r="72" spans="1:102" ht="20.399999999999999" customHeight="1">
      <c r="B72" s="446" t="s">
        <v>360</v>
      </c>
      <c r="C72" s="443">
        <v>49019.335757640001</v>
      </c>
      <c r="D72" s="444">
        <v>13368.042295899999</v>
      </c>
      <c r="E72" s="444">
        <v>3689.515942</v>
      </c>
      <c r="F72" s="444">
        <v>3343.1654136999996</v>
      </c>
      <c r="G72" s="445">
        <v>1.4008462800000001</v>
      </c>
      <c r="H72" s="444">
        <v>11.823511</v>
      </c>
      <c r="I72" s="444">
        <v>15653.593596000001</v>
      </c>
      <c r="J72" s="444">
        <v>9930.3245609999994</v>
      </c>
      <c r="K72" s="444">
        <v>0</v>
      </c>
      <c r="L72" s="445">
        <v>1313.2502471300002</v>
      </c>
      <c r="M72" s="444">
        <v>0</v>
      </c>
      <c r="N72" s="444">
        <v>82.299031999999997</v>
      </c>
      <c r="O72" s="444">
        <v>-3.7E-7</v>
      </c>
      <c r="P72" s="444">
        <v>0</v>
      </c>
      <c r="Q72" s="445">
        <v>0</v>
      </c>
      <c r="R72" s="444">
        <v>0</v>
      </c>
      <c r="S72" s="444">
        <v>0</v>
      </c>
      <c r="T72" s="444">
        <v>0</v>
      </c>
      <c r="U72" s="444">
        <v>0</v>
      </c>
      <c r="V72" s="445">
        <v>1622.9069750000001</v>
      </c>
      <c r="W72" s="444">
        <v>0</v>
      </c>
      <c r="X72" s="444">
        <v>0</v>
      </c>
      <c r="Y72" s="444">
        <v>0</v>
      </c>
      <c r="Z72" s="444">
        <v>0</v>
      </c>
      <c r="AA72" s="445">
        <v>0</v>
      </c>
      <c r="AB72" s="444">
        <v>0</v>
      </c>
      <c r="AC72" s="444">
        <v>3.0133380000000001</v>
      </c>
      <c r="AD72" s="444">
        <v>0</v>
      </c>
      <c r="AE72" s="444">
        <v>0</v>
      </c>
      <c r="AF72" s="445">
        <v>0</v>
      </c>
      <c r="AG72" s="444">
        <v>0</v>
      </c>
      <c r="AH72" s="444">
        <v>0</v>
      </c>
      <c r="AI72" s="444">
        <v>0</v>
      </c>
      <c r="AJ72" s="444">
        <v>0</v>
      </c>
      <c r="AK72" s="445">
        <v>0</v>
      </c>
      <c r="AL72" s="444">
        <v>0</v>
      </c>
      <c r="AM72" s="444">
        <v>0</v>
      </c>
      <c r="AN72" s="444">
        <v>0</v>
      </c>
      <c r="AO72" s="444">
        <v>0</v>
      </c>
      <c r="AP72" s="445">
        <v>0</v>
      </c>
      <c r="AQ72" s="444">
        <v>0</v>
      </c>
      <c r="AR72" s="444">
        <v>0</v>
      </c>
      <c r="AS72" s="444">
        <v>0</v>
      </c>
      <c r="AT72" s="444">
        <v>0</v>
      </c>
      <c r="AU72" s="445">
        <v>0</v>
      </c>
      <c r="AV72" s="444">
        <v>0</v>
      </c>
      <c r="AW72" s="444">
        <v>0</v>
      </c>
      <c r="AX72" s="444">
        <v>0</v>
      </c>
      <c r="AY72" s="444">
        <v>0</v>
      </c>
      <c r="AZ72" s="444">
        <v>0</v>
      </c>
      <c r="BA72" s="445">
        <v>0</v>
      </c>
      <c r="BC72" s="111">
        <v>0</v>
      </c>
      <c r="BD72" s="111">
        <v>0</v>
      </c>
      <c r="BE72" s="111">
        <v>0</v>
      </c>
      <c r="BF72" s="111">
        <v>0</v>
      </c>
      <c r="BG72" s="111">
        <v>0</v>
      </c>
      <c r="BH72" s="111">
        <v>0</v>
      </c>
      <c r="BI72" s="111">
        <v>0</v>
      </c>
      <c r="BJ72" s="111">
        <v>0</v>
      </c>
      <c r="BK72" s="111">
        <v>0</v>
      </c>
      <c r="BL72" s="111">
        <v>0</v>
      </c>
      <c r="BM72" s="111">
        <v>0</v>
      </c>
      <c r="BN72" s="111">
        <v>0</v>
      </c>
    </row>
    <row r="73" spans="1:102" ht="20.399999999999999" customHeight="1">
      <c r="B73" s="442" t="s">
        <v>361</v>
      </c>
      <c r="C73" s="443">
        <v>-4447.6569259899998</v>
      </c>
      <c r="D73" s="444">
        <v>-4457.1497045100004</v>
      </c>
      <c r="E73" s="444">
        <v>0</v>
      </c>
      <c r="F73" s="444">
        <v>0</v>
      </c>
      <c r="G73" s="445">
        <v>0</v>
      </c>
      <c r="H73" s="444">
        <v>0</v>
      </c>
      <c r="I73" s="444">
        <v>0</v>
      </c>
      <c r="J73" s="444">
        <v>0</v>
      </c>
      <c r="K73" s="444">
        <v>0</v>
      </c>
      <c r="L73" s="445">
        <v>2.6E-7</v>
      </c>
      <c r="M73" s="444">
        <v>12.506116260000001</v>
      </c>
      <c r="N73" s="444">
        <v>0</v>
      </c>
      <c r="O73" s="444">
        <v>0</v>
      </c>
      <c r="P73" s="444">
        <v>0</v>
      </c>
      <c r="Q73" s="445">
        <v>0</v>
      </c>
      <c r="R73" s="444">
        <v>0</v>
      </c>
      <c r="S73" s="444">
        <v>0</v>
      </c>
      <c r="T73" s="444">
        <v>0</v>
      </c>
      <c r="U73" s="444">
        <v>0</v>
      </c>
      <c r="V73" s="445">
        <v>0</v>
      </c>
      <c r="W73" s="444">
        <v>0</v>
      </c>
      <c r="X73" s="444">
        <v>0</v>
      </c>
      <c r="Y73" s="444">
        <v>0</v>
      </c>
      <c r="Z73" s="444">
        <v>0</v>
      </c>
      <c r="AA73" s="445">
        <v>0</v>
      </c>
      <c r="AB73" s="444">
        <v>0</v>
      </c>
      <c r="AC73" s="444">
        <v>-3.0133380000000001</v>
      </c>
      <c r="AD73" s="444">
        <v>0</v>
      </c>
      <c r="AE73" s="444">
        <v>0</v>
      </c>
      <c r="AF73" s="445">
        <v>0</v>
      </c>
      <c r="AG73" s="444">
        <v>0</v>
      </c>
      <c r="AH73" s="444">
        <v>0</v>
      </c>
      <c r="AI73" s="444">
        <v>0</v>
      </c>
      <c r="AJ73" s="444">
        <v>0</v>
      </c>
      <c r="AK73" s="445">
        <v>0</v>
      </c>
      <c r="AL73" s="444">
        <v>0</v>
      </c>
      <c r="AM73" s="444">
        <v>0</v>
      </c>
      <c r="AN73" s="444">
        <v>0</v>
      </c>
      <c r="AO73" s="444">
        <v>0</v>
      </c>
      <c r="AP73" s="445">
        <v>0</v>
      </c>
      <c r="AQ73" s="444">
        <v>0</v>
      </c>
      <c r="AR73" s="444">
        <v>0</v>
      </c>
      <c r="AS73" s="444">
        <v>0</v>
      </c>
      <c r="AT73" s="444">
        <v>0</v>
      </c>
      <c r="AU73" s="445">
        <v>0</v>
      </c>
      <c r="AV73" s="444">
        <v>0</v>
      </c>
      <c r="AW73" s="444">
        <v>0</v>
      </c>
      <c r="AX73" s="444">
        <v>0</v>
      </c>
      <c r="AY73" s="444">
        <v>0</v>
      </c>
      <c r="AZ73" s="444">
        <v>0</v>
      </c>
      <c r="BA73" s="445">
        <v>0</v>
      </c>
      <c r="BC73" s="111">
        <v>0</v>
      </c>
      <c r="BD73" s="111">
        <v>0</v>
      </c>
      <c r="BE73" s="111">
        <v>0</v>
      </c>
      <c r="BF73" s="111">
        <v>0</v>
      </c>
      <c r="BG73" s="111">
        <v>0</v>
      </c>
      <c r="BH73" s="111">
        <v>0</v>
      </c>
      <c r="BI73" s="111">
        <v>0</v>
      </c>
      <c r="BJ73" s="111">
        <v>0</v>
      </c>
      <c r="BK73" s="111">
        <v>0</v>
      </c>
      <c r="BL73" s="111">
        <v>0</v>
      </c>
      <c r="BM73" s="111">
        <v>0</v>
      </c>
      <c r="BN73" s="111">
        <v>0</v>
      </c>
    </row>
    <row r="74" spans="1:102" ht="20.399999999999999" customHeight="1">
      <c r="B74" s="442" t="s">
        <v>362</v>
      </c>
      <c r="C74" s="443">
        <v>0</v>
      </c>
      <c r="D74" s="444">
        <v>0</v>
      </c>
      <c r="E74" s="444">
        <v>0</v>
      </c>
      <c r="F74" s="444">
        <v>0</v>
      </c>
      <c r="G74" s="445">
        <v>0</v>
      </c>
      <c r="H74" s="444">
        <v>0</v>
      </c>
      <c r="I74" s="444">
        <v>0</v>
      </c>
      <c r="J74" s="444">
        <v>0</v>
      </c>
      <c r="K74" s="444">
        <v>0</v>
      </c>
      <c r="L74" s="445">
        <v>0</v>
      </c>
      <c r="M74" s="444">
        <v>0</v>
      </c>
      <c r="N74" s="444">
        <v>0</v>
      </c>
      <c r="O74" s="444">
        <v>0</v>
      </c>
      <c r="P74" s="444">
        <v>0</v>
      </c>
      <c r="Q74" s="445">
        <v>0</v>
      </c>
      <c r="R74" s="444">
        <v>0</v>
      </c>
      <c r="S74" s="444">
        <v>0</v>
      </c>
      <c r="T74" s="444">
        <v>0</v>
      </c>
      <c r="U74" s="444">
        <v>0</v>
      </c>
      <c r="V74" s="445">
        <v>0</v>
      </c>
      <c r="W74" s="444">
        <v>0</v>
      </c>
      <c r="X74" s="444">
        <v>0</v>
      </c>
      <c r="Y74" s="444">
        <v>0</v>
      </c>
      <c r="Z74" s="444">
        <v>0</v>
      </c>
      <c r="AA74" s="445">
        <v>0</v>
      </c>
      <c r="AB74" s="444">
        <v>0</v>
      </c>
      <c r="AC74" s="444">
        <v>0</v>
      </c>
      <c r="AD74" s="444">
        <v>0</v>
      </c>
      <c r="AE74" s="444">
        <v>0</v>
      </c>
      <c r="AF74" s="445">
        <v>0</v>
      </c>
      <c r="AG74" s="444">
        <v>0</v>
      </c>
      <c r="AH74" s="444">
        <v>0</v>
      </c>
      <c r="AI74" s="444">
        <v>0</v>
      </c>
      <c r="AJ74" s="444">
        <v>0</v>
      </c>
      <c r="AK74" s="445">
        <v>0</v>
      </c>
      <c r="AL74" s="444">
        <v>0</v>
      </c>
      <c r="AM74" s="444">
        <v>0</v>
      </c>
      <c r="AN74" s="444">
        <v>0</v>
      </c>
      <c r="AO74" s="444">
        <v>0</v>
      </c>
      <c r="AP74" s="445">
        <v>0</v>
      </c>
      <c r="AQ74" s="444">
        <v>0</v>
      </c>
      <c r="AR74" s="444">
        <v>0</v>
      </c>
      <c r="AS74" s="444">
        <v>0</v>
      </c>
      <c r="AT74" s="444">
        <v>0</v>
      </c>
      <c r="AU74" s="445">
        <v>0</v>
      </c>
      <c r="AV74" s="444">
        <v>0</v>
      </c>
      <c r="AW74" s="444">
        <v>0</v>
      </c>
      <c r="AX74" s="444">
        <v>0</v>
      </c>
      <c r="AY74" s="444">
        <v>0</v>
      </c>
      <c r="AZ74" s="444">
        <v>0</v>
      </c>
      <c r="BA74" s="445">
        <v>0</v>
      </c>
      <c r="BC74" s="111">
        <v>0</v>
      </c>
      <c r="BD74" s="111">
        <v>0</v>
      </c>
      <c r="BE74" s="111">
        <v>0</v>
      </c>
      <c r="BF74" s="111">
        <v>0</v>
      </c>
      <c r="BG74" s="111">
        <v>0</v>
      </c>
      <c r="BH74" s="111">
        <v>0</v>
      </c>
      <c r="BI74" s="111">
        <v>0</v>
      </c>
      <c r="BJ74" s="111">
        <v>0</v>
      </c>
      <c r="BK74" s="111">
        <v>0</v>
      </c>
      <c r="BL74" s="111">
        <v>0</v>
      </c>
      <c r="BM74" s="111">
        <v>0</v>
      </c>
      <c r="BN74" s="111">
        <v>0</v>
      </c>
    </row>
    <row r="75" spans="1:102" ht="20.399999999999999" customHeight="1">
      <c r="B75" s="442" t="s">
        <v>363</v>
      </c>
      <c r="C75" s="443">
        <v>47382.990525709982</v>
      </c>
      <c r="D75" s="444">
        <v>5527.5914962400002</v>
      </c>
      <c r="E75" s="444">
        <v>7361.4885270000004</v>
      </c>
      <c r="F75" s="444">
        <v>4393.2416616299997</v>
      </c>
      <c r="G75" s="445">
        <v>6013.0567356599995</v>
      </c>
      <c r="H75" s="444">
        <v>3213.0017360000002</v>
      </c>
      <c r="I75" s="444">
        <v>1659.7420970000001</v>
      </c>
      <c r="J75" s="444">
        <v>482.75477100000001</v>
      </c>
      <c r="K75" s="444">
        <v>2541.2847627699998</v>
      </c>
      <c r="L75" s="445">
        <v>5646.4358385300002</v>
      </c>
      <c r="M75" s="444">
        <v>525.18208518999995</v>
      </c>
      <c r="N75" s="444">
        <v>1489.618455</v>
      </c>
      <c r="O75" s="444">
        <v>2376.6341500500002</v>
      </c>
      <c r="P75" s="444">
        <v>79.074354</v>
      </c>
      <c r="Q75" s="445">
        <v>218.53323900000001</v>
      </c>
      <c r="R75" s="444">
        <v>1203.1575849999999</v>
      </c>
      <c r="S75" s="444">
        <v>222.21558899999999</v>
      </c>
      <c r="T75" s="444">
        <v>1086.77843558</v>
      </c>
      <c r="U75" s="444">
        <v>60.617266999999998</v>
      </c>
      <c r="V75" s="445">
        <v>160.99029999999999</v>
      </c>
      <c r="W75" s="444">
        <v>95.360504000000006</v>
      </c>
      <c r="X75" s="444">
        <v>423.88793099999998</v>
      </c>
      <c r="Y75" s="444">
        <v>22.011911000000001</v>
      </c>
      <c r="Z75" s="444">
        <v>153.901636</v>
      </c>
      <c r="AA75" s="445">
        <v>89.786533000000006</v>
      </c>
      <c r="AB75" s="444">
        <v>13.328962000000001</v>
      </c>
      <c r="AC75" s="444">
        <v>267.53515099999998</v>
      </c>
      <c r="AD75" s="444">
        <v>724.70944299999996</v>
      </c>
      <c r="AE75" s="444">
        <v>0</v>
      </c>
      <c r="AF75" s="445">
        <v>0</v>
      </c>
      <c r="AG75" s="444">
        <v>189.019856</v>
      </c>
      <c r="AH75" s="444">
        <v>59.172125000000001</v>
      </c>
      <c r="AI75" s="444">
        <v>35.516381000000003</v>
      </c>
      <c r="AJ75" s="444">
        <v>97.059927999999999</v>
      </c>
      <c r="AK75" s="445">
        <v>307.242572</v>
      </c>
      <c r="AL75" s="444">
        <v>9.77879611</v>
      </c>
      <c r="AM75" s="444">
        <v>18.966326170000002</v>
      </c>
      <c r="AN75" s="444">
        <v>29.487658</v>
      </c>
      <c r="AO75" s="444">
        <v>61.113447000000001</v>
      </c>
      <c r="AP75" s="445">
        <v>12.409951</v>
      </c>
      <c r="AQ75" s="444">
        <v>18.292553000000002</v>
      </c>
      <c r="AR75" s="444">
        <v>5.6926240000000004</v>
      </c>
      <c r="AS75" s="444">
        <v>0.15964869000000001</v>
      </c>
      <c r="AT75" s="444">
        <v>0</v>
      </c>
      <c r="AU75" s="445">
        <v>20.166653</v>
      </c>
      <c r="AV75" s="444">
        <v>0</v>
      </c>
      <c r="AW75" s="444">
        <v>414.28354308999997</v>
      </c>
      <c r="AX75" s="444">
        <v>43.675908</v>
      </c>
      <c r="AY75" s="444">
        <v>0</v>
      </c>
      <c r="AZ75" s="444">
        <v>9.0313990000000004</v>
      </c>
      <c r="BA75" s="445">
        <v>0</v>
      </c>
      <c r="BC75" s="111">
        <v>0</v>
      </c>
      <c r="BD75" s="111">
        <v>0</v>
      </c>
      <c r="BE75" s="111">
        <v>0</v>
      </c>
      <c r="BF75" s="111">
        <v>0</v>
      </c>
      <c r="BG75" s="111">
        <v>0</v>
      </c>
      <c r="BH75" s="111">
        <v>0</v>
      </c>
      <c r="BI75" s="111">
        <v>0</v>
      </c>
      <c r="BJ75" s="111">
        <v>0</v>
      </c>
      <c r="BK75" s="111">
        <v>0</v>
      </c>
      <c r="BL75" s="111">
        <v>0</v>
      </c>
      <c r="BM75" s="111">
        <v>0</v>
      </c>
      <c r="BN75" s="111">
        <v>0</v>
      </c>
    </row>
    <row r="76" spans="1:102" ht="20.399999999999999" customHeight="1">
      <c r="B76" s="442" t="s">
        <v>364</v>
      </c>
      <c r="C76" s="443">
        <v>998755.24137335015</v>
      </c>
      <c r="D76" s="444">
        <v>199899.88204328</v>
      </c>
      <c r="E76" s="444">
        <v>145623.20783999999</v>
      </c>
      <c r="F76" s="444">
        <v>87354.97836768</v>
      </c>
      <c r="G76" s="445">
        <v>75927.10546567</v>
      </c>
      <c r="H76" s="444">
        <v>54255.440839000003</v>
      </c>
      <c r="I76" s="444">
        <v>33645.674891000002</v>
      </c>
      <c r="J76" s="444">
        <v>11199.531577</v>
      </c>
      <c r="K76" s="444">
        <v>3471.0406607499999</v>
      </c>
      <c r="L76" s="445">
        <v>10412.73217379</v>
      </c>
      <c r="M76" s="444">
        <v>53595.747425099995</v>
      </c>
      <c r="N76" s="444">
        <v>2417.5584250000002</v>
      </c>
      <c r="O76" s="444">
        <v>9459.2965425799994</v>
      </c>
      <c r="P76" s="444">
        <v>68696.003188000002</v>
      </c>
      <c r="Q76" s="445">
        <v>57469.668128999998</v>
      </c>
      <c r="R76" s="444">
        <v>51287.199416000003</v>
      </c>
      <c r="S76" s="444">
        <v>20509.425698999999</v>
      </c>
      <c r="T76" s="444">
        <v>2698.3097076500003</v>
      </c>
      <c r="U76" s="444">
        <v>993.22421899999995</v>
      </c>
      <c r="V76" s="445">
        <v>2466.3644020000002</v>
      </c>
      <c r="W76" s="444">
        <v>10721.189342</v>
      </c>
      <c r="X76" s="444">
        <v>1241.413268</v>
      </c>
      <c r="Y76" s="444">
        <v>42080.691267000002</v>
      </c>
      <c r="Z76" s="444">
        <v>3104.0894069999999</v>
      </c>
      <c r="AA76" s="445">
        <v>10416.372633999999</v>
      </c>
      <c r="AB76" s="444">
        <v>1756.159932</v>
      </c>
      <c r="AC76" s="444">
        <v>8574.9813549999999</v>
      </c>
      <c r="AD76" s="444">
        <v>3100.332097</v>
      </c>
      <c r="AE76" s="444">
        <v>32.841164999999997</v>
      </c>
      <c r="AF76" s="445">
        <v>495.58626354</v>
      </c>
      <c r="AG76" s="444">
        <v>3951.8569699999998</v>
      </c>
      <c r="AH76" s="444">
        <v>5278.7422379999998</v>
      </c>
      <c r="AI76" s="444">
        <v>13807.227815</v>
      </c>
      <c r="AJ76" s="444">
        <v>217.58762322999999</v>
      </c>
      <c r="AK76" s="445">
        <v>98.520090999999994</v>
      </c>
      <c r="AL76" s="444">
        <v>176.92862719999999</v>
      </c>
      <c r="AM76" s="444">
        <v>27.756225190000002</v>
      </c>
      <c r="AN76" s="444">
        <v>8.9481770800000007</v>
      </c>
      <c r="AO76" s="444">
        <v>226.57319100000001</v>
      </c>
      <c r="AP76" s="445">
        <v>531.24195099999997</v>
      </c>
      <c r="AQ76" s="444">
        <v>14.790597999999999</v>
      </c>
      <c r="AR76" s="444">
        <v>216.068184</v>
      </c>
      <c r="AS76" s="444">
        <v>142.4827895</v>
      </c>
      <c r="AT76" s="444">
        <v>417.05389100000002</v>
      </c>
      <c r="AU76" s="445">
        <v>4.3507980000000002</v>
      </c>
      <c r="AV76" s="444">
        <v>82.723788880000001</v>
      </c>
      <c r="AW76" s="444">
        <v>153.75029222999999</v>
      </c>
      <c r="AX76" s="444">
        <v>101.305779</v>
      </c>
      <c r="AY76" s="444">
        <v>332.84303899999998</v>
      </c>
      <c r="AZ76" s="444">
        <v>42.227564000000001</v>
      </c>
      <c r="BA76" s="445">
        <v>16.213999000000001</v>
      </c>
      <c r="BC76" s="111">
        <v>0</v>
      </c>
      <c r="BD76" s="111">
        <v>0</v>
      </c>
      <c r="BE76" s="111">
        <v>0</v>
      </c>
      <c r="BF76" s="111">
        <v>0</v>
      </c>
      <c r="BG76" s="111">
        <v>0</v>
      </c>
      <c r="BH76" s="111">
        <v>0</v>
      </c>
      <c r="BI76" s="111">
        <v>0</v>
      </c>
      <c r="BJ76" s="111">
        <v>0</v>
      </c>
      <c r="BK76" s="111">
        <v>0</v>
      </c>
      <c r="BL76" s="111">
        <v>0</v>
      </c>
      <c r="BM76" s="111">
        <v>0</v>
      </c>
      <c r="BN76" s="111">
        <v>0</v>
      </c>
    </row>
    <row r="77" spans="1:102" ht="20.399999999999999" customHeight="1">
      <c r="B77" s="442" t="s">
        <v>365</v>
      </c>
      <c r="C77" s="443">
        <v>0</v>
      </c>
      <c r="D77" s="444">
        <v>0</v>
      </c>
      <c r="E77" s="444">
        <v>0</v>
      </c>
      <c r="F77" s="444">
        <v>0</v>
      </c>
      <c r="G77" s="445">
        <v>0</v>
      </c>
      <c r="H77" s="444">
        <v>0</v>
      </c>
      <c r="I77" s="444">
        <v>0</v>
      </c>
      <c r="J77" s="444">
        <v>0</v>
      </c>
      <c r="K77" s="444">
        <v>0</v>
      </c>
      <c r="L77" s="445">
        <v>0</v>
      </c>
      <c r="M77" s="444">
        <v>0</v>
      </c>
      <c r="N77" s="444">
        <v>0</v>
      </c>
      <c r="O77" s="444">
        <v>0</v>
      </c>
      <c r="P77" s="444">
        <v>0</v>
      </c>
      <c r="Q77" s="445">
        <v>0</v>
      </c>
      <c r="R77" s="444">
        <v>0</v>
      </c>
      <c r="S77" s="444">
        <v>0</v>
      </c>
      <c r="T77" s="444">
        <v>0</v>
      </c>
      <c r="U77" s="444">
        <v>0</v>
      </c>
      <c r="V77" s="445">
        <v>0</v>
      </c>
      <c r="W77" s="444">
        <v>0</v>
      </c>
      <c r="X77" s="444">
        <v>0</v>
      </c>
      <c r="Y77" s="444">
        <v>0</v>
      </c>
      <c r="Z77" s="444">
        <v>0</v>
      </c>
      <c r="AA77" s="445">
        <v>0</v>
      </c>
      <c r="AB77" s="444">
        <v>0</v>
      </c>
      <c r="AC77" s="444">
        <v>0</v>
      </c>
      <c r="AD77" s="444">
        <v>0</v>
      </c>
      <c r="AE77" s="444">
        <v>0</v>
      </c>
      <c r="AF77" s="445">
        <v>0</v>
      </c>
      <c r="AG77" s="444">
        <v>0</v>
      </c>
      <c r="AH77" s="444">
        <v>0</v>
      </c>
      <c r="AI77" s="444">
        <v>0</v>
      </c>
      <c r="AJ77" s="444">
        <v>0</v>
      </c>
      <c r="AK77" s="445">
        <v>0</v>
      </c>
      <c r="AL77" s="444">
        <v>0</v>
      </c>
      <c r="AM77" s="444">
        <v>0</v>
      </c>
      <c r="AN77" s="444">
        <v>0</v>
      </c>
      <c r="AO77" s="444">
        <v>0</v>
      </c>
      <c r="AP77" s="445">
        <v>0</v>
      </c>
      <c r="AQ77" s="444">
        <v>0</v>
      </c>
      <c r="AR77" s="444">
        <v>0</v>
      </c>
      <c r="AS77" s="444">
        <v>0</v>
      </c>
      <c r="AT77" s="444">
        <v>0</v>
      </c>
      <c r="AU77" s="445">
        <v>0</v>
      </c>
      <c r="AV77" s="444">
        <v>0</v>
      </c>
      <c r="AW77" s="444">
        <v>0</v>
      </c>
      <c r="AX77" s="444">
        <v>0</v>
      </c>
      <c r="AY77" s="444">
        <v>0</v>
      </c>
      <c r="AZ77" s="444">
        <v>0</v>
      </c>
      <c r="BA77" s="445">
        <v>0</v>
      </c>
      <c r="BC77" s="111">
        <v>0</v>
      </c>
      <c r="BD77" s="111">
        <v>0</v>
      </c>
      <c r="BE77" s="111">
        <v>0</v>
      </c>
      <c r="BF77" s="111">
        <v>0</v>
      </c>
      <c r="BG77" s="111">
        <v>0</v>
      </c>
      <c r="BH77" s="111">
        <v>0</v>
      </c>
      <c r="BI77" s="111">
        <v>0</v>
      </c>
      <c r="BJ77" s="111">
        <v>0</v>
      </c>
      <c r="BK77" s="111">
        <v>0</v>
      </c>
      <c r="BL77" s="111">
        <v>0</v>
      </c>
      <c r="BM77" s="111">
        <v>0</v>
      </c>
      <c r="BN77" s="111">
        <v>0</v>
      </c>
    </row>
    <row r="78" spans="1:102" ht="20.399999999999999" customHeight="1">
      <c r="B78" s="442" t="s">
        <v>366</v>
      </c>
      <c r="C78" s="443">
        <v>265912.16571517003</v>
      </c>
      <c r="D78" s="444">
        <v>78402.827305419996</v>
      </c>
      <c r="E78" s="444">
        <v>58323.312903999999</v>
      </c>
      <c r="F78" s="444">
        <v>53333.815431399998</v>
      </c>
      <c r="G78" s="445">
        <v>16000</v>
      </c>
      <c r="H78" s="444">
        <v>42954.904199999997</v>
      </c>
      <c r="I78" s="444">
        <v>9186.9390309999999</v>
      </c>
      <c r="J78" s="444">
        <v>0</v>
      </c>
      <c r="K78" s="444">
        <v>0</v>
      </c>
      <c r="L78" s="445">
        <v>0</v>
      </c>
      <c r="M78" s="444">
        <v>0</v>
      </c>
      <c r="N78" s="444">
        <v>3362.562919</v>
      </c>
      <c r="O78" s="444">
        <v>0</v>
      </c>
      <c r="P78" s="444">
        <v>0</v>
      </c>
      <c r="Q78" s="445">
        <v>0</v>
      </c>
      <c r="R78" s="444">
        <v>503.552547</v>
      </c>
      <c r="S78" s="444">
        <v>0</v>
      </c>
      <c r="T78" s="444">
        <v>0</v>
      </c>
      <c r="U78" s="444">
        <v>0</v>
      </c>
      <c r="V78" s="445">
        <v>0</v>
      </c>
      <c r="W78" s="444">
        <v>0</v>
      </c>
      <c r="X78" s="444">
        <v>1000.303497</v>
      </c>
      <c r="Y78" s="444">
        <v>0</v>
      </c>
      <c r="Z78" s="444">
        <v>0</v>
      </c>
      <c r="AA78" s="445">
        <v>0</v>
      </c>
      <c r="AB78" s="444">
        <v>0</v>
      </c>
      <c r="AC78" s="444">
        <v>0</v>
      </c>
      <c r="AD78" s="444">
        <v>0</v>
      </c>
      <c r="AE78" s="444">
        <v>523.175432</v>
      </c>
      <c r="AF78" s="445">
        <v>1213.4023926500001</v>
      </c>
      <c r="AG78" s="444">
        <v>0</v>
      </c>
      <c r="AH78" s="444">
        <v>0</v>
      </c>
      <c r="AI78" s="444">
        <v>0</v>
      </c>
      <c r="AJ78" s="444">
        <v>502.13709269999998</v>
      </c>
      <c r="AK78" s="445">
        <v>0</v>
      </c>
      <c r="AL78" s="444">
        <v>0</v>
      </c>
      <c r="AM78" s="444">
        <v>0</v>
      </c>
      <c r="AN78" s="444">
        <v>0</v>
      </c>
      <c r="AO78" s="444">
        <v>605.23296300000004</v>
      </c>
      <c r="AP78" s="445">
        <v>0</v>
      </c>
      <c r="AQ78" s="444">
        <v>0</v>
      </c>
      <c r="AR78" s="444">
        <v>0</v>
      </c>
      <c r="AS78" s="444">
        <v>0</v>
      </c>
      <c r="AT78" s="444">
        <v>0</v>
      </c>
      <c r="AU78" s="445">
        <v>0</v>
      </c>
      <c r="AV78" s="444">
        <v>0</v>
      </c>
      <c r="AW78" s="444">
        <v>0</v>
      </c>
      <c r="AX78" s="444">
        <v>0</v>
      </c>
      <c r="AY78" s="444">
        <v>0</v>
      </c>
      <c r="AZ78" s="444">
        <v>0</v>
      </c>
      <c r="BA78" s="445">
        <v>0</v>
      </c>
      <c r="BC78" s="111">
        <v>0</v>
      </c>
      <c r="BD78" s="111">
        <v>0</v>
      </c>
      <c r="BE78" s="111">
        <v>0</v>
      </c>
      <c r="BF78" s="111">
        <v>0</v>
      </c>
      <c r="BG78" s="111">
        <v>0</v>
      </c>
      <c r="BH78" s="111">
        <v>0</v>
      </c>
      <c r="BI78" s="111">
        <v>0</v>
      </c>
      <c r="BJ78" s="111">
        <v>0</v>
      </c>
      <c r="BK78" s="111">
        <v>0</v>
      </c>
      <c r="BL78" s="111">
        <v>0</v>
      </c>
      <c r="BM78" s="111">
        <v>0</v>
      </c>
      <c r="BN78" s="111">
        <v>0</v>
      </c>
    </row>
    <row r="79" spans="1:102" ht="20.399999999999999" customHeight="1">
      <c r="B79" s="446" t="s">
        <v>367</v>
      </c>
      <c r="C79" s="443">
        <v>265912.16571517003</v>
      </c>
      <c r="D79" s="444">
        <v>78402.827305419996</v>
      </c>
      <c r="E79" s="444">
        <v>58323.312903999999</v>
      </c>
      <c r="F79" s="444">
        <v>53333.815431399998</v>
      </c>
      <c r="G79" s="445">
        <v>16000</v>
      </c>
      <c r="H79" s="444">
        <v>42954.904199999997</v>
      </c>
      <c r="I79" s="444">
        <v>9186.9390309999999</v>
      </c>
      <c r="J79" s="444">
        <v>0</v>
      </c>
      <c r="K79" s="444">
        <v>0</v>
      </c>
      <c r="L79" s="445">
        <v>0</v>
      </c>
      <c r="M79" s="444">
        <v>0</v>
      </c>
      <c r="N79" s="444">
        <v>3362.562919</v>
      </c>
      <c r="O79" s="444">
        <v>0</v>
      </c>
      <c r="P79" s="444">
        <v>0</v>
      </c>
      <c r="Q79" s="445">
        <v>0</v>
      </c>
      <c r="R79" s="444">
        <v>503.552547</v>
      </c>
      <c r="S79" s="444">
        <v>0</v>
      </c>
      <c r="T79" s="444">
        <v>0</v>
      </c>
      <c r="U79" s="444">
        <v>0</v>
      </c>
      <c r="V79" s="445">
        <v>0</v>
      </c>
      <c r="W79" s="444">
        <v>0</v>
      </c>
      <c r="X79" s="444">
        <v>1000.303497</v>
      </c>
      <c r="Y79" s="444">
        <v>0</v>
      </c>
      <c r="Z79" s="444">
        <v>0</v>
      </c>
      <c r="AA79" s="445">
        <v>0</v>
      </c>
      <c r="AB79" s="444">
        <v>0</v>
      </c>
      <c r="AC79" s="444">
        <v>0</v>
      </c>
      <c r="AD79" s="444">
        <v>0</v>
      </c>
      <c r="AE79" s="444">
        <v>523.175432</v>
      </c>
      <c r="AF79" s="445">
        <v>1213.4023926500001</v>
      </c>
      <c r="AG79" s="444">
        <v>0</v>
      </c>
      <c r="AH79" s="444">
        <v>0</v>
      </c>
      <c r="AI79" s="444">
        <v>0</v>
      </c>
      <c r="AJ79" s="444">
        <v>502.13709269999998</v>
      </c>
      <c r="AK79" s="445">
        <v>0</v>
      </c>
      <c r="AL79" s="444">
        <v>0</v>
      </c>
      <c r="AM79" s="444">
        <v>0</v>
      </c>
      <c r="AN79" s="444">
        <v>0</v>
      </c>
      <c r="AO79" s="444">
        <v>605.23296300000004</v>
      </c>
      <c r="AP79" s="445">
        <v>0</v>
      </c>
      <c r="AQ79" s="444">
        <v>0</v>
      </c>
      <c r="AR79" s="444">
        <v>0</v>
      </c>
      <c r="AS79" s="444">
        <v>0</v>
      </c>
      <c r="AT79" s="444">
        <v>0</v>
      </c>
      <c r="AU79" s="445">
        <v>0</v>
      </c>
      <c r="AV79" s="444">
        <v>0</v>
      </c>
      <c r="AW79" s="444">
        <v>0</v>
      </c>
      <c r="AX79" s="444">
        <v>0</v>
      </c>
      <c r="AY79" s="444">
        <v>0</v>
      </c>
      <c r="AZ79" s="444">
        <v>0</v>
      </c>
      <c r="BA79" s="445">
        <v>0</v>
      </c>
      <c r="BC79" s="111">
        <v>0</v>
      </c>
      <c r="BD79" s="111">
        <v>0</v>
      </c>
      <c r="BE79" s="111">
        <v>0</v>
      </c>
      <c r="BF79" s="111">
        <v>0</v>
      </c>
      <c r="BG79" s="111">
        <v>0</v>
      </c>
      <c r="BH79" s="111">
        <v>0</v>
      </c>
      <c r="BI79" s="111">
        <v>0</v>
      </c>
      <c r="BJ79" s="111">
        <v>0</v>
      </c>
      <c r="BK79" s="111">
        <v>0</v>
      </c>
      <c r="BL79" s="111">
        <v>0</v>
      </c>
      <c r="BM79" s="111">
        <v>0</v>
      </c>
      <c r="BN79" s="111">
        <v>0</v>
      </c>
    </row>
    <row r="80" spans="1:102" s="454" customFormat="1" ht="45" customHeight="1">
      <c r="A80" s="452"/>
      <c r="B80" s="453" t="s">
        <v>368</v>
      </c>
      <c r="C80" s="443">
        <v>0</v>
      </c>
      <c r="D80" s="444">
        <v>0</v>
      </c>
      <c r="E80" s="444">
        <v>0</v>
      </c>
      <c r="F80" s="444">
        <v>0</v>
      </c>
      <c r="G80" s="445">
        <v>0</v>
      </c>
      <c r="H80" s="444">
        <v>0</v>
      </c>
      <c r="I80" s="444">
        <v>0</v>
      </c>
      <c r="J80" s="444">
        <v>0</v>
      </c>
      <c r="K80" s="444">
        <v>0</v>
      </c>
      <c r="L80" s="445">
        <v>0</v>
      </c>
      <c r="M80" s="444">
        <v>0</v>
      </c>
      <c r="N80" s="444">
        <v>0</v>
      </c>
      <c r="O80" s="444">
        <v>0</v>
      </c>
      <c r="P80" s="444">
        <v>0</v>
      </c>
      <c r="Q80" s="445">
        <v>0</v>
      </c>
      <c r="R80" s="444">
        <v>0</v>
      </c>
      <c r="S80" s="444">
        <v>0</v>
      </c>
      <c r="T80" s="444">
        <v>0</v>
      </c>
      <c r="U80" s="444">
        <v>0</v>
      </c>
      <c r="V80" s="445">
        <v>0</v>
      </c>
      <c r="W80" s="444">
        <v>0</v>
      </c>
      <c r="X80" s="444">
        <v>0</v>
      </c>
      <c r="Y80" s="444">
        <v>0</v>
      </c>
      <c r="Z80" s="444">
        <v>0</v>
      </c>
      <c r="AA80" s="445">
        <v>0</v>
      </c>
      <c r="AB80" s="444">
        <v>0</v>
      </c>
      <c r="AC80" s="444">
        <v>0</v>
      </c>
      <c r="AD80" s="444">
        <v>0</v>
      </c>
      <c r="AE80" s="444">
        <v>0</v>
      </c>
      <c r="AF80" s="445">
        <v>0</v>
      </c>
      <c r="AG80" s="444">
        <v>0</v>
      </c>
      <c r="AH80" s="444">
        <v>0</v>
      </c>
      <c r="AI80" s="444">
        <v>0</v>
      </c>
      <c r="AJ80" s="444">
        <v>0</v>
      </c>
      <c r="AK80" s="445">
        <v>0</v>
      </c>
      <c r="AL80" s="444">
        <v>0</v>
      </c>
      <c r="AM80" s="444">
        <v>0</v>
      </c>
      <c r="AN80" s="444">
        <v>0</v>
      </c>
      <c r="AO80" s="444">
        <v>0</v>
      </c>
      <c r="AP80" s="445">
        <v>0</v>
      </c>
      <c r="AQ80" s="444">
        <v>0</v>
      </c>
      <c r="AR80" s="444">
        <v>0</v>
      </c>
      <c r="AS80" s="444">
        <v>0</v>
      </c>
      <c r="AT80" s="444">
        <v>0</v>
      </c>
      <c r="AU80" s="445">
        <v>0</v>
      </c>
      <c r="AV80" s="444">
        <v>0</v>
      </c>
      <c r="AW80" s="444">
        <v>0</v>
      </c>
      <c r="AX80" s="444">
        <v>0</v>
      </c>
      <c r="AY80" s="444">
        <v>0</v>
      </c>
      <c r="AZ80" s="444">
        <v>0</v>
      </c>
      <c r="BA80" s="445">
        <v>0</v>
      </c>
      <c r="BB80" s="452"/>
      <c r="BC80" s="452">
        <v>0</v>
      </c>
      <c r="BD80" s="452">
        <v>0</v>
      </c>
      <c r="BE80" s="452">
        <v>0</v>
      </c>
      <c r="BF80" s="452">
        <v>0</v>
      </c>
      <c r="BG80" s="452">
        <v>0</v>
      </c>
      <c r="BH80" s="452">
        <v>0</v>
      </c>
      <c r="BI80" s="452">
        <v>0</v>
      </c>
      <c r="BJ80" s="452">
        <v>0</v>
      </c>
      <c r="BK80" s="452">
        <v>0</v>
      </c>
      <c r="BL80" s="452">
        <v>0</v>
      </c>
      <c r="BM80" s="452">
        <v>0</v>
      </c>
      <c r="BN80" s="452">
        <v>0</v>
      </c>
      <c r="BO80" s="452"/>
      <c r="BP80" s="452"/>
      <c r="BQ80" s="452"/>
      <c r="BR80" s="452"/>
      <c r="BS80" s="452"/>
      <c r="BT80" s="452"/>
      <c r="BU80" s="452"/>
      <c r="BV80" s="452"/>
      <c r="BW80" s="452"/>
      <c r="BX80" s="452"/>
      <c r="BY80" s="452"/>
      <c r="BZ80" s="452"/>
      <c r="CA80" s="452"/>
      <c r="CB80" s="452"/>
      <c r="CC80" s="452"/>
      <c r="CD80" s="452"/>
      <c r="CE80" s="452"/>
      <c r="CF80" s="452"/>
      <c r="CG80" s="452"/>
      <c r="CH80" s="452"/>
      <c r="CI80" s="452"/>
      <c r="CJ80" s="452"/>
      <c r="CK80" s="452"/>
      <c r="CL80" s="452"/>
      <c r="CM80" s="452"/>
      <c r="CN80" s="452"/>
      <c r="CO80" s="452"/>
      <c r="CP80" s="452"/>
      <c r="CQ80" s="452"/>
      <c r="CR80" s="452"/>
      <c r="CS80" s="452"/>
      <c r="CT80" s="452"/>
      <c r="CU80" s="452"/>
      <c r="CV80" s="452"/>
      <c r="CW80" s="452"/>
      <c r="CX80" s="452"/>
    </row>
    <row r="81" spans="1:102" ht="20.399999999999999" customHeight="1">
      <c r="B81" s="446" t="s">
        <v>369</v>
      </c>
      <c r="C81" s="443">
        <v>0</v>
      </c>
      <c r="D81" s="444">
        <v>0</v>
      </c>
      <c r="E81" s="444">
        <v>0</v>
      </c>
      <c r="F81" s="444">
        <v>0</v>
      </c>
      <c r="G81" s="445">
        <v>0</v>
      </c>
      <c r="H81" s="444">
        <v>0</v>
      </c>
      <c r="I81" s="444">
        <v>0</v>
      </c>
      <c r="J81" s="444">
        <v>0</v>
      </c>
      <c r="K81" s="444">
        <v>0</v>
      </c>
      <c r="L81" s="445">
        <v>0</v>
      </c>
      <c r="M81" s="444">
        <v>0</v>
      </c>
      <c r="N81" s="444">
        <v>0</v>
      </c>
      <c r="O81" s="444">
        <v>0</v>
      </c>
      <c r="P81" s="444">
        <v>0</v>
      </c>
      <c r="Q81" s="445">
        <v>0</v>
      </c>
      <c r="R81" s="444">
        <v>0</v>
      </c>
      <c r="S81" s="444">
        <v>0</v>
      </c>
      <c r="T81" s="444">
        <v>0</v>
      </c>
      <c r="U81" s="444">
        <v>0</v>
      </c>
      <c r="V81" s="445">
        <v>0</v>
      </c>
      <c r="W81" s="444">
        <v>0</v>
      </c>
      <c r="X81" s="444">
        <v>0</v>
      </c>
      <c r="Y81" s="444">
        <v>0</v>
      </c>
      <c r="Z81" s="444">
        <v>0</v>
      </c>
      <c r="AA81" s="445">
        <v>0</v>
      </c>
      <c r="AB81" s="444">
        <v>0</v>
      </c>
      <c r="AC81" s="444">
        <v>0</v>
      </c>
      <c r="AD81" s="444">
        <v>0</v>
      </c>
      <c r="AE81" s="444">
        <v>0</v>
      </c>
      <c r="AF81" s="445">
        <v>0</v>
      </c>
      <c r="AG81" s="444">
        <v>0</v>
      </c>
      <c r="AH81" s="444">
        <v>0</v>
      </c>
      <c r="AI81" s="444">
        <v>0</v>
      </c>
      <c r="AJ81" s="444">
        <v>0</v>
      </c>
      <c r="AK81" s="445">
        <v>0</v>
      </c>
      <c r="AL81" s="444">
        <v>0</v>
      </c>
      <c r="AM81" s="444">
        <v>0</v>
      </c>
      <c r="AN81" s="444">
        <v>0</v>
      </c>
      <c r="AO81" s="444">
        <v>0</v>
      </c>
      <c r="AP81" s="445">
        <v>0</v>
      </c>
      <c r="AQ81" s="444">
        <v>0</v>
      </c>
      <c r="AR81" s="444">
        <v>0</v>
      </c>
      <c r="AS81" s="444">
        <v>0</v>
      </c>
      <c r="AT81" s="444">
        <v>0</v>
      </c>
      <c r="AU81" s="445">
        <v>0</v>
      </c>
      <c r="AV81" s="444">
        <v>0</v>
      </c>
      <c r="AW81" s="444">
        <v>0</v>
      </c>
      <c r="AX81" s="444">
        <v>0</v>
      </c>
      <c r="AY81" s="444">
        <v>0</v>
      </c>
      <c r="AZ81" s="444">
        <v>0</v>
      </c>
      <c r="BA81" s="445">
        <v>0</v>
      </c>
      <c r="BC81" s="111">
        <v>0</v>
      </c>
      <c r="BD81" s="111">
        <v>0</v>
      </c>
      <c r="BE81" s="111">
        <v>0</v>
      </c>
      <c r="BF81" s="111">
        <v>0</v>
      </c>
      <c r="BG81" s="111">
        <v>0</v>
      </c>
      <c r="BH81" s="111">
        <v>0</v>
      </c>
      <c r="BI81" s="111">
        <v>0</v>
      </c>
      <c r="BJ81" s="111">
        <v>0</v>
      </c>
      <c r="BK81" s="111">
        <v>0</v>
      </c>
      <c r="BL81" s="111">
        <v>0</v>
      </c>
      <c r="BM81" s="111">
        <v>0</v>
      </c>
      <c r="BN81" s="111">
        <v>0</v>
      </c>
    </row>
    <row r="82" spans="1:102" ht="39" customHeight="1">
      <c r="B82" s="450" t="s">
        <v>370</v>
      </c>
      <c r="C82" s="443">
        <v>0</v>
      </c>
      <c r="D82" s="444">
        <v>0</v>
      </c>
      <c r="E82" s="444">
        <v>0</v>
      </c>
      <c r="F82" s="444">
        <v>0</v>
      </c>
      <c r="G82" s="445">
        <v>0</v>
      </c>
      <c r="H82" s="444">
        <v>0</v>
      </c>
      <c r="I82" s="444">
        <v>0</v>
      </c>
      <c r="J82" s="444">
        <v>0</v>
      </c>
      <c r="K82" s="444">
        <v>0</v>
      </c>
      <c r="L82" s="445">
        <v>0</v>
      </c>
      <c r="M82" s="444">
        <v>0</v>
      </c>
      <c r="N82" s="444">
        <v>0</v>
      </c>
      <c r="O82" s="444">
        <v>0</v>
      </c>
      <c r="P82" s="444">
        <v>0</v>
      </c>
      <c r="Q82" s="445">
        <v>0</v>
      </c>
      <c r="R82" s="444">
        <v>0</v>
      </c>
      <c r="S82" s="444">
        <v>0</v>
      </c>
      <c r="T82" s="444">
        <v>0</v>
      </c>
      <c r="U82" s="444">
        <v>0</v>
      </c>
      <c r="V82" s="445">
        <v>0</v>
      </c>
      <c r="W82" s="444">
        <v>0</v>
      </c>
      <c r="X82" s="444">
        <v>0</v>
      </c>
      <c r="Y82" s="444">
        <v>0</v>
      </c>
      <c r="Z82" s="444">
        <v>0</v>
      </c>
      <c r="AA82" s="445">
        <v>0</v>
      </c>
      <c r="AB82" s="444">
        <v>0</v>
      </c>
      <c r="AC82" s="444">
        <v>0</v>
      </c>
      <c r="AD82" s="444">
        <v>0</v>
      </c>
      <c r="AE82" s="444">
        <v>0</v>
      </c>
      <c r="AF82" s="445">
        <v>0</v>
      </c>
      <c r="AG82" s="444">
        <v>0</v>
      </c>
      <c r="AH82" s="444">
        <v>0</v>
      </c>
      <c r="AI82" s="444">
        <v>0</v>
      </c>
      <c r="AJ82" s="444">
        <v>0</v>
      </c>
      <c r="AK82" s="445">
        <v>0</v>
      </c>
      <c r="AL82" s="444">
        <v>0</v>
      </c>
      <c r="AM82" s="444">
        <v>0</v>
      </c>
      <c r="AN82" s="444">
        <v>0</v>
      </c>
      <c r="AO82" s="444">
        <v>0</v>
      </c>
      <c r="AP82" s="445">
        <v>0</v>
      </c>
      <c r="AQ82" s="444">
        <v>0</v>
      </c>
      <c r="AR82" s="444">
        <v>0</v>
      </c>
      <c r="AS82" s="444">
        <v>0</v>
      </c>
      <c r="AT82" s="444">
        <v>0</v>
      </c>
      <c r="AU82" s="445">
        <v>0</v>
      </c>
      <c r="AV82" s="444">
        <v>0</v>
      </c>
      <c r="AW82" s="444">
        <v>0</v>
      </c>
      <c r="AX82" s="444">
        <v>0</v>
      </c>
      <c r="AY82" s="444">
        <v>0</v>
      </c>
      <c r="AZ82" s="444">
        <v>0</v>
      </c>
      <c r="BA82" s="445">
        <v>0</v>
      </c>
      <c r="BC82" s="111">
        <v>0</v>
      </c>
      <c r="BD82" s="111">
        <v>0</v>
      </c>
      <c r="BE82" s="111">
        <v>0</v>
      </c>
      <c r="BF82" s="111">
        <v>0</v>
      </c>
      <c r="BG82" s="111">
        <v>0</v>
      </c>
      <c r="BH82" s="111">
        <v>0</v>
      </c>
      <c r="BI82" s="111">
        <v>0</v>
      </c>
      <c r="BJ82" s="111">
        <v>0</v>
      </c>
      <c r="BK82" s="111">
        <v>0</v>
      </c>
      <c r="BL82" s="111">
        <v>0</v>
      </c>
      <c r="BM82" s="111">
        <v>0</v>
      </c>
      <c r="BN82" s="111">
        <v>0</v>
      </c>
    </row>
    <row r="83" spans="1:102" ht="20.399999999999999" customHeight="1">
      <c r="B83" s="442" t="s">
        <v>371</v>
      </c>
      <c r="C83" s="443">
        <v>31535.777827929993</v>
      </c>
      <c r="D83" s="444">
        <v>0</v>
      </c>
      <c r="E83" s="444">
        <v>0</v>
      </c>
      <c r="F83" s="444">
        <v>7136.6477775699996</v>
      </c>
      <c r="G83" s="445">
        <v>9122.1210814699989</v>
      </c>
      <c r="H83" s="444">
        <v>0</v>
      </c>
      <c r="I83" s="444">
        <v>1354.939885</v>
      </c>
      <c r="J83" s="444">
        <v>6474.7685289999999</v>
      </c>
      <c r="K83" s="444">
        <v>13.99499685</v>
      </c>
      <c r="L83" s="445">
        <v>1675.7892139800001</v>
      </c>
      <c r="M83" s="444">
        <v>45.361363340000004</v>
      </c>
      <c r="N83" s="444">
        <v>0</v>
      </c>
      <c r="O83" s="444">
        <v>325.09032695999997</v>
      </c>
      <c r="P83" s="444">
        <v>1060.7843989999999</v>
      </c>
      <c r="Q83" s="445">
        <v>1302.6063569999999</v>
      </c>
      <c r="R83" s="444">
        <v>243.01877500000001</v>
      </c>
      <c r="S83" s="444">
        <v>559.52963699999998</v>
      </c>
      <c r="T83" s="444">
        <v>0</v>
      </c>
      <c r="U83" s="444">
        <v>15.129179000000001</v>
      </c>
      <c r="V83" s="445">
        <v>237.07457500000001</v>
      </c>
      <c r="W83" s="444">
        <v>41.531213999999999</v>
      </c>
      <c r="X83" s="444">
        <v>26.859445999999998</v>
      </c>
      <c r="Y83" s="444">
        <v>0</v>
      </c>
      <c r="Z83" s="444">
        <v>0</v>
      </c>
      <c r="AA83" s="445">
        <v>0</v>
      </c>
      <c r="AB83" s="444">
        <v>401.88235100000003</v>
      </c>
      <c r="AC83" s="444">
        <v>173.53783200000001</v>
      </c>
      <c r="AD83" s="444">
        <v>773.09210299999995</v>
      </c>
      <c r="AE83" s="444">
        <v>0</v>
      </c>
      <c r="AF83" s="445">
        <v>102.72523809</v>
      </c>
      <c r="AG83" s="444">
        <v>25.130725000000002</v>
      </c>
      <c r="AH83" s="444">
        <v>157.71610699999999</v>
      </c>
      <c r="AI83" s="444">
        <v>0</v>
      </c>
      <c r="AJ83" s="444">
        <v>15.572323000000001</v>
      </c>
      <c r="AK83" s="445">
        <v>0</v>
      </c>
      <c r="AL83" s="444">
        <v>5.0000000000000004E-6</v>
      </c>
      <c r="AM83" s="444">
        <v>111.59599799999999</v>
      </c>
      <c r="AN83" s="444">
        <v>0</v>
      </c>
      <c r="AO83" s="444">
        <v>0</v>
      </c>
      <c r="AP83" s="445">
        <v>48.028239999999997</v>
      </c>
      <c r="AQ83" s="444">
        <v>0</v>
      </c>
      <c r="AR83" s="444">
        <v>0</v>
      </c>
      <c r="AS83" s="444">
        <v>0</v>
      </c>
      <c r="AT83" s="444">
        <v>49.783563999999998</v>
      </c>
      <c r="AU83" s="445">
        <v>0</v>
      </c>
      <c r="AV83" s="444">
        <v>0</v>
      </c>
      <c r="AW83" s="444">
        <v>15.167096669999999</v>
      </c>
      <c r="AX83" s="444">
        <v>0</v>
      </c>
      <c r="AY83" s="444">
        <v>26.280144</v>
      </c>
      <c r="AZ83" s="444">
        <v>0</v>
      </c>
      <c r="BA83" s="445">
        <v>1.9345000000000001E-2</v>
      </c>
      <c r="BC83" s="111">
        <v>0</v>
      </c>
      <c r="BD83" s="111">
        <v>0</v>
      </c>
      <c r="BE83" s="111">
        <v>0</v>
      </c>
      <c r="BF83" s="111">
        <v>0</v>
      </c>
      <c r="BG83" s="111">
        <v>0</v>
      </c>
      <c r="BH83" s="111">
        <v>0</v>
      </c>
      <c r="BI83" s="111">
        <v>0</v>
      </c>
      <c r="BJ83" s="111">
        <v>0</v>
      </c>
      <c r="BK83" s="111">
        <v>0</v>
      </c>
      <c r="BL83" s="111">
        <v>0</v>
      </c>
      <c r="BM83" s="111">
        <v>0</v>
      </c>
      <c r="BN83" s="111">
        <v>0</v>
      </c>
    </row>
    <row r="84" spans="1:102" ht="20.399999999999999" customHeight="1">
      <c r="B84" s="442" t="s">
        <v>372</v>
      </c>
      <c r="C84" s="443">
        <v>95310.339848279997</v>
      </c>
      <c r="D84" s="444">
        <v>12430.128346559999</v>
      </c>
      <c r="E84" s="444">
        <v>12543.498598</v>
      </c>
      <c r="F84" s="444">
        <v>10104.71220159</v>
      </c>
      <c r="G84" s="445">
        <v>30046.185552450002</v>
      </c>
      <c r="H84" s="444">
        <v>5441.2905790000004</v>
      </c>
      <c r="I84" s="444">
        <v>7370.4119879999998</v>
      </c>
      <c r="J84" s="444">
        <v>2313.5801299999998</v>
      </c>
      <c r="K84" s="444">
        <v>3438.9411948800002</v>
      </c>
      <c r="L84" s="445">
        <v>635.57880282000008</v>
      </c>
      <c r="M84" s="444">
        <v>1462.19688365</v>
      </c>
      <c r="N84" s="444">
        <v>124.53474799999999</v>
      </c>
      <c r="O84" s="444">
        <v>704.76687315999993</v>
      </c>
      <c r="P84" s="444">
        <v>903.13312099999996</v>
      </c>
      <c r="Q84" s="445">
        <v>427.88022799999999</v>
      </c>
      <c r="R84" s="444">
        <v>654.64104099999997</v>
      </c>
      <c r="S84" s="444">
        <v>324.28651000000002</v>
      </c>
      <c r="T84" s="444">
        <v>792.63078621</v>
      </c>
      <c r="U84" s="444">
        <v>396.09233499999999</v>
      </c>
      <c r="V84" s="445">
        <v>230.44326799999999</v>
      </c>
      <c r="W84" s="444">
        <v>892.09666700000002</v>
      </c>
      <c r="X84" s="444">
        <v>417.17558000000002</v>
      </c>
      <c r="Y84" s="444">
        <v>213.81153</v>
      </c>
      <c r="Z84" s="444">
        <v>275.54875099999998</v>
      </c>
      <c r="AA84" s="445">
        <v>525.37953600000003</v>
      </c>
      <c r="AB84" s="444">
        <v>46.099048000000003</v>
      </c>
      <c r="AC84" s="444">
        <v>122.52663200000001</v>
      </c>
      <c r="AD84" s="444">
        <v>1387.1582470000001</v>
      </c>
      <c r="AE84" s="444">
        <v>1.9781740000000001</v>
      </c>
      <c r="AF84" s="445">
        <v>11.93140356</v>
      </c>
      <c r="AG84" s="444">
        <v>172.61165700000001</v>
      </c>
      <c r="AH84" s="444">
        <v>87.217591999999996</v>
      </c>
      <c r="AI84" s="444">
        <v>52.804003000000002</v>
      </c>
      <c r="AJ84" s="444">
        <v>40.070527869999999</v>
      </c>
      <c r="AK84" s="445">
        <v>102.92274999999999</v>
      </c>
      <c r="AL84" s="444">
        <v>9.9320587699999994</v>
      </c>
      <c r="AM84" s="444">
        <v>62.835596860000003</v>
      </c>
      <c r="AN84" s="444">
        <v>19.285358629999998</v>
      </c>
      <c r="AO84" s="444">
        <v>35.025858999999997</v>
      </c>
      <c r="AP84" s="445">
        <v>39.575096000000002</v>
      </c>
      <c r="AQ84" s="444">
        <v>13.246328999999999</v>
      </c>
      <c r="AR84" s="444">
        <v>33.314903999999999</v>
      </c>
      <c r="AS84" s="444">
        <v>14.306182740000001</v>
      </c>
      <c r="AT84" s="444">
        <v>2.0085869999999999</v>
      </c>
      <c r="AU84" s="445">
        <v>5.2263580000000003</v>
      </c>
      <c r="AV84" s="444">
        <v>145.36825605000001</v>
      </c>
      <c r="AW84" s="444">
        <v>63.53930948</v>
      </c>
      <c r="AX84" s="444">
        <v>138.24872300000001</v>
      </c>
      <c r="AY84" s="444">
        <v>25.616624999999999</v>
      </c>
      <c r="AZ84" s="444">
        <v>7.6196380000000001</v>
      </c>
      <c r="BA84" s="445">
        <v>0.92568099999999998</v>
      </c>
      <c r="BC84" s="111">
        <v>0</v>
      </c>
      <c r="BD84" s="111">
        <v>0</v>
      </c>
      <c r="BE84" s="111">
        <v>0</v>
      </c>
      <c r="BF84" s="111">
        <v>0</v>
      </c>
      <c r="BG84" s="111">
        <v>0</v>
      </c>
      <c r="BH84" s="111">
        <v>0</v>
      </c>
      <c r="BI84" s="111">
        <v>0</v>
      </c>
      <c r="BJ84" s="111">
        <v>0</v>
      </c>
      <c r="BK84" s="111">
        <v>0</v>
      </c>
      <c r="BL84" s="111">
        <v>0</v>
      </c>
      <c r="BM84" s="111">
        <v>0</v>
      </c>
      <c r="BN84" s="111">
        <v>0</v>
      </c>
    </row>
    <row r="85" spans="1:102" ht="20.399999999999999" customHeight="1">
      <c r="B85" s="442" t="s">
        <v>373</v>
      </c>
      <c r="C85" s="443">
        <v>20482.310987760004</v>
      </c>
      <c r="D85" s="444">
        <v>6173.3001774499999</v>
      </c>
      <c r="E85" s="444">
        <v>74.792919999999995</v>
      </c>
      <c r="F85" s="444">
        <v>1100.51246612</v>
      </c>
      <c r="G85" s="445">
        <v>4919.1217593800002</v>
      </c>
      <c r="H85" s="444">
        <v>2000.3172629999999</v>
      </c>
      <c r="I85" s="444">
        <v>1250.7143309999999</v>
      </c>
      <c r="J85" s="444">
        <v>1460.3496</v>
      </c>
      <c r="K85" s="444">
        <v>121.05949058</v>
      </c>
      <c r="L85" s="445">
        <v>141.28207524999999</v>
      </c>
      <c r="M85" s="444">
        <v>1263.6261643099999</v>
      </c>
      <c r="N85" s="444">
        <v>109.171674</v>
      </c>
      <c r="O85" s="444">
        <v>416.79316462000003</v>
      </c>
      <c r="P85" s="444">
        <v>4.9318540000000004</v>
      </c>
      <c r="Q85" s="445">
        <v>48.972023</v>
      </c>
      <c r="R85" s="444">
        <v>206.74948499999999</v>
      </c>
      <c r="S85" s="444">
        <v>0.471553</v>
      </c>
      <c r="T85" s="444">
        <v>0.24226408999999999</v>
      </c>
      <c r="U85" s="444">
        <v>68.144951000000006</v>
      </c>
      <c r="V85" s="445">
        <v>0.23003799999999999</v>
      </c>
      <c r="W85" s="444">
        <v>0</v>
      </c>
      <c r="X85" s="444">
        <v>5.1468559999999997</v>
      </c>
      <c r="Y85" s="444">
        <v>0</v>
      </c>
      <c r="Z85" s="444">
        <v>20.453144000000002</v>
      </c>
      <c r="AA85" s="445">
        <v>514.05679099999998</v>
      </c>
      <c r="AB85" s="444">
        <v>42.370041999999998</v>
      </c>
      <c r="AC85" s="444">
        <v>222.120248</v>
      </c>
      <c r="AD85" s="444">
        <v>0</v>
      </c>
      <c r="AE85" s="444">
        <v>0</v>
      </c>
      <c r="AF85" s="445">
        <v>92.703627089999998</v>
      </c>
      <c r="AG85" s="444">
        <v>10.550788000000001</v>
      </c>
      <c r="AH85" s="444">
        <v>23.689228</v>
      </c>
      <c r="AI85" s="444">
        <v>0</v>
      </c>
      <c r="AJ85" s="444">
        <v>10.170258650000001</v>
      </c>
      <c r="AK85" s="445">
        <v>6.9769139999999998</v>
      </c>
      <c r="AL85" s="444">
        <v>38.380688090000007</v>
      </c>
      <c r="AM85" s="444">
        <v>3.1803052300000001</v>
      </c>
      <c r="AN85" s="444">
        <v>0</v>
      </c>
      <c r="AO85" s="444">
        <v>0</v>
      </c>
      <c r="AP85" s="445">
        <v>4.3259999999999996</v>
      </c>
      <c r="AQ85" s="444">
        <v>0.58217799999999997</v>
      </c>
      <c r="AR85" s="444">
        <v>0.37302299999999999</v>
      </c>
      <c r="AS85" s="444">
        <v>85.554796640000006</v>
      </c>
      <c r="AT85" s="444">
        <v>37.479019000000001</v>
      </c>
      <c r="AU85" s="445">
        <v>1.4580820000000001</v>
      </c>
      <c r="AV85" s="444">
        <v>0.28018842999999999</v>
      </c>
      <c r="AW85" s="444">
        <v>0.63516582999999993</v>
      </c>
      <c r="AX85" s="444">
        <v>0</v>
      </c>
      <c r="AY85" s="444">
        <v>1.033342</v>
      </c>
      <c r="AZ85" s="444">
        <v>7.0489999999999997E-3</v>
      </c>
      <c r="BA85" s="445">
        <v>0</v>
      </c>
      <c r="BC85" s="111">
        <v>0</v>
      </c>
      <c r="BD85" s="111">
        <v>0</v>
      </c>
      <c r="BE85" s="111">
        <v>0</v>
      </c>
      <c r="BF85" s="111">
        <v>0</v>
      </c>
      <c r="BG85" s="111">
        <v>0</v>
      </c>
      <c r="BH85" s="111">
        <v>0</v>
      </c>
      <c r="BI85" s="111">
        <v>0</v>
      </c>
      <c r="BJ85" s="111">
        <v>0</v>
      </c>
      <c r="BK85" s="111">
        <v>0</v>
      </c>
      <c r="BL85" s="111">
        <v>0</v>
      </c>
      <c r="BM85" s="111">
        <v>0</v>
      </c>
      <c r="BN85" s="111">
        <v>0</v>
      </c>
    </row>
    <row r="86" spans="1:102" ht="20.399999999999999" customHeight="1">
      <c r="B86" s="442"/>
      <c r="C86" s="443"/>
      <c r="D86" s="444"/>
      <c r="E86" s="444"/>
      <c r="F86" s="444"/>
      <c r="G86" s="445"/>
      <c r="H86" s="444"/>
      <c r="I86" s="444"/>
      <c r="J86" s="444"/>
      <c r="K86" s="444"/>
      <c r="L86" s="445"/>
      <c r="M86" s="444"/>
      <c r="N86" s="444"/>
      <c r="O86" s="444"/>
      <c r="P86" s="444"/>
      <c r="Q86" s="445"/>
      <c r="R86" s="444"/>
      <c r="S86" s="444"/>
      <c r="T86" s="444"/>
      <c r="U86" s="444"/>
      <c r="V86" s="445"/>
      <c r="W86" s="444"/>
      <c r="X86" s="444"/>
      <c r="Y86" s="444"/>
      <c r="Z86" s="444"/>
      <c r="AA86" s="445"/>
      <c r="AB86" s="444"/>
      <c r="AC86" s="444"/>
      <c r="AD86" s="444"/>
      <c r="AE86" s="444"/>
      <c r="AF86" s="445"/>
      <c r="AG86" s="444"/>
      <c r="AH86" s="444"/>
      <c r="AI86" s="444"/>
      <c r="AJ86" s="444"/>
      <c r="AK86" s="445"/>
      <c r="AL86" s="444"/>
      <c r="AM86" s="444"/>
      <c r="AN86" s="444"/>
      <c r="AO86" s="444"/>
      <c r="AP86" s="445"/>
      <c r="AQ86" s="444"/>
      <c r="AR86" s="444"/>
      <c r="AS86" s="444"/>
      <c r="AT86" s="444"/>
      <c r="AU86" s="445"/>
      <c r="AV86" s="444"/>
      <c r="AW86" s="444"/>
      <c r="AX86" s="444"/>
      <c r="AY86" s="444"/>
      <c r="AZ86" s="444"/>
      <c r="BA86" s="445"/>
    </row>
    <row r="87" spans="1:102" s="121" customFormat="1" ht="20.399999999999999" customHeight="1">
      <c r="A87" s="119"/>
      <c r="B87" s="437" t="s">
        <v>374</v>
      </c>
      <c r="C87" s="438">
        <v>1653946.1755075001</v>
      </c>
      <c r="D87" s="439">
        <v>359721.61163159995</v>
      </c>
      <c r="E87" s="439">
        <v>169843.434324</v>
      </c>
      <c r="F87" s="439">
        <v>157900.00951420001</v>
      </c>
      <c r="G87" s="440">
        <v>232489.67005493</v>
      </c>
      <c r="H87" s="439">
        <v>83370.853596999994</v>
      </c>
      <c r="I87" s="439">
        <v>88064.056536000004</v>
      </c>
      <c r="J87" s="439">
        <v>178664.216155</v>
      </c>
      <c r="K87" s="439">
        <v>43854.933241819999</v>
      </c>
      <c r="L87" s="440">
        <v>37933.02217081</v>
      </c>
      <c r="M87" s="439">
        <v>14002.68731863</v>
      </c>
      <c r="N87" s="439">
        <v>8885.3208610000001</v>
      </c>
      <c r="O87" s="439">
        <v>30074.897130040001</v>
      </c>
      <c r="P87" s="439">
        <v>33145.105760999999</v>
      </c>
      <c r="Q87" s="440">
        <v>21317.819898000002</v>
      </c>
      <c r="R87" s="439">
        <v>5319.5017109999999</v>
      </c>
      <c r="S87" s="439">
        <v>9640.6564269999999</v>
      </c>
      <c r="T87" s="439">
        <v>19226.616331919999</v>
      </c>
      <c r="U87" s="439">
        <v>16583.93028</v>
      </c>
      <c r="V87" s="440">
        <v>13322.052317</v>
      </c>
      <c r="W87" s="439">
        <v>6732.9181669999998</v>
      </c>
      <c r="X87" s="439">
        <v>9284.7813719999995</v>
      </c>
      <c r="Y87" s="439">
        <v>10151.308507</v>
      </c>
      <c r="Z87" s="439">
        <v>9329.3834800000004</v>
      </c>
      <c r="AA87" s="440">
        <v>10354.777195000001</v>
      </c>
      <c r="AB87" s="439">
        <v>6902.5873250000004</v>
      </c>
      <c r="AC87" s="439">
        <v>6483.2542430000003</v>
      </c>
      <c r="AD87" s="439">
        <v>15812.796340999999</v>
      </c>
      <c r="AE87" s="439">
        <v>1056.3425380000001</v>
      </c>
      <c r="AF87" s="440">
        <v>4172.0159168299997</v>
      </c>
      <c r="AG87" s="439">
        <v>8827.0549219999994</v>
      </c>
      <c r="AH87" s="439">
        <v>5142.3791760000004</v>
      </c>
      <c r="AI87" s="439">
        <v>5279.3090819999998</v>
      </c>
      <c r="AJ87" s="439">
        <v>1741.58395053</v>
      </c>
      <c r="AK87" s="440">
        <v>1448.1217469999999</v>
      </c>
      <c r="AL87" s="439">
        <v>1246.8274493399999</v>
      </c>
      <c r="AM87" s="439">
        <v>4205.6279694000004</v>
      </c>
      <c r="AN87" s="439">
        <v>2152.24097433</v>
      </c>
      <c r="AO87" s="439">
        <v>1173.635667</v>
      </c>
      <c r="AP87" s="440">
        <v>2312.5853860000002</v>
      </c>
      <c r="AQ87" s="439">
        <v>1811.9112620000001</v>
      </c>
      <c r="AR87" s="439">
        <v>537.12729999999999</v>
      </c>
      <c r="AS87" s="439">
        <v>804.08991662000005</v>
      </c>
      <c r="AT87" s="439">
        <v>3324.5928819999999</v>
      </c>
      <c r="AU87" s="440">
        <v>1722.7248320000001</v>
      </c>
      <c r="AV87" s="439">
        <v>3470.0514017399996</v>
      </c>
      <c r="AW87" s="439">
        <v>1433.4629617600001</v>
      </c>
      <c r="AX87" s="439">
        <v>2206.2988610000002</v>
      </c>
      <c r="AY87" s="439">
        <v>536.53751</v>
      </c>
      <c r="AZ87" s="439">
        <v>592.89422300000001</v>
      </c>
      <c r="BA87" s="440">
        <v>336.55768799999998</v>
      </c>
      <c r="BB87" s="119"/>
      <c r="BC87" s="119">
        <v>0</v>
      </c>
      <c r="BD87" s="119">
        <v>0</v>
      </c>
      <c r="BE87" s="119">
        <v>0</v>
      </c>
      <c r="BF87" s="119">
        <v>0</v>
      </c>
      <c r="BG87" s="119">
        <v>0</v>
      </c>
      <c r="BH87" s="119">
        <v>0</v>
      </c>
      <c r="BI87" s="119">
        <v>0</v>
      </c>
      <c r="BJ87" s="119">
        <v>0</v>
      </c>
      <c r="BK87" s="119">
        <v>0</v>
      </c>
      <c r="BL87" s="119">
        <v>0</v>
      </c>
      <c r="BM87" s="119">
        <v>0</v>
      </c>
      <c r="BN87" s="119">
        <v>0</v>
      </c>
      <c r="BO87" s="119"/>
      <c r="BP87" s="119"/>
      <c r="BQ87" s="119"/>
      <c r="BR87" s="119"/>
      <c r="BS87" s="119"/>
      <c r="BT87" s="119"/>
      <c r="BU87" s="119"/>
      <c r="BV87" s="119"/>
      <c r="BW87" s="119"/>
      <c r="BX87" s="119"/>
      <c r="BY87" s="119"/>
      <c r="BZ87" s="119"/>
      <c r="CA87" s="119"/>
      <c r="CB87" s="119"/>
      <c r="CC87" s="119"/>
      <c r="CD87" s="119"/>
      <c r="CE87" s="119"/>
      <c r="CF87" s="119"/>
      <c r="CG87" s="119"/>
      <c r="CH87" s="119"/>
      <c r="CI87" s="119"/>
      <c r="CJ87" s="119"/>
      <c r="CK87" s="119"/>
      <c r="CL87" s="119"/>
      <c r="CM87" s="119"/>
      <c r="CN87" s="119"/>
      <c r="CO87" s="119"/>
      <c r="CP87" s="119"/>
      <c r="CQ87" s="119"/>
      <c r="CR87" s="119"/>
      <c r="CS87" s="119"/>
      <c r="CT87" s="119"/>
      <c r="CU87" s="119"/>
      <c r="CV87" s="119"/>
      <c r="CW87" s="119"/>
      <c r="CX87" s="119"/>
    </row>
    <row r="88" spans="1:102" ht="20.399999999999999" customHeight="1">
      <c r="B88" s="442"/>
      <c r="C88" s="443"/>
      <c r="D88" s="444"/>
      <c r="E88" s="444"/>
      <c r="F88" s="444"/>
      <c r="G88" s="445"/>
      <c r="H88" s="444"/>
      <c r="I88" s="444"/>
      <c r="J88" s="444"/>
      <c r="K88" s="444"/>
      <c r="L88" s="445"/>
      <c r="M88" s="444"/>
      <c r="N88" s="444"/>
      <c r="O88" s="444"/>
      <c r="P88" s="444"/>
      <c r="Q88" s="445"/>
      <c r="R88" s="444"/>
      <c r="S88" s="444"/>
      <c r="T88" s="444"/>
      <c r="U88" s="444"/>
      <c r="V88" s="445"/>
      <c r="W88" s="444"/>
      <c r="X88" s="444"/>
      <c r="Y88" s="444"/>
      <c r="Z88" s="444"/>
      <c r="AA88" s="445"/>
      <c r="AB88" s="444"/>
      <c r="AC88" s="444"/>
      <c r="AD88" s="444"/>
      <c r="AE88" s="444"/>
      <c r="AF88" s="445"/>
      <c r="AG88" s="444"/>
      <c r="AH88" s="444"/>
      <c r="AI88" s="444"/>
      <c r="AJ88" s="444"/>
      <c r="AK88" s="445"/>
      <c r="AL88" s="444"/>
      <c r="AM88" s="444"/>
      <c r="AN88" s="444"/>
      <c r="AO88" s="444"/>
      <c r="AP88" s="445"/>
      <c r="AQ88" s="444"/>
      <c r="AR88" s="444"/>
      <c r="AS88" s="444"/>
      <c r="AT88" s="444"/>
      <c r="AU88" s="445"/>
      <c r="AV88" s="444"/>
      <c r="AW88" s="444"/>
      <c r="AX88" s="444"/>
      <c r="AY88" s="444"/>
      <c r="AZ88" s="444"/>
      <c r="BA88" s="445"/>
    </row>
    <row r="89" spans="1:102" ht="20.399999999999999" customHeight="1">
      <c r="B89" s="442" t="s">
        <v>375</v>
      </c>
      <c r="C89" s="443">
        <v>382694.75717015995</v>
      </c>
      <c r="D89" s="444">
        <v>40002.839900980005</v>
      </c>
      <c r="E89" s="444">
        <v>34702.315285999997</v>
      </c>
      <c r="F89" s="444">
        <v>24287.704403349999</v>
      </c>
      <c r="G89" s="445">
        <v>41562.797779959998</v>
      </c>
      <c r="H89" s="444">
        <v>38318.523168</v>
      </c>
      <c r="I89" s="444">
        <v>13468.335561</v>
      </c>
      <c r="J89" s="444">
        <v>29264.289098000001</v>
      </c>
      <c r="K89" s="444">
        <v>13802.332097840001</v>
      </c>
      <c r="L89" s="445">
        <v>14536.32743333</v>
      </c>
      <c r="M89" s="444">
        <v>3240.473</v>
      </c>
      <c r="N89" s="444">
        <v>4177.6491120000001</v>
      </c>
      <c r="O89" s="444">
        <v>5990.2223406400008</v>
      </c>
      <c r="P89" s="444">
        <v>15695.180526</v>
      </c>
      <c r="Q89" s="445">
        <v>7046.465346</v>
      </c>
      <c r="R89" s="444">
        <v>2750.0266900000001</v>
      </c>
      <c r="S89" s="444">
        <v>1697.713573</v>
      </c>
      <c r="T89" s="444">
        <v>2565.5193507499998</v>
      </c>
      <c r="U89" s="444">
        <v>14084.380579999999</v>
      </c>
      <c r="V89" s="445">
        <v>2825.6425819999999</v>
      </c>
      <c r="W89" s="444">
        <v>831.81755399999997</v>
      </c>
      <c r="X89" s="444">
        <v>3733.2910000000002</v>
      </c>
      <c r="Y89" s="444">
        <v>3842.5636549999999</v>
      </c>
      <c r="Z89" s="444">
        <v>3909.2184900000002</v>
      </c>
      <c r="AA89" s="445">
        <v>2833.2790009999999</v>
      </c>
      <c r="AB89" s="444">
        <v>4477.6559999999999</v>
      </c>
      <c r="AC89" s="444">
        <v>3154.8935080000001</v>
      </c>
      <c r="AD89" s="444">
        <v>857.243831</v>
      </c>
      <c r="AE89" s="444">
        <v>895.95183199999997</v>
      </c>
      <c r="AF89" s="445">
        <v>2140</v>
      </c>
      <c r="AG89" s="444">
        <v>3434</v>
      </c>
      <c r="AH89" s="444">
        <v>2616.380576</v>
      </c>
      <c r="AI89" s="444">
        <v>4500</v>
      </c>
      <c r="AJ89" s="444">
        <v>1389.1844293499998</v>
      </c>
      <c r="AK89" s="445">
        <v>2197.3420759999999</v>
      </c>
      <c r="AL89" s="444">
        <v>2237.2977100100002</v>
      </c>
      <c r="AM89" s="444">
        <v>2600</v>
      </c>
      <c r="AN89" s="444">
        <v>2147.018</v>
      </c>
      <c r="AO89" s="444">
        <v>1597.355</v>
      </c>
      <c r="AP89" s="445">
        <v>1650</v>
      </c>
      <c r="AQ89" s="444">
        <v>1583</v>
      </c>
      <c r="AR89" s="444">
        <v>3878.5704519999999</v>
      </c>
      <c r="AS89" s="444">
        <v>1995.25616371</v>
      </c>
      <c r="AT89" s="444">
        <v>1081.1389999999999</v>
      </c>
      <c r="AU89" s="445">
        <v>1666.828</v>
      </c>
      <c r="AV89" s="444">
        <v>4178.5184457100004</v>
      </c>
      <c r="AW89" s="444">
        <v>1002.38797253</v>
      </c>
      <c r="AX89" s="444">
        <v>3747.1586950000001</v>
      </c>
      <c r="AY89" s="444">
        <v>851</v>
      </c>
      <c r="AZ89" s="444">
        <v>957.36794999999995</v>
      </c>
      <c r="BA89" s="445">
        <v>690.3</v>
      </c>
      <c r="BC89" s="111">
        <v>0</v>
      </c>
      <c r="BD89" s="111">
        <v>0</v>
      </c>
      <c r="BE89" s="111">
        <v>0</v>
      </c>
      <c r="BF89" s="111">
        <v>0</v>
      </c>
      <c r="BG89" s="111">
        <v>0</v>
      </c>
      <c r="BH89" s="111">
        <v>0</v>
      </c>
      <c r="BI89" s="111">
        <v>0</v>
      </c>
      <c r="BJ89" s="111">
        <v>0</v>
      </c>
      <c r="BK89" s="111">
        <v>0</v>
      </c>
      <c r="BL89" s="111">
        <v>0</v>
      </c>
      <c r="BM89" s="111">
        <v>0</v>
      </c>
      <c r="BN89" s="111">
        <v>0</v>
      </c>
    </row>
    <row r="90" spans="1:102" ht="20.399999999999999" customHeight="1">
      <c r="B90" s="446" t="s">
        <v>376</v>
      </c>
      <c r="C90" s="443">
        <v>291795.99973257002</v>
      </c>
      <c r="D90" s="444">
        <v>24895.242926900002</v>
      </c>
      <c r="E90" s="444">
        <v>36624.437489999997</v>
      </c>
      <c r="F90" s="444">
        <v>18794.63148145</v>
      </c>
      <c r="G90" s="445">
        <v>35396.273548680001</v>
      </c>
      <c r="H90" s="444">
        <v>6132.2388609999998</v>
      </c>
      <c r="I90" s="444">
        <v>10670.965802000001</v>
      </c>
      <c r="J90" s="444">
        <v>18235.251418</v>
      </c>
      <c r="K90" s="444">
        <v>2989.00570393</v>
      </c>
      <c r="L90" s="445">
        <v>13881.237433329999</v>
      </c>
      <c r="M90" s="444">
        <v>3240.473</v>
      </c>
      <c r="N90" s="444">
        <v>3655.188134</v>
      </c>
      <c r="O90" s="444">
        <v>7502.6820482200001</v>
      </c>
      <c r="P90" s="444">
        <v>15695.180526</v>
      </c>
      <c r="Q90" s="445">
        <v>7046.465346</v>
      </c>
      <c r="R90" s="444">
        <v>2750.0266900000001</v>
      </c>
      <c r="S90" s="444">
        <v>1697.713573</v>
      </c>
      <c r="T90" s="444">
        <v>2565.5193507499998</v>
      </c>
      <c r="U90" s="444">
        <v>14084.380579999999</v>
      </c>
      <c r="V90" s="445">
        <v>2700.6425819999999</v>
      </c>
      <c r="W90" s="444">
        <v>831.81755399999997</v>
      </c>
      <c r="X90" s="444">
        <v>3733.2910000000002</v>
      </c>
      <c r="Y90" s="444">
        <v>3111.1546509999998</v>
      </c>
      <c r="Z90" s="444">
        <v>2562.5996219999997</v>
      </c>
      <c r="AA90" s="445">
        <v>2833.2790009999999</v>
      </c>
      <c r="AB90" s="444">
        <v>4477.6559999999999</v>
      </c>
      <c r="AC90" s="444">
        <v>2554.8935080000001</v>
      </c>
      <c r="AD90" s="444">
        <v>857.243831</v>
      </c>
      <c r="AE90" s="444">
        <v>895.95183199999997</v>
      </c>
      <c r="AF90" s="445">
        <v>1548.620905</v>
      </c>
      <c r="AG90" s="444">
        <v>3434</v>
      </c>
      <c r="AH90" s="444">
        <v>1486.380576</v>
      </c>
      <c r="AI90" s="444">
        <v>4500</v>
      </c>
      <c r="AJ90" s="444">
        <v>1389.1844293500001</v>
      </c>
      <c r="AK90" s="445">
        <v>1856.173325</v>
      </c>
      <c r="AL90" s="444">
        <v>1269.0072300100001</v>
      </c>
      <c r="AM90" s="444">
        <v>2600</v>
      </c>
      <c r="AN90" s="444">
        <v>2109.518</v>
      </c>
      <c r="AO90" s="444">
        <v>1597.355</v>
      </c>
      <c r="AP90" s="445">
        <v>1650</v>
      </c>
      <c r="AQ90" s="444">
        <v>1583</v>
      </c>
      <c r="AR90" s="444">
        <v>1738.0844139999999</v>
      </c>
      <c r="AS90" s="444">
        <v>1945.25229571</v>
      </c>
      <c r="AT90" s="444">
        <v>1081.1389999999999</v>
      </c>
      <c r="AU90" s="445">
        <v>1666.828</v>
      </c>
      <c r="AV90" s="444">
        <v>3128.5184457099999</v>
      </c>
      <c r="AW90" s="444">
        <v>1002.3879725300001</v>
      </c>
      <c r="AX90" s="444">
        <v>3747.1586950000001</v>
      </c>
      <c r="AY90" s="444">
        <v>460</v>
      </c>
      <c r="AZ90" s="444">
        <v>897.64795000000004</v>
      </c>
      <c r="BA90" s="445">
        <v>690.3</v>
      </c>
      <c r="BC90" s="111">
        <v>0</v>
      </c>
      <c r="BD90" s="111">
        <v>0</v>
      </c>
      <c r="BE90" s="111">
        <v>0</v>
      </c>
      <c r="BF90" s="111">
        <v>0</v>
      </c>
      <c r="BG90" s="111">
        <v>0</v>
      </c>
      <c r="BH90" s="111">
        <v>0</v>
      </c>
      <c r="BI90" s="111">
        <v>0</v>
      </c>
      <c r="BJ90" s="111">
        <v>0</v>
      </c>
      <c r="BK90" s="111">
        <v>0</v>
      </c>
      <c r="BL90" s="111">
        <v>0</v>
      </c>
      <c r="BM90" s="111">
        <v>0</v>
      </c>
      <c r="BN90" s="111">
        <v>0</v>
      </c>
    </row>
    <row r="91" spans="1:102" ht="20.399999999999999" customHeight="1">
      <c r="B91" s="446" t="s">
        <v>377</v>
      </c>
      <c r="C91" s="443">
        <v>-9095.2501374000003</v>
      </c>
      <c r="D91" s="444">
        <v>-752.19195660000003</v>
      </c>
      <c r="E91" s="444">
        <v>-6825.4474810000002</v>
      </c>
      <c r="F91" s="444">
        <v>0</v>
      </c>
      <c r="G91" s="445">
        <v>0</v>
      </c>
      <c r="H91" s="444">
        <v>0</v>
      </c>
      <c r="I91" s="444">
        <v>0</v>
      </c>
      <c r="J91" s="444">
        <v>0</v>
      </c>
      <c r="K91" s="444">
        <v>0</v>
      </c>
      <c r="L91" s="445">
        <v>0</v>
      </c>
      <c r="M91" s="444">
        <v>0</v>
      </c>
      <c r="N91" s="444">
        <v>0</v>
      </c>
      <c r="O91" s="444">
        <v>-1517.6106998</v>
      </c>
      <c r="P91" s="444">
        <v>0</v>
      </c>
      <c r="Q91" s="445">
        <v>0</v>
      </c>
      <c r="R91" s="444">
        <v>0</v>
      </c>
      <c r="S91" s="444">
        <v>0</v>
      </c>
      <c r="T91" s="444">
        <v>0</v>
      </c>
      <c r="U91" s="444">
        <v>0</v>
      </c>
      <c r="V91" s="445">
        <v>0</v>
      </c>
      <c r="W91" s="444">
        <v>0</v>
      </c>
      <c r="X91" s="444">
        <v>0</v>
      </c>
      <c r="Y91" s="444">
        <v>0</v>
      </c>
      <c r="Z91" s="444">
        <v>0</v>
      </c>
      <c r="AA91" s="445">
        <v>0</v>
      </c>
      <c r="AB91" s="444">
        <v>0</v>
      </c>
      <c r="AC91" s="444">
        <v>0</v>
      </c>
      <c r="AD91" s="444">
        <v>0</v>
      </c>
      <c r="AE91" s="444">
        <v>0</v>
      </c>
      <c r="AF91" s="445">
        <v>0</v>
      </c>
      <c r="AG91" s="444">
        <v>0</v>
      </c>
      <c r="AH91" s="444">
        <v>0</v>
      </c>
      <c r="AI91" s="444">
        <v>0</v>
      </c>
      <c r="AJ91" s="444">
        <v>0</v>
      </c>
      <c r="AK91" s="445">
        <v>0</v>
      </c>
      <c r="AL91" s="444">
        <v>0</v>
      </c>
      <c r="AM91" s="444">
        <v>0</v>
      </c>
      <c r="AN91" s="444">
        <v>0</v>
      </c>
      <c r="AO91" s="444">
        <v>0</v>
      </c>
      <c r="AP91" s="445">
        <v>0</v>
      </c>
      <c r="AQ91" s="444">
        <v>0</v>
      </c>
      <c r="AR91" s="444">
        <v>0</v>
      </c>
      <c r="AS91" s="444">
        <v>0</v>
      </c>
      <c r="AT91" s="444">
        <v>0</v>
      </c>
      <c r="AU91" s="445">
        <v>0</v>
      </c>
      <c r="AV91" s="444">
        <v>0</v>
      </c>
      <c r="AW91" s="444">
        <v>0</v>
      </c>
      <c r="AX91" s="444">
        <v>0</v>
      </c>
      <c r="AY91" s="444">
        <v>0</v>
      </c>
      <c r="AZ91" s="444">
        <v>0</v>
      </c>
      <c r="BA91" s="445">
        <v>0</v>
      </c>
      <c r="BC91" s="111">
        <v>0</v>
      </c>
      <c r="BD91" s="111">
        <v>0</v>
      </c>
      <c r="BE91" s="111">
        <v>0</v>
      </c>
      <c r="BF91" s="111">
        <v>0</v>
      </c>
      <c r="BG91" s="111">
        <v>0</v>
      </c>
      <c r="BH91" s="111">
        <v>0</v>
      </c>
      <c r="BI91" s="111">
        <v>0</v>
      </c>
      <c r="BJ91" s="111">
        <v>0</v>
      </c>
      <c r="BK91" s="111">
        <v>0</v>
      </c>
      <c r="BL91" s="111">
        <v>0</v>
      </c>
      <c r="BM91" s="111">
        <v>0</v>
      </c>
      <c r="BN91" s="111">
        <v>0</v>
      </c>
    </row>
    <row r="92" spans="1:102" ht="45.6" customHeight="1">
      <c r="B92" s="453" t="s">
        <v>378</v>
      </c>
      <c r="C92" s="443">
        <v>9752.1931370000002</v>
      </c>
      <c r="D92" s="444">
        <v>0</v>
      </c>
      <c r="E92" s="444">
        <v>0</v>
      </c>
      <c r="F92" s="444">
        <v>0</v>
      </c>
      <c r="G92" s="445">
        <v>3600</v>
      </c>
      <c r="H92" s="444">
        <v>0</v>
      </c>
      <c r="I92" s="444">
        <v>0</v>
      </c>
      <c r="J92" s="444">
        <v>0</v>
      </c>
      <c r="K92" s="444">
        <v>0</v>
      </c>
      <c r="L92" s="445">
        <v>0</v>
      </c>
      <c r="M92" s="444">
        <v>0</v>
      </c>
      <c r="N92" s="444">
        <v>259.024</v>
      </c>
      <c r="O92" s="444">
        <v>0</v>
      </c>
      <c r="P92" s="444">
        <v>0</v>
      </c>
      <c r="Q92" s="445">
        <v>0</v>
      </c>
      <c r="R92" s="444">
        <v>0</v>
      </c>
      <c r="S92" s="444">
        <v>0</v>
      </c>
      <c r="T92" s="444">
        <v>0</v>
      </c>
      <c r="U92" s="444">
        <v>0</v>
      </c>
      <c r="V92" s="445">
        <v>125</v>
      </c>
      <c r="W92" s="444">
        <v>0</v>
      </c>
      <c r="X92" s="444">
        <v>0</v>
      </c>
      <c r="Y92" s="444">
        <v>0</v>
      </c>
      <c r="Z92" s="444">
        <v>0</v>
      </c>
      <c r="AA92" s="445">
        <v>0</v>
      </c>
      <c r="AB92" s="444">
        <v>0</v>
      </c>
      <c r="AC92" s="444">
        <v>600</v>
      </c>
      <c r="AD92" s="444">
        <v>0</v>
      </c>
      <c r="AE92" s="444">
        <v>0</v>
      </c>
      <c r="AF92" s="445">
        <v>0</v>
      </c>
      <c r="AG92" s="444">
        <v>0</v>
      </c>
      <c r="AH92" s="444">
        <v>130</v>
      </c>
      <c r="AI92" s="444">
        <v>0</v>
      </c>
      <c r="AJ92" s="444">
        <v>0</v>
      </c>
      <c r="AK92" s="445">
        <v>341.16875099999999</v>
      </c>
      <c r="AL92" s="444">
        <v>968.29048</v>
      </c>
      <c r="AM92" s="444">
        <v>0</v>
      </c>
      <c r="AN92" s="444">
        <v>37.5</v>
      </c>
      <c r="AO92" s="444">
        <v>0</v>
      </c>
      <c r="AP92" s="445">
        <v>0</v>
      </c>
      <c r="AQ92" s="444">
        <v>0</v>
      </c>
      <c r="AR92" s="444">
        <v>2140.486038</v>
      </c>
      <c r="AS92" s="444">
        <v>50.003867999999997</v>
      </c>
      <c r="AT92" s="444">
        <v>0</v>
      </c>
      <c r="AU92" s="445">
        <v>0</v>
      </c>
      <c r="AV92" s="444">
        <v>1050</v>
      </c>
      <c r="AW92" s="444">
        <v>0</v>
      </c>
      <c r="AX92" s="444">
        <v>0</v>
      </c>
      <c r="AY92" s="444">
        <v>391</v>
      </c>
      <c r="AZ92" s="444">
        <v>59.72</v>
      </c>
      <c r="BA92" s="445">
        <v>0</v>
      </c>
      <c r="BC92" s="111">
        <v>0</v>
      </c>
      <c r="BD92" s="111">
        <v>0</v>
      </c>
      <c r="BE92" s="111">
        <v>0</v>
      </c>
      <c r="BF92" s="111">
        <v>0</v>
      </c>
      <c r="BG92" s="111">
        <v>0</v>
      </c>
      <c r="BH92" s="111">
        <v>0</v>
      </c>
      <c r="BI92" s="111">
        <v>0</v>
      </c>
      <c r="BJ92" s="111">
        <v>0</v>
      </c>
      <c r="BK92" s="111">
        <v>0</v>
      </c>
      <c r="BL92" s="111">
        <v>0</v>
      </c>
      <c r="BM92" s="111">
        <v>0</v>
      </c>
      <c r="BN92" s="111">
        <v>0</v>
      </c>
    </row>
    <row r="93" spans="1:102" ht="20.399999999999999" customHeight="1">
      <c r="B93" s="446" t="s">
        <v>379</v>
      </c>
      <c r="C93" s="443">
        <v>89241.81443798999</v>
      </c>
      <c r="D93" s="444">
        <v>15859.788930680001</v>
      </c>
      <c r="E93" s="444">
        <v>4903.3252769999999</v>
      </c>
      <c r="F93" s="444">
        <v>5493.0729219000004</v>
      </c>
      <c r="G93" s="445">
        <v>2566.5242312799996</v>
      </c>
      <c r="H93" s="444">
        <v>32186.284306999998</v>
      </c>
      <c r="I93" s="444">
        <v>2797.3697589999997</v>
      </c>
      <c r="J93" s="444">
        <v>11029.037679999999</v>
      </c>
      <c r="K93" s="444">
        <v>10813.32639391</v>
      </c>
      <c r="L93" s="445">
        <v>655.09</v>
      </c>
      <c r="M93" s="444">
        <v>0</v>
      </c>
      <c r="N93" s="444">
        <v>263.43697800000001</v>
      </c>
      <c r="O93" s="444">
        <v>5.15099222</v>
      </c>
      <c r="P93" s="444">
        <v>0</v>
      </c>
      <c r="Q93" s="445">
        <v>0</v>
      </c>
      <c r="R93" s="444">
        <v>0</v>
      </c>
      <c r="S93" s="444">
        <v>0</v>
      </c>
      <c r="T93" s="444">
        <v>0</v>
      </c>
      <c r="U93" s="444">
        <v>0</v>
      </c>
      <c r="V93" s="445">
        <v>0</v>
      </c>
      <c r="W93" s="444">
        <v>0</v>
      </c>
      <c r="X93" s="444">
        <v>0</v>
      </c>
      <c r="Y93" s="444">
        <v>731.40900399999998</v>
      </c>
      <c r="Z93" s="444">
        <v>1346.618868</v>
      </c>
      <c r="AA93" s="445">
        <v>0</v>
      </c>
      <c r="AB93" s="444">
        <v>0</v>
      </c>
      <c r="AC93" s="444">
        <v>0</v>
      </c>
      <c r="AD93" s="444">
        <v>0</v>
      </c>
      <c r="AE93" s="444">
        <v>0</v>
      </c>
      <c r="AF93" s="445">
        <v>591.37909500000001</v>
      </c>
      <c r="AG93" s="444">
        <v>0</v>
      </c>
      <c r="AH93" s="444">
        <v>0</v>
      </c>
      <c r="AI93" s="444">
        <v>0</v>
      </c>
      <c r="AJ93" s="444">
        <v>0</v>
      </c>
      <c r="AK93" s="445">
        <v>0</v>
      </c>
      <c r="AL93" s="444">
        <v>0</v>
      </c>
      <c r="AM93" s="444">
        <v>0</v>
      </c>
      <c r="AN93" s="444">
        <v>0</v>
      </c>
      <c r="AO93" s="444">
        <v>0</v>
      </c>
      <c r="AP93" s="445">
        <v>0</v>
      </c>
      <c r="AQ93" s="444">
        <v>0</v>
      </c>
      <c r="AR93" s="444">
        <v>0</v>
      </c>
      <c r="AS93" s="444">
        <v>0</v>
      </c>
      <c r="AT93" s="444">
        <v>0</v>
      </c>
      <c r="AU93" s="445">
        <v>0</v>
      </c>
      <c r="AV93" s="444">
        <v>0</v>
      </c>
      <c r="AW93" s="444">
        <v>0</v>
      </c>
      <c r="AX93" s="444">
        <v>0</v>
      </c>
      <c r="AY93" s="444">
        <v>0</v>
      </c>
      <c r="AZ93" s="444">
        <v>0</v>
      </c>
      <c r="BA93" s="445">
        <v>0</v>
      </c>
      <c r="BC93" s="111">
        <v>0</v>
      </c>
      <c r="BD93" s="111">
        <v>0</v>
      </c>
      <c r="BE93" s="111">
        <v>0</v>
      </c>
      <c r="BF93" s="111">
        <v>0</v>
      </c>
      <c r="BG93" s="111">
        <v>0</v>
      </c>
      <c r="BH93" s="111">
        <v>0</v>
      </c>
      <c r="BI93" s="111">
        <v>0</v>
      </c>
      <c r="BJ93" s="111">
        <v>0</v>
      </c>
      <c r="BK93" s="111">
        <v>0</v>
      </c>
      <c r="BL93" s="111">
        <v>0</v>
      </c>
      <c r="BM93" s="111">
        <v>0</v>
      </c>
      <c r="BN93" s="111">
        <v>0</v>
      </c>
    </row>
    <row r="94" spans="1:102" ht="20.399999999999999" customHeight="1">
      <c r="B94" s="446" t="s">
        <v>380</v>
      </c>
      <c r="C94" s="443">
        <v>1000</v>
      </c>
      <c r="D94" s="444">
        <v>0</v>
      </c>
      <c r="E94" s="444">
        <v>0</v>
      </c>
      <c r="F94" s="444">
        <v>0</v>
      </c>
      <c r="G94" s="445">
        <v>0</v>
      </c>
      <c r="H94" s="444">
        <v>0</v>
      </c>
      <c r="I94" s="444">
        <v>0</v>
      </c>
      <c r="J94" s="444">
        <v>0</v>
      </c>
      <c r="K94" s="444">
        <v>0</v>
      </c>
      <c r="L94" s="445">
        <v>0</v>
      </c>
      <c r="M94" s="444">
        <v>0</v>
      </c>
      <c r="N94" s="444">
        <v>0</v>
      </c>
      <c r="O94" s="444">
        <v>0</v>
      </c>
      <c r="P94" s="444">
        <v>0</v>
      </c>
      <c r="Q94" s="445">
        <v>0</v>
      </c>
      <c r="R94" s="444">
        <v>0</v>
      </c>
      <c r="S94" s="444">
        <v>0</v>
      </c>
      <c r="T94" s="444">
        <v>0</v>
      </c>
      <c r="U94" s="444">
        <v>0</v>
      </c>
      <c r="V94" s="445">
        <v>0</v>
      </c>
      <c r="W94" s="444">
        <v>0</v>
      </c>
      <c r="X94" s="444">
        <v>0</v>
      </c>
      <c r="Y94" s="444">
        <v>0</v>
      </c>
      <c r="Z94" s="444">
        <v>0</v>
      </c>
      <c r="AA94" s="445">
        <v>0</v>
      </c>
      <c r="AB94" s="444">
        <v>0</v>
      </c>
      <c r="AC94" s="444">
        <v>0</v>
      </c>
      <c r="AD94" s="444">
        <v>0</v>
      </c>
      <c r="AE94" s="444">
        <v>0</v>
      </c>
      <c r="AF94" s="445">
        <v>0</v>
      </c>
      <c r="AG94" s="444">
        <v>0</v>
      </c>
      <c r="AH94" s="444">
        <v>1000</v>
      </c>
      <c r="AI94" s="444">
        <v>0</v>
      </c>
      <c r="AJ94" s="444">
        <v>0</v>
      </c>
      <c r="AK94" s="445">
        <v>0</v>
      </c>
      <c r="AL94" s="444">
        <v>0</v>
      </c>
      <c r="AM94" s="444">
        <v>0</v>
      </c>
      <c r="AN94" s="444">
        <v>0</v>
      </c>
      <c r="AO94" s="444">
        <v>0</v>
      </c>
      <c r="AP94" s="445">
        <v>0</v>
      </c>
      <c r="AQ94" s="444">
        <v>0</v>
      </c>
      <c r="AR94" s="444">
        <v>0</v>
      </c>
      <c r="AS94" s="444">
        <v>0</v>
      </c>
      <c r="AT94" s="444">
        <v>0</v>
      </c>
      <c r="AU94" s="445">
        <v>0</v>
      </c>
      <c r="AV94" s="444">
        <v>0</v>
      </c>
      <c r="AW94" s="444">
        <v>0</v>
      </c>
      <c r="AX94" s="444">
        <v>0</v>
      </c>
      <c r="AY94" s="444">
        <v>0</v>
      </c>
      <c r="AZ94" s="444">
        <v>0</v>
      </c>
      <c r="BA94" s="445">
        <v>0</v>
      </c>
      <c r="BC94" s="111">
        <v>0</v>
      </c>
      <c r="BD94" s="111">
        <v>0</v>
      </c>
      <c r="BE94" s="111">
        <v>0</v>
      </c>
      <c r="BF94" s="111">
        <v>0</v>
      </c>
      <c r="BG94" s="111">
        <v>0</v>
      </c>
      <c r="BH94" s="111">
        <v>0</v>
      </c>
      <c r="BI94" s="111">
        <v>0</v>
      </c>
      <c r="BJ94" s="111">
        <v>0</v>
      </c>
      <c r="BK94" s="111">
        <v>0</v>
      </c>
      <c r="BL94" s="111">
        <v>0</v>
      </c>
      <c r="BM94" s="111">
        <v>0</v>
      </c>
      <c r="BN94" s="111">
        <v>0</v>
      </c>
    </row>
    <row r="95" spans="1:102" ht="20.399999999999999" customHeight="1">
      <c r="B95" s="442" t="s">
        <v>381</v>
      </c>
      <c r="C95" s="443">
        <v>1267280.4190005304</v>
      </c>
      <c r="D95" s="444">
        <v>319718.77173062001</v>
      </c>
      <c r="E95" s="444">
        <v>135141.119038</v>
      </c>
      <c r="F95" s="444">
        <v>133612.30511084999</v>
      </c>
      <c r="G95" s="445">
        <v>190926.85326554</v>
      </c>
      <c r="H95" s="444">
        <v>45052.330429000001</v>
      </c>
      <c r="I95" s="444">
        <v>74595.720975000004</v>
      </c>
      <c r="J95" s="444">
        <v>147743.78824299999</v>
      </c>
      <c r="K95" s="444">
        <v>30052.592851599999</v>
      </c>
      <c r="L95" s="445">
        <v>23396.69473748</v>
      </c>
      <c r="M95" s="444">
        <v>10762.21431863</v>
      </c>
      <c r="N95" s="444">
        <v>4707.5671430000002</v>
      </c>
      <c r="O95" s="444">
        <v>24084.6741654</v>
      </c>
      <c r="P95" s="444">
        <v>17449.925234999999</v>
      </c>
      <c r="Q95" s="445">
        <v>14271.354552000001</v>
      </c>
      <c r="R95" s="444">
        <v>2569.4750210000002</v>
      </c>
      <c r="S95" s="444">
        <v>7942.9428539999999</v>
      </c>
      <c r="T95" s="444">
        <v>16661.096981170002</v>
      </c>
      <c r="U95" s="444">
        <v>184.82218800000001</v>
      </c>
      <c r="V95" s="445">
        <v>10496.409734999999</v>
      </c>
      <c r="W95" s="444">
        <v>5901.1004720000001</v>
      </c>
      <c r="X95" s="444">
        <v>5551.4903720000002</v>
      </c>
      <c r="Y95" s="444">
        <v>6308.7448519999998</v>
      </c>
      <c r="Z95" s="444">
        <v>5420.1646520000004</v>
      </c>
      <c r="AA95" s="445">
        <v>7521.4981939999998</v>
      </c>
      <c r="AB95" s="444">
        <v>2424.931325</v>
      </c>
      <c r="AC95" s="444">
        <v>3328.3607350000002</v>
      </c>
      <c r="AD95" s="444">
        <v>14955.55251</v>
      </c>
      <c r="AE95" s="444">
        <v>160.39070599999999</v>
      </c>
      <c r="AF95" s="445">
        <v>2032.0159168299999</v>
      </c>
      <c r="AG95" s="444">
        <v>5393.0549220000003</v>
      </c>
      <c r="AH95" s="444">
        <v>2525.9985999999999</v>
      </c>
      <c r="AI95" s="444">
        <v>779.30908199999999</v>
      </c>
      <c r="AJ95" s="444">
        <v>352.39952118000002</v>
      </c>
      <c r="AK95" s="445">
        <v>-749.22032899999999</v>
      </c>
      <c r="AL95" s="444">
        <v>-990.4702606699999</v>
      </c>
      <c r="AM95" s="444">
        <v>1605.6279694</v>
      </c>
      <c r="AN95" s="444">
        <v>5.2229743300000004</v>
      </c>
      <c r="AO95" s="444">
        <v>-423.71933300000001</v>
      </c>
      <c r="AP95" s="445">
        <v>662.58538599999997</v>
      </c>
      <c r="AQ95" s="444">
        <v>228.91126199999999</v>
      </c>
      <c r="AR95" s="444">
        <v>-3341.4431519999998</v>
      </c>
      <c r="AS95" s="444">
        <v>-1191.1662470899998</v>
      </c>
      <c r="AT95" s="444">
        <v>2243.4538819999998</v>
      </c>
      <c r="AU95" s="445">
        <v>55.896832000000003</v>
      </c>
      <c r="AV95" s="444">
        <v>-708.46704397000008</v>
      </c>
      <c r="AW95" s="444">
        <v>431.07498923000003</v>
      </c>
      <c r="AX95" s="444">
        <v>-1540.8598340000001</v>
      </c>
      <c r="AY95" s="444">
        <v>-314.46249</v>
      </c>
      <c r="AZ95" s="444">
        <v>-364.473727</v>
      </c>
      <c r="BA95" s="445">
        <v>-353.74231200000003</v>
      </c>
      <c r="BC95" s="111">
        <v>0</v>
      </c>
      <c r="BD95" s="111">
        <v>0</v>
      </c>
      <c r="BE95" s="111">
        <v>0</v>
      </c>
      <c r="BF95" s="111">
        <v>0</v>
      </c>
      <c r="BG95" s="111">
        <v>0</v>
      </c>
      <c r="BH95" s="111">
        <v>0</v>
      </c>
      <c r="BI95" s="111">
        <v>0</v>
      </c>
      <c r="BJ95" s="111">
        <v>0</v>
      </c>
      <c r="BK95" s="111">
        <v>0</v>
      </c>
      <c r="BL95" s="111">
        <v>0</v>
      </c>
      <c r="BM95" s="111">
        <v>0</v>
      </c>
      <c r="BN95" s="111">
        <v>0</v>
      </c>
    </row>
    <row r="96" spans="1:102" ht="20.399999999999999" customHeight="1">
      <c r="B96" s="446" t="s">
        <v>382</v>
      </c>
      <c r="C96" s="443">
        <v>175438.64694829998</v>
      </c>
      <c r="D96" s="444">
        <v>6900.5593515</v>
      </c>
      <c r="E96" s="444">
        <v>32966.625998999996</v>
      </c>
      <c r="F96" s="444">
        <v>18959.170777500003</v>
      </c>
      <c r="G96" s="445">
        <v>23558.58708904</v>
      </c>
      <c r="H96" s="444">
        <v>15304.477767999999</v>
      </c>
      <c r="I96" s="444">
        <v>10239.561781</v>
      </c>
      <c r="J96" s="444">
        <v>20424.107894000001</v>
      </c>
      <c r="K96" s="444">
        <v>6788.3381845799995</v>
      </c>
      <c r="L96" s="445">
        <v>3497.48453552</v>
      </c>
      <c r="M96" s="444">
        <v>1612.3476252200001</v>
      </c>
      <c r="N96" s="444">
        <v>553.64251000000002</v>
      </c>
      <c r="O96" s="444">
        <v>19008.034227039996</v>
      </c>
      <c r="P96" s="444">
        <v>2475.2557430000002</v>
      </c>
      <c r="Q96" s="445">
        <v>1194.974776</v>
      </c>
      <c r="R96" s="444">
        <v>559.24364700000001</v>
      </c>
      <c r="S96" s="444">
        <v>1250.0000199999999</v>
      </c>
      <c r="T96" s="444">
        <v>1940.63972975</v>
      </c>
      <c r="U96" s="444">
        <v>48.959524999999999</v>
      </c>
      <c r="V96" s="445">
        <v>796.27753600000005</v>
      </c>
      <c r="W96" s="444">
        <v>546.880493</v>
      </c>
      <c r="X96" s="444">
        <v>515.07309499999997</v>
      </c>
      <c r="Y96" s="444">
        <v>752.663545</v>
      </c>
      <c r="Z96" s="444">
        <v>513.61546499999997</v>
      </c>
      <c r="AA96" s="445">
        <v>845.60876800000005</v>
      </c>
      <c r="AB96" s="444">
        <v>418.91093100000001</v>
      </c>
      <c r="AC96" s="444">
        <v>290.56318599999997</v>
      </c>
      <c r="AD96" s="444">
        <v>804.71517499999993</v>
      </c>
      <c r="AE96" s="444">
        <v>10.911943000000001</v>
      </c>
      <c r="AF96" s="445">
        <v>147.63004656000001</v>
      </c>
      <c r="AG96" s="444">
        <v>493.58849200000003</v>
      </c>
      <c r="AH96" s="444">
        <v>353.23118899999997</v>
      </c>
      <c r="AI96" s="444">
        <v>265.98334399999999</v>
      </c>
      <c r="AJ96" s="444">
        <v>56.168051120000001</v>
      </c>
      <c r="AK96" s="445">
        <v>24.393203</v>
      </c>
      <c r="AL96" s="444">
        <v>14.237553589999999</v>
      </c>
      <c r="AM96" s="444">
        <v>121.71670077</v>
      </c>
      <c r="AN96" s="444">
        <v>15.964233</v>
      </c>
      <c r="AO96" s="444">
        <v>26.893522000000001</v>
      </c>
      <c r="AP96" s="445">
        <v>91.173126999999994</v>
      </c>
      <c r="AQ96" s="444">
        <v>23.339106000000001</v>
      </c>
      <c r="AR96" s="444">
        <v>16.999903999999997</v>
      </c>
      <c r="AS96" s="444">
        <v>0.51421099999999997</v>
      </c>
      <c r="AT96" s="444">
        <v>619.98684800000001</v>
      </c>
      <c r="AU96" s="445">
        <v>1.078789</v>
      </c>
      <c r="AV96" s="444">
        <v>9.9915577500000001</v>
      </c>
      <c r="AW96" s="444">
        <v>315.74574136000001</v>
      </c>
      <c r="AX96" s="444">
        <v>52.04701</v>
      </c>
      <c r="AY96" s="444">
        <v>2.1406809999999998</v>
      </c>
      <c r="AZ96" s="444">
        <v>6.3951599999999997</v>
      </c>
      <c r="BA96" s="445">
        <v>2.1971579999999999</v>
      </c>
      <c r="BC96" s="111">
        <v>0</v>
      </c>
      <c r="BD96" s="111">
        <v>0</v>
      </c>
      <c r="BE96" s="111">
        <v>0</v>
      </c>
      <c r="BF96" s="111">
        <v>0</v>
      </c>
      <c r="BG96" s="111">
        <v>0</v>
      </c>
      <c r="BH96" s="111">
        <v>0</v>
      </c>
      <c r="BI96" s="111">
        <v>0</v>
      </c>
      <c r="BJ96" s="111">
        <v>0</v>
      </c>
      <c r="BK96" s="111">
        <v>0</v>
      </c>
      <c r="BL96" s="111">
        <v>0</v>
      </c>
      <c r="BM96" s="111">
        <v>0</v>
      </c>
      <c r="BN96" s="111">
        <v>0</v>
      </c>
    </row>
    <row r="97" spans="1:102" ht="20.399999999999999" customHeight="1">
      <c r="B97" s="446" t="s">
        <v>383</v>
      </c>
      <c r="C97" s="443">
        <v>1134666.7617586902</v>
      </c>
      <c r="D97" s="444">
        <v>327482.23777259997</v>
      </c>
      <c r="E97" s="444">
        <v>106491.487419</v>
      </c>
      <c r="F97" s="444">
        <v>118776.03469749</v>
      </c>
      <c r="G97" s="445">
        <v>185579.40307964</v>
      </c>
      <c r="H97" s="444">
        <v>32934.574560000001</v>
      </c>
      <c r="I97" s="444">
        <v>63949.544884000003</v>
      </c>
      <c r="J97" s="444">
        <v>124613.161289</v>
      </c>
      <c r="K97" s="444">
        <v>23081.564225169997</v>
      </c>
      <c r="L97" s="445">
        <v>19955.509392960001</v>
      </c>
      <c r="M97" s="444">
        <v>9299.7502084599982</v>
      </c>
      <c r="N97" s="444">
        <v>4059.3441520000001</v>
      </c>
      <c r="O97" s="444">
        <v>5061.547474</v>
      </c>
      <c r="P97" s="444">
        <v>14974.669492000001</v>
      </c>
      <c r="Q97" s="445">
        <v>13050.378736000001</v>
      </c>
      <c r="R97" s="444">
        <v>2049.0964359999998</v>
      </c>
      <c r="S97" s="444">
        <v>6643.615726</v>
      </c>
      <c r="T97" s="444">
        <v>16076.602417729999</v>
      </c>
      <c r="U97" s="444">
        <v>89.122268000000005</v>
      </c>
      <c r="V97" s="445">
        <v>9750.0568330000006</v>
      </c>
      <c r="W97" s="444">
        <v>5534.7738490000002</v>
      </c>
      <c r="X97" s="444">
        <v>5036.1475499999997</v>
      </c>
      <c r="Y97" s="444">
        <v>5556.0454689999997</v>
      </c>
      <c r="Z97" s="444">
        <v>4675.2869819999996</v>
      </c>
      <c r="AA97" s="445">
        <v>6700.6037740000002</v>
      </c>
      <c r="AB97" s="444">
        <v>1967.507883</v>
      </c>
      <c r="AC97" s="444">
        <v>3110.0667640000001</v>
      </c>
      <c r="AD97" s="444">
        <v>14246.664860000001</v>
      </c>
      <c r="AE97" s="444">
        <v>149.42325299999999</v>
      </c>
      <c r="AF97" s="445">
        <v>1884.3858702699999</v>
      </c>
      <c r="AG97" s="444">
        <v>4905.5214729999998</v>
      </c>
      <c r="AH97" s="444">
        <v>2174.721121</v>
      </c>
      <c r="AI97" s="444">
        <v>577.72555499999999</v>
      </c>
      <c r="AJ97" s="444">
        <v>296.24165055999998</v>
      </c>
      <c r="AK97" s="445">
        <v>-773.61353199999996</v>
      </c>
      <c r="AL97" s="444">
        <v>-1004.70781429</v>
      </c>
      <c r="AM97" s="444">
        <v>1484.4826515299999</v>
      </c>
      <c r="AN97" s="444">
        <v>-10.741258670000001</v>
      </c>
      <c r="AO97" s="444">
        <v>-450.66852899999998</v>
      </c>
      <c r="AP97" s="445">
        <v>574.51965199999995</v>
      </c>
      <c r="AQ97" s="444">
        <v>204.49952999999999</v>
      </c>
      <c r="AR97" s="444">
        <v>-3358.1630869999999</v>
      </c>
      <c r="AS97" s="444">
        <v>-1172.03194394</v>
      </c>
      <c r="AT97" s="444">
        <v>1614.1264200000001</v>
      </c>
      <c r="AU97" s="445">
        <v>54.818043000000003</v>
      </c>
      <c r="AV97" s="444">
        <v>-717.85851251999998</v>
      </c>
      <c r="AW97" s="444">
        <v>139.04485969999999</v>
      </c>
      <c r="AX97" s="444">
        <v>-1610.029634</v>
      </c>
      <c r="AY97" s="444">
        <v>-314.88314800000001</v>
      </c>
      <c r="AZ97" s="444">
        <v>-369.02387599999997</v>
      </c>
      <c r="BA97" s="445">
        <v>-355.82517899999999</v>
      </c>
      <c r="BC97" s="111">
        <v>0</v>
      </c>
      <c r="BD97" s="111">
        <v>0</v>
      </c>
      <c r="BE97" s="111">
        <v>0</v>
      </c>
      <c r="BF97" s="111">
        <v>0</v>
      </c>
      <c r="BG97" s="111">
        <v>0</v>
      </c>
      <c r="BH97" s="111">
        <v>0</v>
      </c>
      <c r="BI97" s="111">
        <v>0</v>
      </c>
      <c r="BJ97" s="111">
        <v>0</v>
      </c>
      <c r="BK97" s="111">
        <v>0</v>
      </c>
      <c r="BL97" s="111">
        <v>0</v>
      </c>
      <c r="BM97" s="111">
        <v>0</v>
      </c>
      <c r="BN97" s="111">
        <v>0</v>
      </c>
    </row>
    <row r="98" spans="1:102" ht="20.399999999999999" customHeight="1">
      <c r="B98" s="446" t="s">
        <v>384</v>
      </c>
      <c r="C98" s="443">
        <v>-42833.046274460001</v>
      </c>
      <c r="D98" s="444">
        <v>-14664.02539348</v>
      </c>
      <c r="E98" s="444">
        <v>-4316.9943800000001</v>
      </c>
      <c r="F98" s="444">
        <v>-4122.9003641399995</v>
      </c>
      <c r="G98" s="445">
        <v>-18211.136903139999</v>
      </c>
      <c r="H98" s="444">
        <v>-3186.7218990000001</v>
      </c>
      <c r="I98" s="444">
        <v>398.73324600000001</v>
      </c>
      <c r="J98" s="444">
        <v>2706.5190600000001</v>
      </c>
      <c r="K98" s="444">
        <v>182.69044184999998</v>
      </c>
      <c r="L98" s="445">
        <v>-56.299191</v>
      </c>
      <c r="M98" s="444">
        <v>-149.88351505</v>
      </c>
      <c r="N98" s="444">
        <v>94.580481000000006</v>
      </c>
      <c r="O98" s="444">
        <v>15.092464359999999</v>
      </c>
      <c r="P98" s="444">
        <v>0</v>
      </c>
      <c r="Q98" s="445">
        <v>26.00104</v>
      </c>
      <c r="R98" s="444">
        <v>-38.865062000000002</v>
      </c>
      <c r="S98" s="444">
        <v>49.249687000000002</v>
      </c>
      <c r="T98" s="444">
        <v>-1356.1451663099999</v>
      </c>
      <c r="U98" s="444">
        <v>46.642311999999997</v>
      </c>
      <c r="V98" s="445">
        <v>-49.924633999999998</v>
      </c>
      <c r="W98" s="444">
        <v>-180.55386999999999</v>
      </c>
      <c r="X98" s="444">
        <v>0.26972699999999999</v>
      </c>
      <c r="Y98" s="444">
        <v>3.5838000000000002E-2</v>
      </c>
      <c r="Z98" s="444">
        <v>231.26220499999999</v>
      </c>
      <c r="AA98" s="445">
        <v>-24.714348000000001</v>
      </c>
      <c r="AB98" s="444">
        <v>38.512511000000003</v>
      </c>
      <c r="AC98" s="444">
        <v>-72.269215000000003</v>
      </c>
      <c r="AD98" s="444">
        <v>-95.827524999999994</v>
      </c>
      <c r="AE98" s="444">
        <v>5.5509999999999997E-2</v>
      </c>
      <c r="AF98" s="445">
        <v>0</v>
      </c>
      <c r="AG98" s="444">
        <v>-6.0550430000000004</v>
      </c>
      <c r="AH98" s="444">
        <v>-1.9537100000000001</v>
      </c>
      <c r="AI98" s="444">
        <v>-64.399816999999999</v>
      </c>
      <c r="AJ98" s="444">
        <v>-1.01805E-2</v>
      </c>
      <c r="AK98" s="445">
        <v>0</v>
      </c>
      <c r="AL98" s="444">
        <v>2.9999999999999997E-8</v>
      </c>
      <c r="AM98" s="444">
        <v>-0.57138290000000003</v>
      </c>
      <c r="AN98" s="444">
        <v>0</v>
      </c>
      <c r="AO98" s="444">
        <v>5.5674000000000001E-2</v>
      </c>
      <c r="AP98" s="445">
        <v>-3.1073930000000001</v>
      </c>
      <c r="AQ98" s="444">
        <v>1.0726260000000001</v>
      </c>
      <c r="AR98" s="444">
        <v>-0.27996900000000002</v>
      </c>
      <c r="AS98" s="444">
        <v>-19.648514149999997</v>
      </c>
      <c r="AT98" s="444">
        <v>9.3406140000000004</v>
      </c>
      <c r="AU98" s="445">
        <v>0</v>
      </c>
      <c r="AV98" s="444">
        <v>-0.60008919999999999</v>
      </c>
      <c r="AW98" s="444">
        <v>-23.715611829999997</v>
      </c>
      <c r="AX98" s="444">
        <v>17.122789999999998</v>
      </c>
      <c r="AY98" s="444">
        <v>-1.7200230000000001</v>
      </c>
      <c r="AZ98" s="444">
        <v>-1.845011</v>
      </c>
      <c r="BA98" s="445">
        <v>-0.114291</v>
      </c>
      <c r="BC98" s="111">
        <v>0</v>
      </c>
      <c r="BD98" s="111">
        <v>0</v>
      </c>
      <c r="BE98" s="111">
        <v>0</v>
      </c>
      <c r="BF98" s="111">
        <v>0</v>
      </c>
      <c r="BG98" s="111">
        <v>0</v>
      </c>
      <c r="BH98" s="111">
        <v>0</v>
      </c>
      <c r="BI98" s="111">
        <v>0</v>
      </c>
      <c r="BJ98" s="111">
        <v>0</v>
      </c>
      <c r="BK98" s="111">
        <v>0</v>
      </c>
      <c r="BL98" s="111">
        <v>0</v>
      </c>
      <c r="BM98" s="111">
        <v>0</v>
      </c>
      <c r="BN98" s="111">
        <v>0</v>
      </c>
    </row>
    <row r="99" spans="1:102" ht="20.399999999999999" customHeight="1">
      <c r="B99" s="455" t="s">
        <v>385</v>
      </c>
      <c r="C99" s="443">
        <v>-12473.79906537</v>
      </c>
      <c r="D99" s="444">
        <v>-5761.3293794600004</v>
      </c>
      <c r="E99" s="444">
        <v>-2174.3489079999999</v>
      </c>
      <c r="F99" s="444">
        <v>-1673.0441015299998</v>
      </c>
      <c r="G99" s="445">
        <v>-670.44044296000004</v>
      </c>
      <c r="H99" s="444">
        <v>-412.91017099999999</v>
      </c>
      <c r="I99" s="444">
        <v>-422.95242400000001</v>
      </c>
      <c r="J99" s="444">
        <v>0</v>
      </c>
      <c r="K99" s="444">
        <v>0</v>
      </c>
      <c r="L99" s="445">
        <v>0</v>
      </c>
      <c r="M99" s="444">
        <v>-1E-8</v>
      </c>
      <c r="N99" s="444">
        <v>0</v>
      </c>
      <c r="O99" s="444">
        <v>-0.12779720999999999</v>
      </c>
      <c r="P99" s="444">
        <v>0</v>
      </c>
      <c r="Q99" s="445">
        <v>-3.201775</v>
      </c>
      <c r="R99" s="444">
        <v>-36.021574999999999</v>
      </c>
      <c r="S99" s="444">
        <v>0</v>
      </c>
      <c r="T99" s="444">
        <v>-1358.01382672</v>
      </c>
      <c r="U99" s="444">
        <v>27.460518</v>
      </c>
      <c r="V99" s="445">
        <v>1.1722680000000001</v>
      </c>
      <c r="W99" s="444">
        <v>0</v>
      </c>
      <c r="X99" s="444">
        <v>0</v>
      </c>
      <c r="Y99" s="444">
        <v>3.5838000000000002E-2</v>
      </c>
      <c r="Z99" s="444">
        <v>20.240179999999999</v>
      </c>
      <c r="AA99" s="445">
        <v>0</v>
      </c>
      <c r="AB99" s="444">
        <v>55.745583000000003</v>
      </c>
      <c r="AC99" s="444">
        <v>-4.8083080000000002</v>
      </c>
      <c r="AD99" s="444">
        <v>0</v>
      </c>
      <c r="AE99" s="444">
        <v>0</v>
      </c>
      <c r="AF99" s="445">
        <v>0</v>
      </c>
      <c r="AG99" s="444">
        <v>-2.5101870000000002</v>
      </c>
      <c r="AH99" s="444">
        <v>0.89338799999999996</v>
      </c>
      <c r="AI99" s="444">
        <v>-58.854778000000003</v>
      </c>
      <c r="AJ99" s="444">
        <v>-1.01805E-2</v>
      </c>
      <c r="AK99" s="445">
        <v>0</v>
      </c>
      <c r="AL99" s="444">
        <v>0</v>
      </c>
      <c r="AM99" s="444">
        <v>-0.57138290000000003</v>
      </c>
      <c r="AN99" s="444">
        <v>0</v>
      </c>
      <c r="AO99" s="444">
        <v>5.5674000000000001E-2</v>
      </c>
      <c r="AP99" s="445">
        <v>0</v>
      </c>
      <c r="AQ99" s="444">
        <v>-0.117703</v>
      </c>
      <c r="AR99" s="444">
        <v>-0.13958499999999999</v>
      </c>
      <c r="AS99" s="444">
        <v>0</v>
      </c>
      <c r="AT99" s="444">
        <v>0</v>
      </c>
      <c r="AU99" s="445">
        <v>0</v>
      </c>
      <c r="AV99" s="444">
        <v>0</v>
      </c>
      <c r="AW99" s="444">
        <v>1.092E-5</v>
      </c>
      <c r="AX99" s="444">
        <v>0</v>
      </c>
      <c r="AY99" s="444">
        <v>0</v>
      </c>
      <c r="AZ99" s="444">
        <v>0</v>
      </c>
      <c r="BA99" s="445">
        <v>0</v>
      </c>
      <c r="BC99" s="111">
        <v>0</v>
      </c>
      <c r="BD99" s="111">
        <v>0</v>
      </c>
      <c r="BE99" s="111">
        <v>0</v>
      </c>
      <c r="BF99" s="111">
        <v>0</v>
      </c>
      <c r="BG99" s="111">
        <v>0</v>
      </c>
      <c r="BH99" s="111">
        <v>0</v>
      </c>
      <c r="BI99" s="111">
        <v>0</v>
      </c>
      <c r="BJ99" s="111">
        <v>0</v>
      </c>
      <c r="BK99" s="111">
        <v>0</v>
      </c>
      <c r="BL99" s="111">
        <v>0</v>
      </c>
      <c r="BM99" s="111">
        <v>0</v>
      </c>
      <c r="BN99" s="111">
        <v>0</v>
      </c>
    </row>
    <row r="100" spans="1:102" ht="39" customHeight="1">
      <c r="B100" s="455" t="s">
        <v>386</v>
      </c>
      <c r="C100" s="443">
        <v>2283.8372391799999</v>
      </c>
      <c r="D100" s="444">
        <v>-58.721377429999997</v>
      </c>
      <c r="E100" s="444">
        <v>457.96674400000001</v>
      </c>
      <c r="F100" s="444">
        <v>-753.82575866000002</v>
      </c>
      <c r="G100" s="445">
        <v>-150.10155008000001</v>
      </c>
      <c r="H100" s="444">
        <v>-208.809594</v>
      </c>
      <c r="I100" s="444">
        <v>1393.6970369999999</v>
      </c>
      <c r="J100" s="444">
        <v>1166.0612779999999</v>
      </c>
      <c r="K100" s="444">
        <v>42.043136429999997</v>
      </c>
      <c r="L100" s="445">
        <v>0</v>
      </c>
      <c r="M100" s="444">
        <v>0</v>
      </c>
      <c r="N100" s="444">
        <v>111.379266</v>
      </c>
      <c r="O100" s="444">
        <v>101.37294704</v>
      </c>
      <c r="P100" s="444">
        <v>0</v>
      </c>
      <c r="Q100" s="445">
        <v>0</v>
      </c>
      <c r="R100" s="444">
        <v>0</v>
      </c>
      <c r="S100" s="444">
        <v>7.3619820000000002</v>
      </c>
      <c r="T100" s="444">
        <v>0</v>
      </c>
      <c r="U100" s="444">
        <v>0</v>
      </c>
      <c r="V100" s="445">
        <v>0</v>
      </c>
      <c r="W100" s="444">
        <v>0</v>
      </c>
      <c r="X100" s="444">
        <v>0.26972699999999999</v>
      </c>
      <c r="Y100" s="444">
        <v>0</v>
      </c>
      <c r="Z100" s="444">
        <v>204.88379800000001</v>
      </c>
      <c r="AA100" s="445">
        <v>0</v>
      </c>
      <c r="AB100" s="444">
        <v>0</v>
      </c>
      <c r="AC100" s="444">
        <v>0</v>
      </c>
      <c r="AD100" s="444">
        <v>0</v>
      </c>
      <c r="AE100" s="444">
        <v>0</v>
      </c>
      <c r="AF100" s="445">
        <v>0</v>
      </c>
      <c r="AG100" s="444">
        <v>0</v>
      </c>
      <c r="AH100" s="444">
        <v>-3.8790900000000001</v>
      </c>
      <c r="AI100" s="444">
        <v>0</v>
      </c>
      <c r="AJ100" s="444">
        <v>0</v>
      </c>
      <c r="AK100" s="445">
        <v>0</v>
      </c>
      <c r="AL100" s="444">
        <v>2.9999999999999997E-8</v>
      </c>
      <c r="AM100" s="444">
        <v>0</v>
      </c>
      <c r="AN100" s="444">
        <v>0</v>
      </c>
      <c r="AO100" s="444">
        <v>0</v>
      </c>
      <c r="AP100" s="445">
        <v>0</v>
      </c>
      <c r="AQ100" s="444">
        <v>0</v>
      </c>
      <c r="AR100" s="444">
        <v>0</v>
      </c>
      <c r="AS100" s="444">
        <v>-25.861306149999997</v>
      </c>
      <c r="AT100" s="444">
        <v>0</v>
      </c>
      <c r="AU100" s="445">
        <v>0</v>
      </c>
      <c r="AV100" s="444">
        <v>0</v>
      </c>
      <c r="AW100" s="444">
        <v>0</v>
      </c>
      <c r="AX100" s="444">
        <v>0</v>
      </c>
      <c r="AY100" s="444">
        <v>0</v>
      </c>
      <c r="AZ100" s="444">
        <v>0</v>
      </c>
      <c r="BA100" s="445">
        <v>0</v>
      </c>
      <c r="BC100" s="111">
        <v>0</v>
      </c>
      <c r="BD100" s="111">
        <v>0</v>
      </c>
      <c r="BE100" s="111">
        <v>0</v>
      </c>
      <c r="BF100" s="111">
        <v>0</v>
      </c>
      <c r="BG100" s="111">
        <v>0</v>
      </c>
      <c r="BH100" s="111">
        <v>0</v>
      </c>
      <c r="BI100" s="111">
        <v>0</v>
      </c>
      <c r="BJ100" s="111">
        <v>0</v>
      </c>
      <c r="BK100" s="111">
        <v>0</v>
      </c>
      <c r="BL100" s="111">
        <v>0</v>
      </c>
      <c r="BM100" s="111">
        <v>0</v>
      </c>
      <c r="BN100" s="111">
        <v>0</v>
      </c>
    </row>
    <row r="101" spans="1:102" ht="41.25" customHeight="1">
      <c r="B101" s="455" t="s">
        <v>387</v>
      </c>
      <c r="C101" s="443">
        <v>0</v>
      </c>
      <c r="D101" s="444">
        <v>0</v>
      </c>
      <c r="E101" s="444">
        <v>0</v>
      </c>
      <c r="F101" s="444">
        <v>0</v>
      </c>
      <c r="G101" s="445">
        <v>0</v>
      </c>
      <c r="H101" s="444">
        <v>0</v>
      </c>
      <c r="I101" s="444">
        <v>0</v>
      </c>
      <c r="J101" s="444">
        <v>0</v>
      </c>
      <c r="K101" s="444">
        <v>0</v>
      </c>
      <c r="L101" s="445">
        <v>0</v>
      </c>
      <c r="M101" s="444">
        <v>0</v>
      </c>
      <c r="N101" s="444">
        <v>0</v>
      </c>
      <c r="O101" s="444">
        <v>0</v>
      </c>
      <c r="P101" s="444">
        <v>0</v>
      </c>
      <c r="Q101" s="445">
        <v>0</v>
      </c>
      <c r="R101" s="444">
        <v>0</v>
      </c>
      <c r="S101" s="444">
        <v>0</v>
      </c>
      <c r="T101" s="444">
        <v>0</v>
      </c>
      <c r="U101" s="444">
        <v>0</v>
      </c>
      <c r="V101" s="445">
        <v>0</v>
      </c>
      <c r="W101" s="444">
        <v>0</v>
      </c>
      <c r="X101" s="444">
        <v>0</v>
      </c>
      <c r="Y101" s="444">
        <v>0</v>
      </c>
      <c r="Z101" s="444">
        <v>0</v>
      </c>
      <c r="AA101" s="445">
        <v>0</v>
      </c>
      <c r="AB101" s="444">
        <v>0</v>
      </c>
      <c r="AC101" s="444">
        <v>0</v>
      </c>
      <c r="AD101" s="444">
        <v>0</v>
      </c>
      <c r="AE101" s="444">
        <v>0</v>
      </c>
      <c r="AF101" s="445">
        <v>0</v>
      </c>
      <c r="AG101" s="444">
        <v>0</v>
      </c>
      <c r="AH101" s="444">
        <v>0</v>
      </c>
      <c r="AI101" s="444">
        <v>0</v>
      </c>
      <c r="AJ101" s="444">
        <v>0</v>
      </c>
      <c r="AK101" s="445">
        <v>0</v>
      </c>
      <c r="AL101" s="444">
        <v>0</v>
      </c>
      <c r="AM101" s="444">
        <v>0</v>
      </c>
      <c r="AN101" s="444">
        <v>0</v>
      </c>
      <c r="AO101" s="444">
        <v>0</v>
      </c>
      <c r="AP101" s="445">
        <v>0</v>
      </c>
      <c r="AQ101" s="444">
        <v>0</v>
      </c>
      <c r="AR101" s="444">
        <v>0</v>
      </c>
      <c r="AS101" s="444">
        <v>0</v>
      </c>
      <c r="AT101" s="444">
        <v>0</v>
      </c>
      <c r="AU101" s="445">
        <v>0</v>
      </c>
      <c r="AV101" s="444">
        <v>0</v>
      </c>
      <c r="AW101" s="444">
        <v>0</v>
      </c>
      <c r="AX101" s="444">
        <v>0</v>
      </c>
      <c r="AY101" s="444">
        <v>0</v>
      </c>
      <c r="AZ101" s="444">
        <v>0</v>
      </c>
      <c r="BA101" s="445">
        <v>0</v>
      </c>
      <c r="BC101" s="111">
        <v>0</v>
      </c>
      <c r="BD101" s="111">
        <v>0</v>
      </c>
      <c r="BE101" s="111">
        <v>0</v>
      </c>
      <c r="BF101" s="111">
        <v>0</v>
      </c>
      <c r="BG101" s="111">
        <v>0</v>
      </c>
      <c r="BH101" s="111">
        <v>0</v>
      </c>
      <c r="BI101" s="111">
        <v>0</v>
      </c>
      <c r="BJ101" s="111">
        <v>0</v>
      </c>
      <c r="BK101" s="111">
        <v>0</v>
      </c>
      <c r="BL101" s="111">
        <v>0</v>
      </c>
      <c r="BM101" s="111">
        <v>0</v>
      </c>
      <c r="BN101" s="111">
        <v>0</v>
      </c>
    </row>
    <row r="102" spans="1:102" ht="20.399999999999999" customHeight="1">
      <c r="B102" s="455" t="s">
        <v>388</v>
      </c>
      <c r="C102" s="443">
        <v>-34507.850967130005</v>
      </c>
      <c r="D102" s="444">
        <v>-8843.974636590001</v>
      </c>
      <c r="E102" s="444">
        <v>-2609.9622429999999</v>
      </c>
      <c r="F102" s="444">
        <v>-1927.5331778099999</v>
      </c>
      <c r="G102" s="445">
        <v>-17390.594910099997</v>
      </c>
      <c r="H102" s="444">
        <v>-2565.0021339999998</v>
      </c>
      <c r="I102" s="444">
        <v>-572.01136699999995</v>
      </c>
      <c r="J102" s="444">
        <v>-85.593732000000003</v>
      </c>
      <c r="K102" s="444">
        <v>140.64730541999998</v>
      </c>
      <c r="L102" s="445">
        <v>-56.299191</v>
      </c>
      <c r="M102" s="444">
        <v>-149.88351503999999</v>
      </c>
      <c r="N102" s="444">
        <v>-16.798784999999999</v>
      </c>
      <c r="O102" s="444">
        <v>-86.152685469999994</v>
      </c>
      <c r="P102" s="444">
        <v>0</v>
      </c>
      <c r="Q102" s="445">
        <v>29.202815000000001</v>
      </c>
      <c r="R102" s="444">
        <v>-2.8434870000000001</v>
      </c>
      <c r="S102" s="444">
        <v>41.887704999999997</v>
      </c>
      <c r="T102" s="444">
        <v>1.8686604099999999</v>
      </c>
      <c r="U102" s="444">
        <v>19.181794</v>
      </c>
      <c r="V102" s="445">
        <v>-51.096902</v>
      </c>
      <c r="W102" s="444">
        <v>-180.55386999999999</v>
      </c>
      <c r="X102" s="444">
        <v>0</v>
      </c>
      <c r="Y102" s="444">
        <v>0</v>
      </c>
      <c r="Z102" s="444">
        <v>6.1382269999999997</v>
      </c>
      <c r="AA102" s="445">
        <v>-22.576651999999999</v>
      </c>
      <c r="AB102" s="444">
        <v>-17.233072</v>
      </c>
      <c r="AC102" s="444">
        <v>-67.460907000000006</v>
      </c>
      <c r="AD102" s="444">
        <v>-95.827524999999994</v>
      </c>
      <c r="AE102" s="444">
        <v>5.5509999999999997E-2</v>
      </c>
      <c r="AF102" s="445">
        <v>0</v>
      </c>
      <c r="AG102" s="444">
        <v>-3.5448559999999998</v>
      </c>
      <c r="AH102" s="444">
        <v>1.031992</v>
      </c>
      <c r="AI102" s="444">
        <v>-5.5450390000000001</v>
      </c>
      <c r="AJ102" s="444">
        <v>0</v>
      </c>
      <c r="AK102" s="445">
        <v>0</v>
      </c>
      <c r="AL102" s="444">
        <v>0</v>
      </c>
      <c r="AM102" s="444">
        <v>0</v>
      </c>
      <c r="AN102" s="444">
        <v>0</v>
      </c>
      <c r="AO102" s="444">
        <v>0</v>
      </c>
      <c r="AP102" s="445">
        <v>-3.1073930000000001</v>
      </c>
      <c r="AQ102" s="444">
        <v>1.190329</v>
      </c>
      <c r="AR102" s="444">
        <v>-0.14038400000000001</v>
      </c>
      <c r="AS102" s="444">
        <v>6.2127920000000003</v>
      </c>
      <c r="AT102" s="444">
        <v>9.3406140000000004</v>
      </c>
      <c r="AU102" s="445">
        <v>0</v>
      </c>
      <c r="AV102" s="444">
        <v>-0.60008919999999999</v>
      </c>
      <c r="AW102" s="444">
        <v>-23.715622750000001</v>
      </c>
      <c r="AX102" s="444">
        <v>17.122789999999998</v>
      </c>
      <c r="AY102" s="444">
        <v>-1.7200230000000001</v>
      </c>
      <c r="AZ102" s="444">
        <v>-1.845011</v>
      </c>
      <c r="BA102" s="445">
        <v>-0.114291</v>
      </c>
      <c r="BC102" s="111">
        <v>0</v>
      </c>
      <c r="BD102" s="111">
        <v>0</v>
      </c>
      <c r="BE102" s="111">
        <v>0</v>
      </c>
      <c r="BF102" s="111">
        <v>0</v>
      </c>
      <c r="BG102" s="111">
        <v>0</v>
      </c>
      <c r="BH102" s="111">
        <v>0</v>
      </c>
      <c r="BI102" s="111">
        <v>0</v>
      </c>
      <c r="BJ102" s="111">
        <v>0</v>
      </c>
      <c r="BK102" s="111">
        <v>0</v>
      </c>
      <c r="BL102" s="111">
        <v>0</v>
      </c>
      <c r="BM102" s="111">
        <v>0</v>
      </c>
      <c r="BN102" s="111">
        <v>0</v>
      </c>
    </row>
    <row r="103" spans="1:102" ht="20.399999999999999" customHeight="1">
      <c r="B103" s="455" t="s">
        <v>389</v>
      </c>
      <c r="C103" s="443">
        <v>283.32690886</v>
      </c>
      <c r="D103" s="444">
        <v>0</v>
      </c>
      <c r="E103" s="444">
        <v>9.3500270000000008</v>
      </c>
      <c r="F103" s="444">
        <v>231.50267385999999</v>
      </c>
      <c r="G103" s="445">
        <v>0</v>
      </c>
      <c r="H103" s="444">
        <v>0</v>
      </c>
      <c r="I103" s="444">
        <v>0</v>
      </c>
      <c r="J103" s="444">
        <v>44.611904000000003</v>
      </c>
      <c r="K103" s="444">
        <v>0</v>
      </c>
      <c r="L103" s="445">
        <v>0</v>
      </c>
      <c r="M103" s="444">
        <v>0</v>
      </c>
      <c r="N103" s="444">
        <v>0</v>
      </c>
      <c r="O103" s="444">
        <v>0</v>
      </c>
      <c r="P103" s="444">
        <v>0</v>
      </c>
      <c r="Q103" s="445">
        <v>0</v>
      </c>
      <c r="R103" s="444">
        <v>0</v>
      </c>
      <c r="S103" s="444">
        <v>0</v>
      </c>
      <c r="T103" s="444">
        <v>0</v>
      </c>
      <c r="U103" s="444">
        <v>0</v>
      </c>
      <c r="V103" s="445">
        <v>0</v>
      </c>
      <c r="W103" s="444">
        <v>0</v>
      </c>
      <c r="X103" s="444">
        <v>0</v>
      </c>
      <c r="Y103" s="444">
        <v>0</v>
      </c>
      <c r="Z103" s="444">
        <v>0</v>
      </c>
      <c r="AA103" s="445">
        <v>-2.137696</v>
      </c>
      <c r="AB103" s="444">
        <v>0</v>
      </c>
      <c r="AC103" s="444">
        <v>0</v>
      </c>
      <c r="AD103" s="444">
        <v>0</v>
      </c>
      <c r="AE103" s="444">
        <v>0</v>
      </c>
      <c r="AF103" s="445">
        <v>0</v>
      </c>
      <c r="AG103" s="444">
        <v>0</v>
      </c>
      <c r="AH103" s="444">
        <v>0</v>
      </c>
      <c r="AI103" s="444">
        <v>0</v>
      </c>
      <c r="AJ103" s="444">
        <v>0</v>
      </c>
      <c r="AK103" s="445">
        <v>0</v>
      </c>
      <c r="AL103" s="444">
        <v>0</v>
      </c>
      <c r="AM103" s="444">
        <v>0</v>
      </c>
      <c r="AN103" s="444">
        <v>0</v>
      </c>
      <c r="AO103" s="444">
        <v>0</v>
      </c>
      <c r="AP103" s="445">
        <v>0</v>
      </c>
      <c r="AQ103" s="444">
        <v>0</v>
      </c>
      <c r="AR103" s="444">
        <v>0</v>
      </c>
      <c r="AS103" s="444">
        <v>0</v>
      </c>
      <c r="AT103" s="444">
        <v>0</v>
      </c>
      <c r="AU103" s="445">
        <v>0</v>
      </c>
      <c r="AV103" s="444">
        <v>0</v>
      </c>
      <c r="AW103" s="444">
        <v>0</v>
      </c>
      <c r="AX103" s="444">
        <v>0</v>
      </c>
      <c r="AY103" s="444">
        <v>0</v>
      </c>
      <c r="AZ103" s="444">
        <v>0</v>
      </c>
      <c r="BA103" s="445">
        <v>0</v>
      </c>
      <c r="BC103" s="111">
        <v>0</v>
      </c>
      <c r="BD103" s="111">
        <v>0</v>
      </c>
      <c r="BE103" s="111">
        <v>0</v>
      </c>
      <c r="BF103" s="111">
        <v>0</v>
      </c>
      <c r="BG103" s="111">
        <v>0</v>
      </c>
      <c r="BH103" s="111">
        <v>0</v>
      </c>
      <c r="BI103" s="111">
        <v>0</v>
      </c>
      <c r="BJ103" s="111">
        <v>0</v>
      </c>
      <c r="BK103" s="111">
        <v>0</v>
      </c>
      <c r="BL103" s="111">
        <v>0</v>
      </c>
      <c r="BM103" s="111">
        <v>0</v>
      </c>
      <c r="BN103" s="111">
        <v>0</v>
      </c>
    </row>
    <row r="104" spans="1:102" ht="20.399999999999999" customHeight="1">
      <c r="B104" s="449" t="s">
        <v>390</v>
      </c>
      <c r="C104" s="443">
        <v>1581.4396099999999</v>
      </c>
      <c r="D104" s="444">
        <v>0</v>
      </c>
      <c r="E104" s="444">
        <v>0</v>
      </c>
      <c r="F104" s="444">
        <v>0</v>
      </c>
      <c r="G104" s="445">
        <v>0</v>
      </c>
      <c r="H104" s="444">
        <v>0</v>
      </c>
      <c r="I104" s="444">
        <v>0</v>
      </c>
      <c r="J104" s="444">
        <v>1581.4396099999999</v>
      </c>
      <c r="K104" s="444">
        <v>0</v>
      </c>
      <c r="L104" s="445">
        <v>0</v>
      </c>
      <c r="M104" s="444">
        <v>0</v>
      </c>
      <c r="N104" s="444">
        <v>0</v>
      </c>
      <c r="O104" s="444">
        <v>0</v>
      </c>
      <c r="P104" s="444">
        <v>0</v>
      </c>
      <c r="Q104" s="445">
        <v>0</v>
      </c>
      <c r="R104" s="444">
        <v>0</v>
      </c>
      <c r="S104" s="444">
        <v>0</v>
      </c>
      <c r="T104" s="444">
        <v>0</v>
      </c>
      <c r="U104" s="444">
        <v>0</v>
      </c>
      <c r="V104" s="445">
        <v>0</v>
      </c>
      <c r="W104" s="444">
        <v>0</v>
      </c>
      <c r="X104" s="444">
        <v>0</v>
      </c>
      <c r="Y104" s="444">
        <v>0</v>
      </c>
      <c r="Z104" s="444">
        <v>0</v>
      </c>
      <c r="AA104" s="445">
        <v>0</v>
      </c>
      <c r="AB104" s="444">
        <v>0</v>
      </c>
      <c r="AC104" s="444">
        <v>0</v>
      </c>
      <c r="AD104" s="444">
        <v>0</v>
      </c>
      <c r="AE104" s="444">
        <v>0</v>
      </c>
      <c r="AF104" s="445">
        <v>0</v>
      </c>
      <c r="AG104" s="444">
        <v>0</v>
      </c>
      <c r="AH104" s="444">
        <v>0</v>
      </c>
      <c r="AI104" s="444">
        <v>0</v>
      </c>
      <c r="AJ104" s="444">
        <v>0</v>
      </c>
      <c r="AK104" s="445">
        <v>0</v>
      </c>
      <c r="AL104" s="444">
        <v>0</v>
      </c>
      <c r="AM104" s="444">
        <v>0</v>
      </c>
      <c r="AN104" s="444">
        <v>0</v>
      </c>
      <c r="AO104" s="444">
        <v>0</v>
      </c>
      <c r="AP104" s="445">
        <v>0</v>
      </c>
      <c r="AQ104" s="444">
        <v>0</v>
      </c>
      <c r="AR104" s="444">
        <v>0</v>
      </c>
      <c r="AS104" s="444">
        <v>0</v>
      </c>
      <c r="AT104" s="444">
        <v>0</v>
      </c>
      <c r="AU104" s="445">
        <v>0</v>
      </c>
      <c r="AV104" s="444">
        <v>0</v>
      </c>
      <c r="AW104" s="444">
        <v>0</v>
      </c>
      <c r="AX104" s="444">
        <v>0</v>
      </c>
      <c r="AY104" s="444">
        <v>0</v>
      </c>
      <c r="AZ104" s="444">
        <v>0</v>
      </c>
      <c r="BA104" s="445">
        <v>0</v>
      </c>
      <c r="BC104" s="111">
        <v>0</v>
      </c>
      <c r="BD104" s="111">
        <v>0</v>
      </c>
      <c r="BE104" s="111">
        <v>0</v>
      </c>
      <c r="BF104" s="111">
        <v>0</v>
      </c>
      <c r="BG104" s="111">
        <v>0</v>
      </c>
      <c r="BH104" s="111">
        <v>0</v>
      </c>
      <c r="BI104" s="111">
        <v>0</v>
      </c>
      <c r="BJ104" s="111">
        <v>0</v>
      </c>
      <c r="BK104" s="111">
        <v>0</v>
      </c>
      <c r="BL104" s="111">
        <v>0</v>
      </c>
      <c r="BM104" s="111">
        <v>0</v>
      </c>
      <c r="BN104" s="111">
        <v>0</v>
      </c>
    </row>
    <row r="105" spans="1:102" ht="20.399999999999999" customHeight="1">
      <c r="B105" s="446" t="s">
        <v>391</v>
      </c>
      <c r="C105" s="443">
        <v>8.0565680000000004</v>
      </c>
      <c r="D105" s="444">
        <v>0</v>
      </c>
      <c r="E105" s="444">
        <v>0</v>
      </c>
      <c r="F105" s="444">
        <v>0</v>
      </c>
      <c r="G105" s="445">
        <v>0</v>
      </c>
      <c r="H105" s="444">
        <v>0</v>
      </c>
      <c r="I105" s="444">
        <v>7.8810640000000003</v>
      </c>
      <c r="J105" s="444">
        <v>0</v>
      </c>
      <c r="K105" s="444">
        <v>0</v>
      </c>
      <c r="L105" s="445">
        <v>0</v>
      </c>
      <c r="M105" s="444">
        <v>0</v>
      </c>
      <c r="N105" s="444">
        <v>0</v>
      </c>
      <c r="O105" s="444">
        <v>0</v>
      </c>
      <c r="P105" s="444">
        <v>0</v>
      </c>
      <c r="Q105" s="445">
        <v>0</v>
      </c>
      <c r="R105" s="444">
        <v>0</v>
      </c>
      <c r="S105" s="444">
        <v>7.7421000000000004E-2</v>
      </c>
      <c r="T105" s="444">
        <v>0</v>
      </c>
      <c r="U105" s="444">
        <v>9.8083000000000004E-2</v>
      </c>
      <c r="V105" s="445">
        <v>0</v>
      </c>
      <c r="W105" s="444">
        <v>0</v>
      </c>
      <c r="X105" s="444">
        <v>0</v>
      </c>
      <c r="Y105" s="444">
        <v>0</v>
      </c>
      <c r="Z105" s="444">
        <v>0</v>
      </c>
      <c r="AA105" s="445">
        <v>0</v>
      </c>
      <c r="AB105" s="444">
        <v>0</v>
      </c>
      <c r="AC105" s="444">
        <v>0</v>
      </c>
      <c r="AD105" s="444">
        <v>0</v>
      </c>
      <c r="AE105" s="444">
        <v>0</v>
      </c>
      <c r="AF105" s="445">
        <v>0</v>
      </c>
      <c r="AG105" s="444">
        <v>0</v>
      </c>
      <c r="AH105" s="444">
        <v>0</v>
      </c>
      <c r="AI105" s="444">
        <v>0</v>
      </c>
      <c r="AJ105" s="444">
        <v>0</v>
      </c>
      <c r="AK105" s="445">
        <v>0</v>
      </c>
      <c r="AL105" s="444">
        <v>0</v>
      </c>
      <c r="AM105" s="444">
        <v>0</v>
      </c>
      <c r="AN105" s="444">
        <v>0</v>
      </c>
      <c r="AO105" s="444">
        <v>0</v>
      </c>
      <c r="AP105" s="445">
        <v>0</v>
      </c>
      <c r="AQ105" s="444">
        <v>0</v>
      </c>
      <c r="AR105" s="444">
        <v>0</v>
      </c>
      <c r="AS105" s="444">
        <v>0</v>
      </c>
      <c r="AT105" s="444">
        <v>0</v>
      </c>
      <c r="AU105" s="445">
        <v>0</v>
      </c>
      <c r="AV105" s="444">
        <v>0</v>
      </c>
      <c r="AW105" s="444">
        <v>0</v>
      </c>
      <c r="AX105" s="444">
        <v>0</v>
      </c>
      <c r="AY105" s="444">
        <v>0</v>
      </c>
      <c r="AZ105" s="444">
        <v>0</v>
      </c>
      <c r="BA105" s="445">
        <v>0</v>
      </c>
      <c r="BC105" s="111">
        <v>0</v>
      </c>
      <c r="BD105" s="111">
        <v>0</v>
      </c>
      <c r="BE105" s="111">
        <v>0</v>
      </c>
      <c r="BF105" s="111">
        <v>0</v>
      </c>
      <c r="BG105" s="111">
        <v>0</v>
      </c>
      <c r="BH105" s="111">
        <v>0</v>
      </c>
      <c r="BI105" s="111">
        <v>0</v>
      </c>
      <c r="BJ105" s="111">
        <v>0</v>
      </c>
      <c r="BK105" s="111">
        <v>0</v>
      </c>
      <c r="BL105" s="111">
        <v>0</v>
      </c>
      <c r="BM105" s="111">
        <v>0</v>
      </c>
      <c r="BN105" s="111">
        <v>0</v>
      </c>
    </row>
    <row r="106" spans="1:102" ht="20.399999999999999" customHeight="1">
      <c r="B106" s="442" t="s">
        <v>392</v>
      </c>
      <c r="C106" s="443">
        <v>3970.9993368100004</v>
      </c>
      <c r="D106" s="444">
        <v>0</v>
      </c>
      <c r="E106" s="444">
        <v>0</v>
      </c>
      <c r="F106" s="444">
        <v>0</v>
      </c>
      <c r="G106" s="445">
        <v>1.9009430000000001E-2</v>
      </c>
      <c r="H106" s="444">
        <v>0</v>
      </c>
      <c r="I106" s="444">
        <v>0</v>
      </c>
      <c r="J106" s="444">
        <v>1656.1388139999999</v>
      </c>
      <c r="K106" s="444">
        <v>8.2923799999999985E-3</v>
      </c>
      <c r="L106" s="445">
        <v>0</v>
      </c>
      <c r="M106" s="444">
        <v>0</v>
      </c>
      <c r="N106" s="444">
        <v>0.104606</v>
      </c>
      <c r="O106" s="444">
        <v>6.2399999999999999E-4</v>
      </c>
      <c r="P106" s="444">
        <v>0</v>
      </c>
      <c r="Q106" s="445">
        <v>0</v>
      </c>
      <c r="R106" s="444">
        <v>0</v>
      </c>
      <c r="S106" s="444">
        <v>0</v>
      </c>
      <c r="T106" s="444">
        <v>0</v>
      </c>
      <c r="U106" s="444">
        <v>2314.7275119999999</v>
      </c>
      <c r="V106" s="445">
        <v>0</v>
      </c>
      <c r="W106" s="444">
        <v>1.4100000000000001E-4</v>
      </c>
      <c r="X106" s="444">
        <v>0</v>
      </c>
      <c r="Y106" s="444">
        <v>0</v>
      </c>
      <c r="Z106" s="444">
        <v>3.3799999999999998E-4</v>
      </c>
      <c r="AA106" s="445">
        <v>0</v>
      </c>
      <c r="AB106" s="444">
        <v>0</v>
      </c>
      <c r="AC106" s="444">
        <v>0</v>
      </c>
      <c r="AD106" s="444">
        <v>0</v>
      </c>
      <c r="AE106" s="444">
        <v>0</v>
      </c>
      <c r="AF106" s="445">
        <v>0</v>
      </c>
      <c r="AG106" s="444">
        <v>0</v>
      </c>
      <c r="AH106" s="444">
        <v>0</v>
      </c>
      <c r="AI106" s="444">
        <v>0</v>
      </c>
      <c r="AJ106" s="444">
        <v>0</v>
      </c>
      <c r="AK106" s="445">
        <v>0</v>
      </c>
      <c r="AL106" s="444">
        <v>0</v>
      </c>
      <c r="AM106" s="444">
        <v>0</v>
      </c>
      <c r="AN106" s="444">
        <v>0</v>
      </c>
      <c r="AO106" s="444">
        <v>0</v>
      </c>
      <c r="AP106" s="445">
        <v>0</v>
      </c>
      <c r="AQ106" s="444">
        <v>0</v>
      </c>
      <c r="AR106" s="444">
        <v>0</v>
      </c>
      <c r="AS106" s="444">
        <v>0</v>
      </c>
      <c r="AT106" s="444">
        <v>0</v>
      </c>
      <c r="AU106" s="445">
        <v>0</v>
      </c>
      <c r="AV106" s="444">
        <v>0</v>
      </c>
      <c r="AW106" s="444">
        <v>0</v>
      </c>
      <c r="AX106" s="444">
        <v>0</v>
      </c>
      <c r="AY106" s="444">
        <v>0</v>
      </c>
      <c r="AZ106" s="444">
        <v>0</v>
      </c>
      <c r="BA106" s="445">
        <v>0</v>
      </c>
      <c r="BC106" s="111">
        <v>0</v>
      </c>
      <c r="BD106" s="111">
        <v>0</v>
      </c>
      <c r="BE106" s="111">
        <v>0</v>
      </c>
      <c r="BF106" s="111">
        <v>0</v>
      </c>
      <c r="BG106" s="111">
        <v>0</v>
      </c>
      <c r="BH106" s="111">
        <v>0</v>
      </c>
      <c r="BI106" s="111">
        <v>0</v>
      </c>
      <c r="BJ106" s="111">
        <v>0</v>
      </c>
      <c r="BK106" s="111">
        <v>0</v>
      </c>
      <c r="BL106" s="111">
        <v>0</v>
      </c>
      <c r="BM106" s="111">
        <v>0</v>
      </c>
      <c r="BN106" s="111">
        <v>0</v>
      </c>
    </row>
    <row r="107" spans="1:102" ht="15.75" customHeight="1">
      <c r="B107" s="442"/>
      <c r="C107" s="443"/>
      <c r="D107" s="444"/>
      <c r="E107" s="444"/>
      <c r="F107" s="444"/>
      <c r="G107" s="445"/>
      <c r="H107" s="444"/>
      <c r="I107" s="444"/>
      <c r="J107" s="444"/>
      <c r="K107" s="444"/>
      <c r="L107" s="445"/>
      <c r="M107" s="444"/>
      <c r="N107" s="444"/>
      <c r="O107" s="444"/>
      <c r="P107" s="444"/>
      <c r="Q107" s="445"/>
      <c r="R107" s="444"/>
      <c r="S107" s="444"/>
      <c r="T107" s="444"/>
      <c r="U107" s="444"/>
      <c r="V107" s="445"/>
      <c r="W107" s="444"/>
      <c r="X107" s="444"/>
      <c r="Y107" s="444"/>
      <c r="Z107" s="444"/>
      <c r="AA107" s="445"/>
      <c r="AB107" s="444"/>
      <c r="AC107" s="444"/>
      <c r="AD107" s="444"/>
      <c r="AE107" s="444"/>
      <c r="AF107" s="445"/>
      <c r="AG107" s="444"/>
      <c r="AH107" s="444"/>
      <c r="AI107" s="444"/>
      <c r="AJ107" s="444"/>
      <c r="AK107" s="445"/>
      <c r="AL107" s="444"/>
      <c r="AM107" s="444"/>
      <c r="AN107" s="444"/>
      <c r="AO107" s="444"/>
      <c r="AP107" s="445"/>
      <c r="AQ107" s="444"/>
      <c r="AR107" s="444"/>
      <c r="AS107" s="444"/>
      <c r="AT107" s="444"/>
      <c r="AU107" s="445"/>
      <c r="AV107" s="444"/>
      <c r="AW107" s="444"/>
      <c r="AX107" s="444"/>
      <c r="AY107" s="444"/>
      <c r="AZ107" s="444"/>
      <c r="BA107" s="445"/>
    </row>
    <row r="108" spans="1:102" s="121" customFormat="1" ht="15" customHeight="1">
      <c r="A108" s="119"/>
      <c r="B108" s="442"/>
      <c r="C108" s="443"/>
      <c r="D108" s="444"/>
      <c r="E108" s="444"/>
      <c r="F108" s="444"/>
      <c r="G108" s="445"/>
      <c r="H108" s="444"/>
      <c r="I108" s="444"/>
      <c r="J108" s="444"/>
      <c r="K108" s="444"/>
      <c r="L108" s="445"/>
      <c r="M108" s="444"/>
      <c r="N108" s="444"/>
      <c r="O108" s="444"/>
      <c r="P108" s="444"/>
      <c r="Q108" s="445"/>
      <c r="R108" s="444"/>
      <c r="S108" s="444"/>
      <c r="T108" s="444"/>
      <c r="U108" s="444"/>
      <c r="V108" s="445"/>
      <c r="W108" s="444"/>
      <c r="X108" s="444"/>
      <c r="Y108" s="444"/>
      <c r="Z108" s="444"/>
      <c r="AA108" s="445"/>
      <c r="AB108" s="444"/>
      <c r="AC108" s="444"/>
      <c r="AD108" s="444"/>
      <c r="AE108" s="444"/>
      <c r="AF108" s="445"/>
      <c r="AG108" s="444"/>
      <c r="AH108" s="444"/>
      <c r="AI108" s="444"/>
      <c r="AJ108" s="444"/>
      <c r="AK108" s="445"/>
      <c r="AL108" s="444"/>
      <c r="AM108" s="444"/>
      <c r="AN108" s="444"/>
      <c r="AO108" s="444"/>
      <c r="AP108" s="445"/>
      <c r="AQ108" s="444"/>
      <c r="AR108" s="444"/>
      <c r="AS108" s="444"/>
      <c r="AT108" s="444"/>
      <c r="AU108" s="445"/>
      <c r="AV108" s="444"/>
      <c r="AW108" s="444"/>
      <c r="AX108" s="444"/>
      <c r="AY108" s="444"/>
      <c r="AZ108" s="444"/>
      <c r="BA108" s="445"/>
      <c r="BB108" s="119"/>
      <c r="BC108" s="119"/>
      <c r="BD108" s="119"/>
      <c r="BE108" s="119"/>
      <c r="BF108" s="119"/>
      <c r="BG108" s="119"/>
      <c r="BH108" s="119"/>
      <c r="BI108" s="119"/>
      <c r="BJ108" s="119"/>
      <c r="BK108" s="119"/>
      <c r="BL108" s="119"/>
      <c r="BM108" s="119"/>
      <c r="BN108" s="119"/>
      <c r="BO108" s="119"/>
      <c r="BP108" s="119"/>
      <c r="BQ108" s="119"/>
      <c r="BR108" s="119"/>
      <c r="BS108" s="119"/>
      <c r="BT108" s="119"/>
      <c r="BU108" s="119"/>
      <c r="BV108" s="119"/>
      <c r="BW108" s="119"/>
      <c r="BX108" s="119"/>
      <c r="BY108" s="119"/>
      <c r="BZ108" s="119"/>
      <c r="CA108" s="119"/>
      <c r="CB108" s="119"/>
      <c r="CC108" s="119"/>
      <c r="CD108" s="119"/>
      <c r="CE108" s="119"/>
      <c r="CF108" s="119"/>
      <c r="CG108" s="119"/>
      <c r="CH108" s="119"/>
      <c r="CI108" s="119"/>
      <c r="CJ108" s="119"/>
      <c r="CK108" s="119"/>
      <c r="CL108" s="119"/>
      <c r="CM108" s="119"/>
      <c r="CN108" s="119"/>
      <c r="CO108" s="119"/>
      <c r="CP108" s="119"/>
      <c r="CQ108" s="119"/>
      <c r="CR108" s="119"/>
      <c r="CS108" s="119"/>
      <c r="CT108" s="119"/>
      <c r="CU108" s="119"/>
      <c r="CV108" s="119"/>
      <c r="CW108" s="119"/>
      <c r="CX108" s="119"/>
    </row>
    <row r="109" spans="1:102" ht="20.399999999999999" customHeight="1">
      <c r="B109" s="437" t="s">
        <v>393</v>
      </c>
      <c r="C109" s="438">
        <v>61210848.687164076</v>
      </c>
      <c r="D109" s="439">
        <v>9828877.6275738403</v>
      </c>
      <c r="E109" s="439">
        <v>4577474.0588680003</v>
      </c>
      <c r="F109" s="439">
        <v>2464307.98556524</v>
      </c>
      <c r="G109" s="440">
        <v>17373843.746523999</v>
      </c>
      <c r="H109" s="439">
        <v>2735825.238438</v>
      </c>
      <c r="I109" s="439">
        <v>3764886.3567789998</v>
      </c>
      <c r="J109" s="439">
        <v>3072826.056659</v>
      </c>
      <c r="K109" s="439">
        <v>449326.73655684997</v>
      </c>
      <c r="L109" s="440">
        <v>932088.86879181</v>
      </c>
      <c r="M109" s="439">
        <v>1738953.36289953</v>
      </c>
      <c r="N109" s="439">
        <v>597592.84314699995</v>
      </c>
      <c r="O109" s="439">
        <v>456338.60309075</v>
      </c>
      <c r="P109" s="439">
        <v>171823.601218</v>
      </c>
      <c r="Q109" s="440">
        <v>170221.12067100001</v>
      </c>
      <c r="R109" s="439">
        <v>2869163.9023830001</v>
      </c>
      <c r="S109" s="439">
        <v>1956264.886708</v>
      </c>
      <c r="T109" s="439">
        <v>340773.84818590997</v>
      </c>
      <c r="U109" s="439">
        <v>124265.418674</v>
      </c>
      <c r="V109" s="440">
        <v>531493.60999300005</v>
      </c>
      <c r="W109" s="439">
        <v>194671.984581</v>
      </c>
      <c r="X109" s="439">
        <v>311322.88385400001</v>
      </c>
      <c r="Y109" s="439">
        <v>769809.51255600003</v>
      </c>
      <c r="Z109" s="439">
        <v>467843.81504000002</v>
      </c>
      <c r="AA109" s="440">
        <v>90311.948269</v>
      </c>
      <c r="AB109" s="439">
        <v>117670.272591</v>
      </c>
      <c r="AC109" s="439">
        <v>899032.73607300001</v>
      </c>
      <c r="AD109" s="439">
        <v>36146.023415000003</v>
      </c>
      <c r="AE109" s="439">
        <v>7039.0269829999997</v>
      </c>
      <c r="AF109" s="440">
        <v>55317.05383936</v>
      </c>
      <c r="AG109" s="439">
        <v>40504.087655000003</v>
      </c>
      <c r="AH109" s="439">
        <v>2516.6378840000002</v>
      </c>
      <c r="AI109" s="439">
        <v>135238.22022399999</v>
      </c>
      <c r="AJ109" s="439">
        <v>82662.871055070005</v>
      </c>
      <c r="AK109" s="440">
        <v>642.49456599999996</v>
      </c>
      <c r="AL109" s="439">
        <v>190915.86599570001</v>
      </c>
      <c r="AM109" s="439">
        <v>11835.634316420001</v>
      </c>
      <c r="AN109" s="439">
        <v>1535.40747302</v>
      </c>
      <c r="AO109" s="439">
        <v>2112.1361010000001</v>
      </c>
      <c r="AP109" s="440">
        <v>3590046.0339310002</v>
      </c>
      <c r="AQ109" s="439">
        <v>450.04624999999999</v>
      </c>
      <c r="AR109" s="439">
        <v>4724.996263</v>
      </c>
      <c r="AS109" s="439">
        <v>30680.32021691</v>
      </c>
      <c r="AT109" s="439">
        <v>9.7970729999999993</v>
      </c>
      <c r="AU109" s="440">
        <v>5040.6024600000001</v>
      </c>
      <c r="AV109" s="439">
        <v>3289.6292866599997</v>
      </c>
      <c r="AW109" s="439">
        <v>432.82611600000001</v>
      </c>
      <c r="AX109" s="439">
        <v>0</v>
      </c>
      <c r="AY109" s="439">
        <v>2182.3905070000001</v>
      </c>
      <c r="AZ109" s="439">
        <v>515.55986299999995</v>
      </c>
      <c r="BA109" s="440">
        <v>0</v>
      </c>
      <c r="BC109" s="111">
        <v>0</v>
      </c>
      <c r="BD109" s="111">
        <v>0</v>
      </c>
      <c r="BE109" s="111">
        <v>0</v>
      </c>
      <c r="BF109" s="111">
        <v>0</v>
      </c>
      <c r="BG109" s="111">
        <v>0</v>
      </c>
      <c r="BH109" s="111">
        <v>0</v>
      </c>
      <c r="BI109" s="111">
        <v>0</v>
      </c>
      <c r="BJ109" s="111">
        <v>0</v>
      </c>
      <c r="BK109" s="111">
        <v>0</v>
      </c>
      <c r="BL109" s="111">
        <v>0</v>
      </c>
      <c r="BM109" s="111">
        <v>0</v>
      </c>
      <c r="BN109" s="111">
        <v>0</v>
      </c>
    </row>
    <row r="110" spans="1:102" ht="20.399999999999999" customHeight="1">
      <c r="B110" s="442"/>
      <c r="C110" s="443"/>
      <c r="D110" s="444"/>
      <c r="E110" s="444"/>
      <c r="F110" s="444"/>
      <c r="G110" s="445"/>
      <c r="H110" s="444"/>
      <c r="I110" s="444"/>
      <c r="J110" s="444"/>
      <c r="K110" s="444"/>
      <c r="L110" s="445"/>
      <c r="M110" s="444"/>
      <c r="N110" s="444"/>
      <c r="O110" s="444"/>
      <c r="P110" s="444"/>
      <c r="Q110" s="445"/>
      <c r="R110" s="444"/>
      <c r="S110" s="444"/>
      <c r="T110" s="444"/>
      <c r="U110" s="444"/>
      <c r="V110" s="445"/>
      <c r="W110" s="444"/>
      <c r="X110" s="444"/>
      <c r="Y110" s="444"/>
      <c r="Z110" s="444"/>
      <c r="AA110" s="445"/>
      <c r="AB110" s="444"/>
      <c r="AC110" s="444"/>
      <c r="AD110" s="444"/>
      <c r="AE110" s="444"/>
      <c r="AF110" s="445"/>
      <c r="AG110" s="444"/>
      <c r="AH110" s="444"/>
      <c r="AI110" s="444"/>
      <c r="AJ110" s="444"/>
      <c r="AK110" s="445"/>
      <c r="AL110" s="444"/>
      <c r="AM110" s="444"/>
      <c r="AN110" s="444"/>
      <c r="AO110" s="444"/>
      <c r="AP110" s="445"/>
      <c r="AQ110" s="444"/>
      <c r="AR110" s="444"/>
      <c r="AS110" s="444"/>
      <c r="AT110" s="444"/>
      <c r="AU110" s="445"/>
      <c r="AV110" s="444"/>
      <c r="AW110" s="444"/>
      <c r="AX110" s="444"/>
      <c r="AY110" s="444"/>
      <c r="AZ110" s="444"/>
      <c r="BA110" s="445"/>
    </row>
    <row r="111" spans="1:102" ht="20.399999999999999" customHeight="1">
      <c r="B111" s="442" t="s">
        <v>394</v>
      </c>
      <c r="C111" s="443">
        <v>1156.261978</v>
      </c>
      <c r="D111" s="444">
        <v>0</v>
      </c>
      <c r="E111" s="444">
        <v>0</v>
      </c>
      <c r="F111" s="444">
        <v>0</v>
      </c>
      <c r="G111" s="445">
        <v>0</v>
      </c>
      <c r="H111" s="444">
        <v>0</v>
      </c>
      <c r="I111" s="444">
        <v>0</v>
      </c>
      <c r="J111" s="444">
        <v>0</v>
      </c>
      <c r="K111" s="444">
        <v>0</v>
      </c>
      <c r="L111" s="445">
        <v>0</v>
      </c>
      <c r="M111" s="444">
        <v>0</v>
      </c>
      <c r="N111" s="444">
        <v>1156.261978</v>
      </c>
      <c r="O111" s="444">
        <v>0</v>
      </c>
      <c r="P111" s="444">
        <v>0</v>
      </c>
      <c r="Q111" s="445">
        <v>0</v>
      </c>
      <c r="R111" s="444">
        <v>0</v>
      </c>
      <c r="S111" s="444">
        <v>0</v>
      </c>
      <c r="T111" s="444">
        <v>0</v>
      </c>
      <c r="U111" s="444">
        <v>0</v>
      </c>
      <c r="V111" s="445">
        <v>0</v>
      </c>
      <c r="W111" s="444">
        <v>0</v>
      </c>
      <c r="X111" s="444">
        <v>0</v>
      </c>
      <c r="Y111" s="444">
        <v>0</v>
      </c>
      <c r="Z111" s="444">
        <v>0</v>
      </c>
      <c r="AA111" s="445">
        <v>0</v>
      </c>
      <c r="AB111" s="444">
        <v>0</v>
      </c>
      <c r="AC111" s="444">
        <v>0</v>
      </c>
      <c r="AD111" s="444">
        <v>0</v>
      </c>
      <c r="AE111" s="444">
        <v>0</v>
      </c>
      <c r="AF111" s="445">
        <v>0</v>
      </c>
      <c r="AG111" s="444">
        <v>0</v>
      </c>
      <c r="AH111" s="444">
        <v>0</v>
      </c>
      <c r="AI111" s="444">
        <v>0</v>
      </c>
      <c r="AJ111" s="444">
        <v>0</v>
      </c>
      <c r="AK111" s="445">
        <v>0</v>
      </c>
      <c r="AL111" s="444">
        <v>0</v>
      </c>
      <c r="AM111" s="444">
        <v>0</v>
      </c>
      <c r="AN111" s="444">
        <v>0</v>
      </c>
      <c r="AO111" s="444">
        <v>0</v>
      </c>
      <c r="AP111" s="445">
        <v>0</v>
      </c>
      <c r="AQ111" s="444">
        <v>0</v>
      </c>
      <c r="AR111" s="444">
        <v>0</v>
      </c>
      <c r="AS111" s="444">
        <v>0</v>
      </c>
      <c r="AT111" s="444">
        <v>0</v>
      </c>
      <c r="AU111" s="445">
        <v>0</v>
      </c>
      <c r="AV111" s="444">
        <v>0</v>
      </c>
      <c r="AW111" s="444">
        <v>0</v>
      </c>
      <c r="AX111" s="444">
        <v>0</v>
      </c>
      <c r="AY111" s="444">
        <v>0</v>
      </c>
      <c r="AZ111" s="444">
        <v>0</v>
      </c>
      <c r="BA111" s="445">
        <v>0</v>
      </c>
      <c r="BC111" s="111">
        <v>0</v>
      </c>
      <c r="BD111" s="111">
        <v>0</v>
      </c>
      <c r="BE111" s="111">
        <v>0</v>
      </c>
      <c r="BF111" s="111">
        <v>0</v>
      </c>
      <c r="BG111" s="111">
        <v>0</v>
      </c>
      <c r="BH111" s="111">
        <v>0</v>
      </c>
      <c r="BI111" s="111">
        <v>0</v>
      </c>
      <c r="BJ111" s="111">
        <v>0</v>
      </c>
      <c r="BK111" s="111">
        <v>0</v>
      </c>
      <c r="BL111" s="111">
        <v>0</v>
      </c>
      <c r="BM111" s="111">
        <v>0</v>
      </c>
      <c r="BN111" s="111">
        <v>0</v>
      </c>
    </row>
    <row r="112" spans="1:102" ht="20.399999999999999" customHeight="1">
      <c r="B112" s="442" t="s">
        <v>395</v>
      </c>
      <c r="C112" s="443">
        <v>91682.022908109997</v>
      </c>
      <c r="D112" s="444">
        <v>162.66276692</v>
      </c>
      <c r="E112" s="444">
        <v>39.793356000000003</v>
      </c>
      <c r="F112" s="444">
        <v>63.13722971</v>
      </c>
      <c r="G112" s="445">
        <v>52451.195388</v>
      </c>
      <c r="H112" s="444">
        <v>0</v>
      </c>
      <c r="I112" s="444">
        <v>0</v>
      </c>
      <c r="J112" s="444">
        <v>0</v>
      </c>
      <c r="K112" s="444">
        <v>4510.1065015100003</v>
      </c>
      <c r="L112" s="445">
        <v>0</v>
      </c>
      <c r="M112" s="444">
        <v>0</v>
      </c>
      <c r="N112" s="444">
        <v>0</v>
      </c>
      <c r="O112" s="444">
        <v>0</v>
      </c>
      <c r="P112" s="444">
        <v>1518.509763</v>
      </c>
      <c r="Q112" s="445">
        <v>200</v>
      </c>
      <c r="R112" s="444">
        <v>1254.4782560000001</v>
      </c>
      <c r="S112" s="444">
        <v>0</v>
      </c>
      <c r="T112" s="444">
        <v>0</v>
      </c>
      <c r="U112" s="444">
        <v>7324.9828289999996</v>
      </c>
      <c r="V112" s="445">
        <v>0</v>
      </c>
      <c r="W112" s="444">
        <v>28.397613</v>
      </c>
      <c r="X112" s="444">
        <v>2393.6768480000001</v>
      </c>
      <c r="Y112" s="444">
        <v>0</v>
      </c>
      <c r="Z112" s="444">
        <v>0</v>
      </c>
      <c r="AA112" s="445">
        <v>0.42575800000000003</v>
      </c>
      <c r="AB112" s="444">
        <v>0</v>
      </c>
      <c r="AC112" s="444">
        <v>11.204105999999999</v>
      </c>
      <c r="AD112" s="444">
        <v>0</v>
      </c>
      <c r="AE112" s="444">
        <v>0</v>
      </c>
      <c r="AF112" s="445">
        <v>18482.123170970001</v>
      </c>
      <c r="AG112" s="444">
        <v>500.27249999999998</v>
      </c>
      <c r="AH112" s="444">
        <v>0</v>
      </c>
      <c r="AI112" s="444">
        <v>0</v>
      </c>
      <c r="AJ112" s="444">
        <v>0</v>
      </c>
      <c r="AK112" s="445">
        <v>35.569966000000001</v>
      </c>
      <c r="AL112" s="444">
        <v>0</v>
      </c>
      <c r="AM112" s="444">
        <v>1400.4905000000001</v>
      </c>
      <c r="AN112" s="444">
        <v>0</v>
      </c>
      <c r="AO112" s="444">
        <v>1228.935029</v>
      </c>
      <c r="AP112" s="445">
        <v>0</v>
      </c>
      <c r="AQ112" s="444">
        <v>60.270513000000001</v>
      </c>
      <c r="AR112" s="444">
        <v>15.790813999999999</v>
      </c>
      <c r="AS112" s="444">
        <v>0</v>
      </c>
      <c r="AT112" s="444">
        <v>0</v>
      </c>
      <c r="AU112" s="445">
        <v>0</v>
      </c>
      <c r="AV112" s="444">
        <v>0</v>
      </c>
      <c r="AW112" s="444">
        <v>0</v>
      </c>
      <c r="AX112" s="444">
        <v>0</v>
      </c>
      <c r="AY112" s="444">
        <v>0</v>
      </c>
      <c r="AZ112" s="444">
        <v>0</v>
      </c>
      <c r="BA112" s="445">
        <v>0</v>
      </c>
      <c r="BC112" s="111">
        <v>0</v>
      </c>
      <c r="BD112" s="111">
        <v>0</v>
      </c>
      <c r="BE112" s="111">
        <v>0</v>
      </c>
      <c r="BF112" s="111">
        <v>0</v>
      </c>
      <c r="BG112" s="111">
        <v>0</v>
      </c>
      <c r="BH112" s="111">
        <v>0</v>
      </c>
      <c r="BI112" s="111">
        <v>0</v>
      </c>
      <c r="BJ112" s="111">
        <v>0</v>
      </c>
      <c r="BK112" s="111">
        <v>0</v>
      </c>
      <c r="BL112" s="111">
        <v>0</v>
      </c>
      <c r="BM112" s="111">
        <v>0</v>
      </c>
      <c r="BN112" s="111">
        <v>0</v>
      </c>
    </row>
    <row r="113" spans="1:102" ht="20.399999999999999" customHeight="1">
      <c r="B113" s="442" t="s">
        <v>396</v>
      </c>
      <c r="C113" s="443">
        <v>4278775.9352659602</v>
      </c>
      <c r="D113" s="444">
        <v>979861.60402950004</v>
      </c>
      <c r="E113" s="444">
        <v>381612.04879199999</v>
      </c>
      <c r="F113" s="444">
        <v>520297.47803578997</v>
      </c>
      <c r="G113" s="445">
        <v>798813.46712000004</v>
      </c>
      <c r="H113" s="444">
        <v>427997.12790700002</v>
      </c>
      <c r="I113" s="444">
        <v>331334.53628</v>
      </c>
      <c r="J113" s="444">
        <v>124687.878259</v>
      </c>
      <c r="K113" s="444">
        <v>106322.74575042</v>
      </c>
      <c r="L113" s="445">
        <v>30384.02654019</v>
      </c>
      <c r="M113" s="444">
        <v>30913.833524049998</v>
      </c>
      <c r="N113" s="444">
        <v>12809.201585000001</v>
      </c>
      <c r="O113" s="444">
        <v>87520.488514740005</v>
      </c>
      <c r="P113" s="444">
        <v>43314.561156999996</v>
      </c>
      <c r="Q113" s="445">
        <v>62334.954706999997</v>
      </c>
      <c r="R113" s="444">
        <v>2520.3908249999999</v>
      </c>
      <c r="S113" s="444">
        <v>57881.696896000001</v>
      </c>
      <c r="T113" s="444">
        <v>109931.89176335001</v>
      </c>
      <c r="U113" s="444">
        <v>21807.126114999999</v>
      </c>
      <c r="V113" s="445">
        <v>23775.429493</v>
      </c>
      <c r="W113" s="444">
        <v>9239.2586950000004</v>
      </c>
      <c r="X113" s="444">
        <v>14582.924343999999</v>
      </c>
      <c r="Y113" s="444">
        <v>0</v>
      </c>
      <c r="Z113" s="444">
        <v>13086.669916000001</v>
      </c>
      <c r="AA113" s="445">
        <v>1331.891539</v>
      </c>
      <c r="AB113" s="444">
        <v>1708.9627869999999</v>
      </c>
      <c r="AC113" s="444">
        <v>11258.10389</v>
      </c>
      <c r="AD113" s="444">
        <v>26958.649359999999</v>
      </c>
      <c r="AE113" s="444">
        <v>0</v>
      </c>
      <c r="AF113" s="445">
        <v>0</v>
      </c>
      <c r="AG113" s="444">
        <v>16363.20607</v>
      </c>
      <c r="AH113" s="444">
        <v>1453.910112</v>
      </c>
      <c r="AI113" s="444">
        <v>0</v>
      </c>
      <c r="AJ113" s="444">
        <v>8537.1037359999991</v>
      </c>
      <c r="AK113" s="445">
        <v>531.09299999999996</v>
      </c>
      <c r="AL113" s="444">
        <v>658.88397504</v>
      </c>
      <c r="AM113" s="444">
        <v>5135.4459113200001</v>
      </c>
      <c r="AN113" s="444">
        <v>1482.6422287600001</v>
      </c>
      <c r="AO113" s="444">
        <v>140.93169599999999</v>
      </c>
      <c r="AP113" s="445">
        <v>8578.6567159999995</v>
      </c>
      <c r="AQ113" s="444">
        <v>342.93456300000003</v>
      </c>
      <c r="AR113" s="444">
        <v>256.82877100000002</v>
      </c>
      <c r="AS113" s="444">
        <v>2774.2703381599999</v>
      </c>
      <c r="AT113" s="444">
        <v>0</v>
      </c>
      <c r="AU113" s="445">
        <v>88.047960000000003</v>
      </c>
      <c r="AV113" s="444">
        <v>2.7582996400000002</v>
      </c>
      <c r="AW113" s="444">
        <v>61.554755999999998</v>
      </c>
      <c r="AX113" s="444">
        <v>0</v>
      </c>
      <c r="AY113" s="444">
        <v>80</v>
      </c>
      <c r="AZ113" s="444">
        <v>0.71930799999999995</v>
      </c>
      <c r="BA113" s="445">
        <v>0</v>
      </c>
      <c r="BC113" s="111">
        <v>0</v>
      </c>
      <c r="BD113" s="111">
        <v>0</v>
      </c>
      <c r="BE113" s="111">
        <v>0</v>
      </c>
      <c r="BF113" s="111">
        <v>0</v>
      </c>
      <c r="BG113" s="111">
        <v>0</v>
      </c>
      <c r="BH113" s="111">
        <v>0</v>
      </c>
      <c r="BI113" s="111">
        <v>0</v>
      </c>
      <c r="BJ113" s="111">
        <v>0</v>
      </c>
      <c r="BK113" s="111">
        <v>0</v>
      </c>
      <c r="BL113" s="111">
        <v>0</v>
      </c>
      <c r="BM113" s="111">
        <v>0</v>
      </c>
      <c r="BN113" s="111">
        <v>0</v>
      </c>
    </row>
    <row r="114" spans="1:102" ht="20.399999999999999" customHeight="1">
      <c r="B114" s="442" t="s">
        <v>397</v>
      </c>
      <c r="C114" s="443">
        <v>11212395.953142799</v>
      </c>
      <c r="D114" s="444">
        <v>677552.08263743005</v>
      </c>
      <c r="E114" s="444">
        <v>198546.48508499999</v>
      </c>
      <c r="F114" s="444">
        <v>341668.25910723</v>
      </c>
      <c r="G114" s="445">
        <v>1481617.7793990001</v>
      </c>
      <c r="H114" s="444">
        <v>199549.942603</v>
      </c>
      <c r="I114" s="444">
        <v>488055.425185</v>
      </c>
      <c r="J114" s="444">
        <v>976195.99496899999</v>
      </c>
      <c r="K114" s="444">
        <v>196352.31076344001</v>
      </c>
      <c r="L114" s="445">
        <v>399812.29609436</v>
      </c>
      <c r="M114" s="444">
        <v>600334.51179947995</v>
      </c>
      <c r="N114" s="444">
        <v>61307.898484999998</v>
      </c>
      <c r="O114" s="444">
        <v>157722.01150157998</v>
      </c>
      <c r="P114" s="444">
        <v>3089.8280949999998</v>
      </c>
      <c r="Q114" s="445">
        <v>0.82368200000000003</v>
      </c>
      <c r="R114" s="444">
        <v>2731909.8747879998</v>
      </c>
      <c r="S114" s="444">
        <v>1109881.1509440001</v>
      </c>
      <c r="T114" s="444">
        <v>176.91698737000002</v>
      </c>
      <c r="U114" s="444">
        <v>20510.241472000002</v>
      </c>
      <c r="V114" s="445">
        <v>210371.728542</v>
      </c>
      <c r="W114" s="444">
        <v>3255.5280760000001</v>
      </c>
      <c r="X114" s="444">
        <v>25152.718276</v>
      </c>
      <c r="Y114" s="444">
        <v>0</v>
      </c>
      <c r="Z114" s="444">
        <v>125690.445805</v>
      </c>
      <c r="AA114" s="445">
        <v>66633.026507000002</v>
      </c>
      <c r="AB114" s="444">
        <v>80023.346808000002</v>
      </c>
      <c r="AC114" s="444">
        <v>771744.82234299998</v>
      </c>
      <c r="AD114" s="444">
        <v>0</v>
      </c>
      <c r="AE114" s="444">
        <v>0</v>
      </c>
      <c r="AF114" s="445">
        <v>20370.121182259998</v>
      </c>
      <c r="AG114" s="444">
        <v>0</v>
      </c>
      <c r="AH114" s="444">
        <v>0</v>
      </c>
      <c r="AI114" s="444">
        <v>0</v>
      </c>
      <c r="AJ114" s="444">
        <v>70095.173213679998</v>
      </c>
      <c r="AK114" s="445">
        <v>0</v>
      </c>
      <c r="AL114" s="444">
        <v>179744.43908207002</v>
      </c>
      <c r="AM114" s="444">
        <v>0</v>
      </c>
      <c r="AN114" s="444">
        <v>0</v>
      </c>
      <c r="AO114" s="444">
        <v>0</v>
      </c>
      <c r="AP114" s="445">
        <v>0</v>
      </c>
      <c r="AQ114" s="444">
        <v>0</v>
      </c>
      <c r="AR114" s="444">
        <v>487.71409599999998</v>
      </c>
      <c r="AS114" s="444">
        <v>14205.2510829</v>
      </c>
      <c r="AT114" s="444">
        <v>0</v>
      </c>
      <c r="AU114" s="445">
        <v>0</v>
      </c>
      <c r="AV114" s="444">
        <v>0</v>
      </c>
      <c r="AW114" s="444">
        <v>337.804531</v>
      </c>
      <c r="AX114" s="444">
        <v>0</v>
      </c>
      <c r="AY114" s="444">
        <v>0</v>
      </c>
      <c r="AZ114" s="444">
        <v>0</v>
      </c>
      <c r="BA114" s="445">
        <v>0</v>
      </c>
      <c r="BC114" s="111">
        <v>0</v>
      </c>
      <c r="BD114" s="111">
        <v>0</v>
      </c>
      <c r="BE114" s="111">
        <v>0</v>
      </c>
      <c r="BF114" s="111">
        <v>0</v>
      </c>
      <c r="BG114" s="111">
        <v>0</v>
      </c>
      <c r="BH114" s="111">
        <v>0</v>
      </c>
      <c r="BI114" s="111">
        <v>0</v>
      </c>
      <c r="BJ114" s="111">
        <v>0</v>
      </c>
      <c r="BK114" s="111">
        <v>0</v>
      </c>
      <c r="BL114" s="111">
        <v>0</v>
      </c>
      <c r="BM114" s="111">
        <v>0</v>
      </c>
      <c r="BN114" s="111">
        <v>0</v>
      </c>
    </row>
    <row r="115" spans="1:102" ht="20.399999999999999" customHeight="1">
      <c r="B115" s="442" t="s">
        <v>398</v>
      </c>
      <c r="C115" s="443">
        <v>25297686.93479073</v>
      </c>
      <c r="D115" s="444">
        <v>3273335.2291132901</v>
      </c>
      <c r="E115" s="444">
        <v>1293100.0119749999</v>
      </c>
      <c r="F115" s="444">
        <v>714714.18117712997</v>
      </c>
      <c r="G115" s="445">
        <v>13817997.862627</v>
      </c>
      <c r="H115" s="444">
        <v>393943.25435200002</v>
      </c>
      <c r="I115" s="444">
        <v>83004.575853999995</v>
      </c>
      <c r="J115" s="444">
        <v>300406.27308299998</v>
      </c>
      <c r="K115" s="444">
        <v>59032.916303710001</v>
      </c>
      <c r="L115" s="445">
        <v>311169.41925809998</v>
      </c>
      <c r="M115" s="444">
        <v>8966.5930355</v>
      </c>
      <c r="N115" s="444">
        <v>202467.37374000001</v>
      </c>
      <c r="O115" s="444">
        <v>48588.269650640003</v>
      </c>
      <c r="P115" s="444">
        <v>71477.610155000002</v>
      </c>
      <c r="Q115" s="445">
        <v>0</v>
      </c>
      <c r="R115" s="444">
        <v>5242.9198550000001</v>
      </c>
      <c r="S115" s="444">
        <v>571627.31293599994</v>
      </c>
      <c r="T115" s="444">
        <v>0</v>
      </c>
      <c r="U115" s="444">
        <v>0</v>
      </c>
      <c r="V115" s="445">
        <v>228004.50837299999</v>
      </c>
      <c r="W115" s="444">
        <v>15081.532641</v>
      </c>
      <c r="X115" s="444">
        <v>58157.493652999998</v>
      </c>
      <c r="Y115" s="444">
        <v>6116.7252209999997</v>
      </c>
      <c r="Z115" s="444">
        <v>23.472981999999998</v>
      </c>
      <c r="AA115" s="445">
        <v>3.1236649999999999</v>
      </c>
      <c r="AB115" s="444">
        <v>10431.299872</v>
      </c>
      <c r="AC115" s="444">
        <v>99348.283528999993</v>
      </c>
      <c r="AD115" s="444">
        <v>0</v>
      </c>
      <c r="AE115" s="444">
        <v>0</v>
      </c>
      <c r="AF115" s="445">
        <v>5531.9945635499998</v>
      </c>
      <c r="AG115" s="444">
        <v>420.02222</v>
      </c>
      <c r="AH115" s="444">
        <v>1000</v>
      </c>
      <c r="AI115" s="444">
        <v>131525.61606199999</v>
      </c>
      <c r="AJ115" s="444">
        <v>3190.7821113800001</v>
      </c>
      <c r="AK115" s="445">
        <v>0</v>
      </c>
      <c r="AL115" s="444">
        <v>656.68787672999997</v>
      </c>
      <c r="AM115" s="444">
        <v>0</v>
      </c>
      <c r="AN115" s="444">
        <v>0</v>
      </c>
      <c r="AO115" s="444">
        <v>0</v>
      </c>
      <c r="AP115" s="445">
        <v>3581467.3772149999</v>
      </c>
      <c r="AQ115" s="444">
        <v>0</v>
      </c>
      <c r="AR115" s="444">
        <v>33.054594000000002</v>
      </c>
      <c r="AS115" s="444">
        <v>1587.6902677</v>
      </c>
      <c r="AT115" s="444">
        <v>0</v>
      </c>
      <c r="AU115" s="445">
        <v>0</v>
      </c>
      <c r="AV115" s="444">
        <v>0</v>
      </c>
      <c r="AW115" s="444">
        <v>33.466828999999997</v>
      </c>
      <c r="AX115" s="444">
        <v>0</v>
      </c>
      <c r="AY115" s="444">
        <v>0</v>
      </c>
      <c r="AZ115" s="444">
        <v>0</v>
      </c>
      <c r="BA115" s="445">
        <v>0</v>
      </c>
      <c r="BC115" s="111">
        <v>0</v>
      </c>
      <c r="BD115" s="111">
        <v>0</v>
      </c>
      <c r="BE115" s="111">
        <v>0</v>
      </c>
      <c r="BF115" s="111">
        <v>0</v>
      </c>
      <c r="BG115" s="111">
        <v>0</v>
      </c>
      <c r="BH115" s="111">
        <v>0</v>
      </c>
      <c r="BI115" s="111">
        <v>0</v>
      </c>
      <c r="BJ115" s="111">
        <v>0</v>
      </c>
      <c r="BK115" s="111">
        <v>0</v>
      </c>
      <c r="BL115" s="111">
        <v>0</v>
      </c>
      <c r="BM115" s="111">
        <v>0</v>
      </c>
      <c r="BN115" s="111">
        <v>0</v>
      </c>
    </row>
    <row r="116" spans="1:102" ht="20.399999999999999" customHeight="1">
      <c r="B116" s="442" t="s">
        <v>399</v>
      </c>
      <c r="C116" s="443">
        <v>1186233.4838492002</v>
      </c>
      <c r="D116" s="444">
        <v>148954.71570453999</v>
      </c>
      <c r="E116" s="444">
        <v>322409.76591700001</v>
      </c>
      <c r="F116" s="444">
        <v>202832.39307391</v>
      </c>
      <c r="G116" s="445">
        <v>49209.831303999999</v>
      </c>
      <c r="H116" s="444">
        <v>71892.830958999999</v>
      </c>
      <c r="I116" s="444">
        <v>19613.879637999999</v>
      </c>
      <c r="J116" s="444">
        <v>13120.494466</v>
      </c>
      <c r="K116" s="444">
        <v>42022.845318920001</v>
      </c>
      <c r="L116" s="445">
        <v>11851.40403722</v>
      </c>
      <c r="M116" s="444">
        <v>11838.58269718</v>
      </c>
      <c r="N116" s="444">
        <v>36723.233231999999</v>
      </c>
      <c r="O116" s="444">
        <v>0</v>
      </c>
      <c r="P116" s="444">
        <v>42872.475083999998</v>
      </c>
      <c r="Q116" s="445">
        <v>81693.412268</v>
      </c>
      <c r="R116" s="444">
        <v>5826.9352699999999</v>
      </c>
      <c r="S116" s="444">
        <v>23413.455168</v>
      </c>
      <c r="T116" s="444">
        <v>13739.495523899999</v>
      </c>
      <c r="U116" s="444">
        <v>10950.835045</v>
      </c>
      <c r="V116" s="445">
        <v>1001.7264280000001</v>
      </c>
      <c r="W116" s="444">
        <v>1881.1336289999999</v>
      </c>
      <c r="X116" s="444">
        <v>4681.7598019999996</v>
      </c>
      <c r="Y116" s="444">
        <v>24676.750817</v>
      </c>
      <c r="Z116" s="444">
        <v>10909.346647</v>
      </c>
      <c r="AA116" s="445">
        <v>5725.7949079999999</v>
      </c>
      <c r="AB116" s="444">
        <v>1.600088</v>
      </c>
      <c r="AC116" s="444">
        <v>4032.3395770000002</v>
      </c>
      <c r="AD116" s="444">
        <v>0</v>
      </c>
      <c r="AE116" s="444">
        <v>562.65553399999999</v>
      </c>
      <c r="AF116" s="445">
        <v>0</v>
      </c>
      <c r="AG116" s="444">
        <v>6303.9935949999999</v>
      </c>
      <c r="AH116" s="444">
        <v>0</v>
      </c>
      <c r="AI116" s="444">
        <v>3712.6041620000001</v>
      </c>
      <c r="AJ116" s="444">
        <v>400.11714752</v>
      </c>
      <c r="AK116" s="445">
        <v>0</v>
      </c>
      <c r="AL116" s="444">
        <v>400.85143686999999</v>
      </c>
      <c r="AM116" s="444">
        <v>5299.6979051000008</v>
      </c>
      <c r="AN116" s="444">
        <v>0</v>
      </c>
      <c r="AO116" s="444">
        <v>0</v>
      </c>
      <c r="AP116" s="445">
        <v>0</v>
      </c>
      <c r="AQ116" s="444">
        <v>0</v>
      </c>
      <c r="AR116" s="444">
        <v>2626.0521269999999</v>
      </c>
      <c r="AS116" s="444">
        <v>100.80857004000001</v>
      </c>
      <c r="AT116" s="444">
        <v>0</v>
      </c>
      <c r="AU116" s="445">
        <v>4949.6667690000004</v>
      </c>
      <c r="AV116" s="444">
        <v>0</v>
      </c>
      <c r="AW116" s="444">
        <v>0</v>
      </c>
      <c r="AX116" s="444">
        <v>0</v>
      </c>
      <c r="AY116" s="444">
        <v>0</v>
      </c>
      <c r="AZ116" s="444">
        <v>0</v>
      </c>
      <c r="BA116" s="445">
        <v>0</v>
      </c>
      <c r="BC116" s="111">
        <v>0</v>
      </c>
      <c r="BD116" s="111">
        <v>0</v>
      </c>
      <c r="BE116" s="111">
        <v>0</v>
      </c>
      <c r="BF116" s="111">
        <v>0</v>
      </c>
      <c r="BG116" s="111">
        <v>0</v>
      </c>
      <c r="BH116" s="111">
        <v>0</v>
      </c>
      <c r="BI116" s="111">
        <v>0</v>
      </c>
      <c r="BJ116" s="111">
        <v>0</v>
      </c>
      <c r="BK116" s="111">
        <v>0</v>
      </c>
      <c r="BL116" s="111">
        <v>0</v>
      </c>
      <c r="BM116" s="111">
        <v>0</v>
      </c>
      <c r="BN116" s="111">
        <v>0</v>
      </c>
    </row>
    <row r="117" spans="1:102" ht="23.25" customHeight="1">
      <c r="B117" s="456" t="s">
        <v>400</v>
      </c>
      <c r="C117" s="443">
        <v>534781.00330077996</v>
      </c>
      <c r="D117" s="444">
        <v>130510.01244356</v>
      </c>
      <c r="E117" s="444">
        <v>121455.65355</v>
      </c>
      <c r="F117" s="444">
        <v>56209.72389429</v>
      </c>
      <c r="G117" s="445">
        <v>9461.9406259999996</v>
      </c>
      <c r="H117" s="444">
        <v>65590.307841999995</v>
      </c>
      <c r="I117" s="444">
        <v>2757.6196409999998</v>
      </c>
      <c r="J117" s="444">
        <v>501.58624800000001</v>
      </c>
      <c r="K117" s="444">
        <v>0</v>
      </c>
      <c r="L117" s="445">
        <v>0</v>
      </c>
      <c r="M117" s="444">
        <v>11784.22607793</v>
      </c>
      <c r="N117" s="444">
        <v>36723.233231999999</v>
      </c>
      <c r="O117" s="444">
        <v>0</v>
      </c>
      <c r="P117" s="444">
        <v>9550.6169640000007</v>
      </c>
      <c r="Q117" s="445">
        <v>25991.930014000001</v>
      </c>
      <c r="R117" s="444">
        <v>1350.126469</v>
      </c>
      <c r="S117" s="444">
        <v>23212.934365000001</v>
      </c>
      <c r="T117" s="444">
        <v>0</v>
      </c>
      <c r="U117" s="444">
        <v>0</v>
      </c>
      <c r="V117" s="445">
        <v>1001.7264280000001</v>
      </c>
      <c r="W117" s="444">
        <v>1504.9277790000001</v>
      </c>
      <c r="X117" s="444">
        <v>0</v>
      </c>
      <c r="Y117" s="444">
        <v>24720.090584000001</v>
      </c>
      <c r="Z117" s="444">
        <v>4702.6838680000001</v>
      </c>
      <c r="AA117" s="445">
        <v>3718.4519500000001</v>
      </c>
      <c r="AB117" s="444">
        <v>1.600088</v>
      </c>
      <c r="AC117" s="444">
        <v>4031.6112370000001</v>
      </c>
      <c r="AD117" s="444">
        <v>0</v>
      </c>
      <c r="AE117" s="444">
        <v>0</v>
      </c>
      <c r="AF117" s="445">
        <v>0</v>
      </c>
      <c r="AG117" s="444">
        <v>0</v>
      </c>
      <c r="AH117" s="444">
        <v>0</v>
      </c>
      <c r="AI117" s="444">
        <v>0</v>
      </c>
      <c r="AJ117" s="444">
        <v>0</v>
      </c>
      <c r="AK117" s="445">
        <v>0</v>
      </c>
      <c r="AL117" s="444">
        <v>0</v>
      </c>
      <c r="AM117" s="444">
        <v>0</v>
      </c>
      <c r="AN117" s="444">
        <v>0</v>
      </c>
      <c r="AO117" s="444">
        <v>0</v>
      </c>
      <c r="AP117" s="445">
        <v>0</v>
      </c>
      <c r="AQ117" s="444">
        <v>0</v>
      </c>
      <c r="AR117" s="444">
        <v>0</v>
      </c>
      <c r="AS117" s="444">
        <v>0</v>
      </c>
      <c r="AT117" s="444">
        <v>0</v>
      </c>
      <c r="AU117" s="445">
        <v>0</v>
      </c>
      <c r="AV117" s="444">
        <v>0</v>
      </c>
      <c r="AW117" s="444">
        <v>0</v>
      </c>
      <c r="AX117" s="444">
        <v>0</v>
      </c>
      <c r="AY117" s="444">
        <v>0</v>
      </c>
      <c r="AZ117" s="444">
        <v>0</v>
      </c>
      <c r="BA117" s="445">
        <v>0</v>
      </c>
      <c r="BC117" s="111">
        <v>0</v>
      </c>
      <c r="BD117" s="111">
        <v>0</v>
      </c>
      <c r="BE117" s="111">
        <v>0</v>
      </c>
      <c r="BF117" s="111">
        <v>0</v>
      </c>
      <c r="BG117" s="111">
        <v>0</v>
      </c>
      <c r="BH117" s="111">
        <v>0</v>
      </c>
      <c r="BI117" s="111">
        <v>0</v>
      </c>
      <c r="BJ117" s="111">
        <v>0</v>
      </c>
      <c r="BK117" s="111">
        <v>0</v>
      </c>
      <c r="BL117" s="111">
        <v>0</v>
      </c>
      <c r="BM117" s="111">
        <v>0</v>
      </c>
      <c r="BN117" s="111">
        <v>0</v>
      </c>
    </row>
    <row r="118" spans="1:102" ht="38.25" customHeight="1">
      <c r="B118" s="450" t="s">
        <v>401</v>
      </c>
      <c r="C118" s="443">
        <v>19697.068807619999</v>
      </c>
      <c r="D118" s="444">
        <v>2494.7420875399998</v>
      </c>
      <c r="E118" s="444">
        <v>1015.3149539999999</v>
      </c>
      <c r="F118" s="444">
        <v>396.25799799999999</v>
      </c>
      <c r="G118" s="445">
        <v>1788.662028</v>
      </c>
      <c r="H118" s="444">
        <v>563.41856800000005</v>
      </c>
      <c r="I118" s="444">
        <v>2037.1953370000001</v>
      </c>
      <c r="J118" s="444">
        <v>3777.8207069999999</v>
      </c>
      <c r="K118" s="444">
        <v>557.11689256</v>
      </c>
      <c r="L118" s="445">
        <v>677.79090299000006</v>
      </c>
      <c r="M118" s="444">
        <v>166.28193572999999</v>
      </c>
      <c r="N118" s="444">
        <v>373.11458900000002</v>
      </c>
      <c r="O118" s="444">
        <v>435.71328067000002</v>
      </c>
      <c r="P118" s="444">
        <v>0</v>
      </c>
      <c r="Q118" s="445">
        <v>0</v>
      </c>
      <c r="R118" s="444">
        <v>128.62102100000001</v>
      </c>
      <c r="S118" s="444">
        <v>934.96047299999998</v>
      </c>
      <c r="T118" s="444">
        <v>665.56016103000002</v>
      </c>
      <c r="U118" s="444">
        <v>406.30435699999998</v>
      </c>
      <c r="V118" s="445">
        <v>167.994587</v>
      </c>
      <c r="W118" s="444">
        <v>51.348883000000001</v>
      </c>
      <c r="X118" s="444">
        <v>159.532308</v>
      </c>
      <c r="Y118" s="444">
        <v>0</v>
      </c>
      <c r="Z118" s="444">
        <v>150.44676100000001</v>
      </c>
      <c r="AA118" s="445">
        <v>404.00964900000002</v>
      </c>
      <c r="AB118" s="444">
        <v>738.01374699999997</v>
      </c>
      <c r="AC118" s="444">
        <v>64.428786000000002</v>
      </c>
      <c r="AD118" s="444">
        <v>31.374054999999998</v>
      </c>
      <c r="AE118" s="444">
        <v>0</v>
      </c>
      <c r="AF118" s="445">
        <v>326.73664310999999</v>
      </c>
      <c r="AG118" s="444">
        <v>0</v>
      </c>
      <c r="AH118" s="444">
        <v>62.727772000000002</v>
      </c>
      <c r="AI118" s="444">
        <v>0</v>
      </c>
      <c r="AJ118" s="444">
        <v>362.01958472000001</v>
      </c>
      <c r="AK118" s="445">
        <v>75.831599999999995</v>
      </c>
      <c r="AL118" s="444">
        <v>136.13964554</v>
      </c>
      <c r="AM118" s="444">
        <v>0</v>
      </c>
      <c r="AN118" s="444">
        <v>52.765244259999996</v>
      </c>
      <c r="AO118" s="444">
        <v>0</v>
      </c>
      <c r="AP118" s="445">
        <v>0</v>
      </c>
      <c r="AQ118" s="444">
        <v>46.841174000000002</v>
      </c>
      <c r="AR118" s="444">
        <v>215.748391</v>
      </c>
      <c r="AS118" s="444">
        <v>218.10749439</v>
      </c>
      <c r="AT118" s="444">
        <v>9.7970729999999993</v>
      </c>
      <c r="AU118" s="445">
        <v>2.887731</v>
      </c>
      <c r="AV118" s="444">
        <v>0.12114908000000001</v>
      </c>
      <c r="AW118" s="444">
        <v>0</v>
      </c>
      <c r="AX118" s="444">
        <v>0</v>
      </c>
      <c r="AY118" s="444">
        <v>0.87260499999999996</v>
      </c>
      <c r="AZ118" s="444">
        <v>0.44863199999999998</v>
      </c>
      <c r="BA118" s="445">
        <v>0</v>
      </c>
      <c r="BC118" s="111">
        <v>0</v>
      </c>
      <c r="BD118" s="111">
        <v>0</v>
      </c>
      <c r="BE118" s="111">
        <v>0</v>
      </c>
      <c r="BF118" s="111">
        <v>0</v>
      </c>
      <c r="BG118" s="111">
        <v>0</v>
      </c>
      <c r="BH118" s="111">
        <v>0</v>
      </c>
      <c r="BI118" s="111">
        <v>0</v>
      </c>
      <c r="BJ118" s="111">
        <v>0</v>
      </c>
      <c r="BK118" s="111">
        <v>0</v>
      </c>
      <c r="BL118" s="111">
        <v>0</v>
      </c>
      <c r="BM118" s="111">
        <v>0</v>
      </c>
      <c r="BN118" s="111">
        <v>0</v>
      </c>
    </row>
    <row r="119" spans="1:102" ht="20.399999999999999" customHeight="1">
      <c r="B119" s="442" t="s">
        <v>402</v>
      </c>
      <c r="C119" s="443">
        <v>18588440.023120873</v>
      </c>
      <c r="D119" s="444">
        <v>4616006.5787910596</v>
      </c>
      <c r="E119" s="444">
        <v>2259294.9852390001</v>
      </c>
      <c r="F119" s="444">
        <v>628126.55504918005</v>
      </c>
      <c r="G119" s="445">
        <v>1162503.0080319999</v>
      </c>
      <c r="H119" s="444">
        <v>1576288.3562070001</v>
      </c>
      <c r="I119" s="444">
        <v>2838083.1248440002</v>
      </c>
      <c r="J119" s="444">
        <v>1654136.008927</v>
      </c>
      <c r="K119" s="444">
        <v>40528.695026289999</v>
      </c>
      <c r="L119" s="445">
        <v>178193.93195895001</v>
      </c>
      <c r="M119" s="444">
        <v>1074949.33382966</v>
      </c>
      <c r="N119" s="444">
        <v>246032.52630600001</v>
      </c>
      <c r="O119" s="444">
        <v>162072.12014312</v>
      </c>
      <c r="P119" s="444">
        <v>0</v>
      </c>
      <c r="Q119" s="445">
        <v>0</v>
      </c>
      <c r="R119" s="444">
        <v>120930.555899</v>
      </c>
      <c r="S119" s="444">
        <v>169313.37592600001</v>
      </c>
      <c r="T119" s="444">
        <v>216259.98375026</v>
      </c>
      <c r="U119" s="444">
        <v>63265.928855999999</v>
      </c>
      <c r="V119" s="445">
        <v>67170.496142000004</v>
      </c>
      <c r="W119" s="444">
        <v>163629.857265</v>
      </c>
      <c r="X119" s="444">
        <v>206194.77862299999</v>
      </c>
      <c r="Y119" s="444">
        <v>714295.94593399996</v>
      </c>
      <c r="Z119" s="444">
        <v>313280.74906100001</v>
      </c>
      <c r="AA119" s="445">
        <v>12495.224292999999</v>
      </c>
      <c r="AB119" s="444">
        <v>24765.449200999999</v>
      </c>
      <c r="AC119" s="444">
        <v>8541.9426050000002</v>
      </c>
      <c r="AD119" s="444">
        <v>9156</v>
      </c>
      <c r="AE119" s="444">
        <v>6476.3714490000002</v>
      </c>
      <c r="AF119" s="445">
        <v>10606.078279469999</v>
      </c>
      <c r="AG119" s="444">
        <v>16916.593270000001</v>
      </c>
      <c r="AH119" s="444">
        <v>0</v>
      </c>
      <c r="AI119" s="444">
        <v>0</v>
      </c>
      <c r="AJ119" s="444">
        <v>77.675261769999992</v>
      </c>
      <c r="AK119" s="445">
        <v>0</v>
      </c>
      <c r="AL119" s="444">
        <v>9318.8639794500014</v>
      </c>
      <c r="AM119" s="444">
        <v>0</v>
      </c>
      <c r="AN119" s="444">
        <v>0</v>
      </c>
      <c r="AO119" s="444">
        <v>742.26937599999997</v>
      </c>
      <c r="AP119" s="445">
        <v>0</v>
      </c>
      <c r="AQ119" s="444">
        <v>0</v>
      </c>
      <c r="AR119" s="444">
        <v>1089.80747</v>
      </c>
      <c r="AS119" s="444">
        <v>11794.192463719999</v>
      </c>
      <c r="AT119" s="444">
        <v>0</v>
      </c>
      <c r="AU119" s="445">
        <v>0</v>
      </c>
      <c r="AV119" s="444">
        <v>3286.7498379399999</v>
      </c>
      <c r="AW119" s="444">
        <v>0</v>
      </c>
      <c r="AX119" s="444">
        <v>0</v>
      </c>
      <c r="AY119" s="444">
        <v>2101.517902</v>
      </c>
      <c r="AZ119" s="444">
        <v>514.39192300000002</v>
      </c>
      <c r="BA119" s="445">
        <v>0</v>
      </c>
      <c r="BC119" s="111">
        <v>0</v>
      </c>
      <c r="BD119" s="111">
        <v>0</v>
      </c>
      <c r="BE119" s="111">
        <v>0</v>
      </c>
      <c r="BF119" s="111">
        <v>0</v>
      </c>
      <c r="BG119" s="111">
        <v>0</v>
      </c>
      <c r="BH119" s="111">
        <v>0</v>
      </c>
      <c r="BI119" s="111">
        <v>0</v>
      </c>
      <c r="BJ119" s="111">
        <v>0</v>
      </c>
      <c r="BK119" s="111">
        <v>0</v>
      </c>
      <c r="BL119" s="111">
        <v>0</v>
      </c>
      <c r="BM119" s="111">
        <v>0</v>
      </c>
      <c r="BN119" s="111">
        <v>0</v>
      </c>
    </row>
    <row r="120" spans="1:102" ht="20.399999999999999" customHeight="1">
      <c r="B120" s="457"/>
      <c r="C120" s="443"/>
      <c r="D120" s="444"/>
      <c r="E120" s="444"/>
      <c r="F120" s="444"/>
      <c r="G120" s="445"/>
      <c r="H120" s="444"/>
      <c r="I120" s="444"/>
      <c r="J120" s="444"/>
      <c r="K120" s="444"/>
      <c r="L120" s="445"/>
      <c r="M120" s="444"/>
      <c r="N120" s="444"/>
      <c r="O120" s="444"/>
      <c r="P120" s="444"/>
      <c r="Q120" s="445"/>
      <c r="R120" s="444"/>
      <c r="S120" s="444"/>
      <c r="T120" s="444"/>
      <c r="U120" s="444"/>
      <c r="V120" s="445"/>
      <c r="W120" s="444"/>
      <c r="X120" s="444"/>
      <c r="Y120" s="444"/>
      <c r="Z120" s="444"/>
      <c r="AA120" s="445"/>
      <c r="AB120" s="444"/>
      <c r="AC120" s="444"/>
      <c r="AD120" s="444"/>
      <c r="AE120" s="444"/>
      <c r="AF120" s="445"/>
      <c r="AG120" s="444"/>
      <c r="AH120" s="444"/>
      <c r="AI120" s="444"/>
      <c r="AJ120" s="444"/>
      <c r="AK120" s="445"/>
      <c r="AL120" s="444"/>
      <c r="AM120" s="444"/>
      <c r="AN120" s="444"/>
      <c r="AO120" s="444"/>
      <c r="AP120" s="445"/>
      <c r="AQ120" s="444"/>
      <c r="AR120" s="444"/>
      <c r="AS120" s="444"/>
      <c r="AT120" s="444"/>
      <c r="AU120" s="445"/>
      <c r="AV120" s="444"/>
      <c r="AW120" s="444"/>
      <c r="AX120" s="444"/>
      <c r="AY120" s="444"/>
      <c r="AZ120" s="444"/>
      <c r="BA120" s="445"/>
    </row>
    <row r="121" spans="1:102" ht="20.399999999999999" customHeight="1">
      <c r="B121" s="458" t="s">
        <v>403</v>
      </c>
      <c r="C121" s="443"/>
      <c r="D121" s="444"/>
      <c r="E121" s="444"/>
      <c r="F121" s="444"/>
      <c r="G121" s="445"/>
      <c r="H121" s="444"/>
      <c r="I121" s="444"/>
      <c r="J121" s="444"/>
      <c r="K121" s="444"/>
      <c r="L121" s="445"/>
      <c r="M121" s="444"/>
      <c r="N121" s="444"/>
      <c r="O121" s="444"/>
      <c r="P121" s="444"/>
      <c r="Q121" s="445"/>
      <c r="R121" s="444"/>
      <c r="S121" s="444"/>
      <c r="T121" s="444"/>
      <c r="U121" s="444"/>
      <c r="V121" s="445"/>
      <c r="W121" s="444"/>
      <c r="X121" s="444"/>
      <c r="Y121" s="444"/>
      <c r="Z121" s="444"/>
      <c r="AA121" s="445"/>
      <c r="AB121" s="444"/>
      <c r="AC121" s="444"/>
      <c r="AD121" s="444"/>
      <c r="AE121" s="444"/>
      <c r="AF121" s="445"/>
      <c r="AG121" s="444"/>
      <c r="AH121" s="444"/>
      <c r="AI121" s="444"/>
      <c r="AJ121" s="444"/>
      <c r="AK121" s="445"/>
      <c r="AL121" s="444"/>
      <c r="AM121" s="444"/>
      <c r="AN121" s="444"/>
      <c r="AO121" s="444"/>
      <c r="AP121" s="445"/>
      <c r="AQ121" s="444"/>
      <c r="AR121" s="444"/>
      <c r="AS121" s="444"/>
      <c r="AT121" s="444"/>
      <c r="AU121" s="445"/>
      <c r="AV121" s="444"/>
      <c r="AW121" s="444"/>
      <c r="AX121" s="444"/>
      <c r="AY121" s="444"/>
      <c r="AZ121" s="444"/>
      <c r="BA121" s="445"/>
    </row>
    <row r="122" spans="1:102" ht="20.399999999999999" customHeight="1">
      <c r="B122" s="130"/>
      <c r="C122" s="443"/>
      <c r="D122" s="444"/>
      <c r="E122" s="444"/>
      <c r="F122" s="444"/>
      <c r="G122" s="445"/>
      <c r="H122" s="444"/>
      <c r="I122" s="444"/>
      <c r="J122" s="444"/>
      <c r="K122" s="444"/>
      <c r="L122" s="445"/>
      <c r="M122" s="444"/>
      <c r="N122" s="444"/>
      <c r="O122" s="444"/>
      <c r="P122" s="444"/>
      <c r="Q122" s="445"/>
      <c r="R122" s="444"/>
      <c r="S122" s="444"/>
      <c r="T122" s="444"/>
      <c r="U122" s="444"/>
      <c r="V122" s="445"/>
      <c r="W122" s="444"/>
      <c r="X122" s="444"/>
      <c r="Y122" s="444"/>
      <c r="Z122" s="444"/>
      <c r="AA122" s="445"/>
      <c r="AB122" s="444"/>
      <c r="AC122" s="444"/>
      <c r="AD122" s="444"/>
      <c r="AE122" s="444"/>
      <c r="AF122" s="445"/>
      <c r="AG122" s="444"/>
      <c r="AH122" s="444"/>
      <c r="AI122" s="444"/>
      <c r="AJ122" s="444"/>
      <c r="AK122" s="445"/>
      <c r="AL122" s="444"/>
      <c r="AM122" s="444"/>
      <c r="AN122" s="444"/>
      <c r="AO122" s="444"/>
      <c r="AP122" s="445"/>
      <c r="AQ122" s="444"/>
      <c r="AR122" s="444"/>
      <c r="AS122" s="444"/>
      <c r="AT122" s="444"/>
      <c r="AU122" s="445"/>
      <c r="AV122" s="444"/>
      <c r="AW122" s="444"/>
      <c r="AX122" s="444"/>
      <c r="AY122" s="444"/>
      <c r="AZ122" s="444"/>
      <c r="BA122" s="445"/>
    </row>
    <row r="123" spans="1:102" s="121" customFormat="1" ht="20.399999999999999" customHeight="1">
      <c r="A123" s="119"/>
      <c r="B123" s="459" t="s">
        <v>404</v>
      </c>
      <c r="C123" s="438">
        <v>1479656.7678350999</v>
      </c>
      <c r="D123" s="439">
        <v>282315.72002155997</v>
      </c>
      <c r="E123" s="439">
        <v>168200.52781</v>
      </c>
      <c r="F123" s="439">
        <v>285096.32300256001</v>
      </c>
      <c r="G123" s="440">
        <v>129481.68856845</v>
      </c>
      <c r="H123" s="439">
        <v>77391.746761999995</v>
      </c>
      <c r="I123" s="439">
        <v>69838.890075999996</v>
      </c>
      <c r="J123" s="439">
        <v>80590.716421999998</v>
      </c>
      <c r="K123" s="439">
        <v>35779.77744672</v>
      </c>
      <c r="L123" s="440">
        <v>79689.252902869994</v>
      </c>
      <c r="M123" s="439">
        <v>14949.747223079999</v>
      </c>
      <c r="N123" s="439">
        <v>28512.286094999999</v>
      </c>
      <c r="O123" s="439">
        <v>24965.11436797</v>
      </c>
      <c r="P123" s="439">
        <v>9135.6288789999999</v>
      </c>
      <c r="Q123" s="440">
        <v>19778.239441999998</v>
      </c>
      <c r="R123" s="439">
        <v>7397.6740810000001</v>
      </c>
      <c r="S123" s="439">
        <v>18250.331524000001</v>
      </c>
      <c r="T123" s="439">
        <v>18161.32337962</v>
      </c>
      <c r="U123" s="439">
        <v>11461.839655</v>
      </c>
      <c r="V123" s="440">
        <v>12479.086300999999</v>
      </c>
      <c r="W123" s="439">
        <v>9990.9686540000002</v>
      </c>
      <c r="X123" s="439">
        <v>13348.510990000001</v>
      </c>
      <c r="Y123" s="439">
        <v>2489.8296529999998</v>
      </c>
      <c r="Z123" s="439">
        <v>8903.1019780000006</v>
      </c>
      <c r="AA123" s="440">
        <v>5150.4074339999997</v>
      </c>
      <c r="AB123" s="439">
        <v>5955.885824</v>
      </c>
      <c r="AC123" s="439">
        <v>6597.1271299999999</v>
      </c>
      <c r="AD123" s="439">
        <v>24280.972329</v>
      </c>
      <c r="AE123" s="439">
        <v>5290.9081999999999</v>
      </c>
      <c r="AF123" s="440">
        <v>5007.6190184500001</v>
      </c>
      <c r="AG123" s="439">
        <v>2997.6138129999999</v>
      </c>
      <c r="AH123" s="439">
        <v>5551.4613559999998</v>
      </c>
      <c r="AI123" s="439">
        <v>628.86976800000002</v>
      </c>
      <c r="AJ123" s="439">
        <v>1638.30380846</v>
      </c>
      <c r="AK123" s="440">
        <v>1244.611793</v>
      </c>
      <c r="AL123" s="439">
        <v>909.20183098999996</v>
      </c>
      <c r="AM123" s="439">
        <v>903.38953085000003</v>
      </c>
      <c r="AN123" s="439">
        <v>600.53036426999995</v>
      </c>
      <c r="AO123" s="439">
        <v>561.45480099999997</v>
      </c>
      <c r="AP123" s="440">
        <v>408.15046999999998</v>
      </c>
      <c r="AQ123" s="439">
        <v>431.74739399999999</v>
      </c>
      <c r="AR123" s="439">
        <v>461.99946399999999</v>
      </c>
      <c r="AS123" s="439">
        <v>900.86896537999996</v>
      </c>
      <c r="AT123" s="439">
        <v>629.686958</v>
      </c>
      <c r="AU123" s="440">
        <v>337.20259900000002</v>
      </c>
      <c r="AV123" s="439">
        <v>126.37128260999999</v>
      </c>
      <c r="AW123" s="439">
        <v>140.19766926</v>
      </c>
      <c r="AX123" s="439">
        <v>259.42102499999999</v>
      </c>
      <c r="AY123" s="439">
        <v>108.956243</v>
      </c>
      <c r="AZ123" s="439">
        <v>300.589111</v>
      </c>
      <c r="BA123" s="440">
        <v>24.894418000000002</v>
      </c>
      <c r="BB123" s="119"/>
      <c r="BC123" s="119">
        <v>0</v>
      </c>
      <c r="BD123" s="119">
        <v>0</v>
      </c>
      <c r="BE123" s="119">
        <v>0</v>
      </c>
      <c r="BF123" s="119">
        <v>0</v>
      </c>
      <c r="BG123" s="119">
        <v>0</v>
      </c>
      <c r="BH123" s="119">
        <v>0</v>
      </c>
      <c r="BI123" s="119">
        <v>0</v>
      </c>
      <c r="BJ123" s="119">
        <v>0</v>
      </c>
      <c r="BK123" s="119">
        <v>0</v>
      </c>
      <c r="BL123" s="119">
        <v>0</v>
      </c>
      <c r="BM123" s="119">
        <v>0</v>
      </c>
      <c r="BN123" s="119">
        <v>0</v>
      </c>
      <c r="BO123" s="119"/>
      <c r="BP123" s="119"/>
      <c r="BQ123" s="119"/>
      <c r="BR123" s="119"/>
      <c r="BS123" s="119"/>
      <c r="BT123" s="119"/>
      <c r="BU123" s="119"/>
      <c r="BV123" s="119"/>
      <c r="BW123" s="119"/>
      <c r="BX123" s="119"/>
      <c r="BY123" s="119"/>
      <c r="BZ123" s="119"/>
      <c r="CA123" s="119"/>
      <c r="CB123" s="119"/>
      <c r="CC123" s="119"/>
      <c r="CD123" s="119"/>
      <c r="CE123" s="119"/>
      <c r="CF123" s="119"/>
      <c r="CG123" s="119"/>
      <c r="CH123" s="119"/>
      <c r="CI123" s="119"/>
      <c r="CJ123" s="119"/>
      <c r="CK123" s="119"/>
      <c r="CL123" s="119"/>
      <c r="CM123" s="119"/>
      <c r="CN123" s="119"/>
      <c r="CO123" s="119"/>
      <c r="CP123" s="119"/>
      <c r="CQ123" s="119"/>
      <c r="CR123" s="119"/>
      <c r="CS123" s="119"/>
      <c r="CT123" s="119"/>
      <c r="CU123" s="119"/>
      <c r="CV123" s="119"/>
      <c r="CW123" s="119"/>
      <c r="CX123" s="119"/>
    </row>
    <row r="124" spans="1:102" ht="20.399999999999999" customHeight="1">
      <c r="B124" s="460" t="s">
        <v>405</v>
      </c>
      <c r="C124" s="443">
        <v>51326.211058200002</v>
      </c>
      <c r="D124" s="444">
        <v>8834.880278229999</v>
      </c>
      <c r="E124" s="444">
        <v>4915.1770710000001</v>
      </c>
      <c r="F124" s="444">
        <v>6762.6635462100003</v>
      </c>
      <c r="G124" s="445">
        <v>3822.2024191599999</v>
      </c>
      <c r="H124" s="444">
        <v>3472.2100249999999</v>
      </c>
      <c r="I124" s="444">
        <v>3572.9543480000002</v>
      </c>
      <c r="J124" s="444">
        <v>3253.0496509999998</v>
      </c>
      <c r="K124" s="444">
        <v>898.91386710000006</v>
      </c>
      <c r="L124" s="445">
        <v>936.92520603999992</v>
      </c>
      <c r="M124" s="444">
        <v>1436.4807481500002</v>
      </c>
      <c r="N124" s="444">
        <v>531.24155599999995</v>
      </c>
      <c r="O124" s="444">
        <v>718.95836025999995</v>
      </c>
      <c r="P124" s="444">
        <v>982.25697400000001</v>
      </c>
      <c r="Q124" s="445">
        <v>779.83467099999996</v>
      </c>
      <c r="R124" s="444">
        <v>419.19466699999998</v>
      </c>
      <c r="S124" s="444">
        <v>431.31690900000001</v>
      </c>
      <c r="T124" s="444">
        <v>534.50015308000002</v>
      </c>
      <c r="U124" s="444">
        <v>929.43748800000003</v>
      </c>
      <c r="V124" s="445">
        <v>712.12742800000001</v>
      </c>
      <c r="W124" s="444">
        <v>898.92270699999995</v>
      </c>
      <c r="X124" s="444">
        <v>520.96657600000003</v>
      </c>
      <c r="Y124" s="444">
        <v>121.996939</v>
      </c>
      <c r="Z124" s="444">
        <v>193.73162600000001</v>
      </c>
      <c r="AA124" s="445">
        <v>977.90607399999999</v>
      </c>
      <c r="AB124" s="444">
        <v>939.09632699999997</v>
      </c>
      <c r="AC124" s="444">
        <v>341.68551000000002</v>
      </c>
      <c r="AD124" s="444">
        <v>363.92095899999998</v>
      </c>
      <c r="AE124" s="444">
        <v>4.4818829999999998</v>
      </c>
      <c r="AF124" s="445">
        <v>420.77945831</v>
      </c>
      <c r="AG124" s="444">
        <v>632.07320200000004</v>
      </c>
      <c r="AH124" s="444">
        <v>79.867598999999998</v>
      </c>
      <c r="AI124" s="444">
        <v>23.924990000000001</v>
      </c>
      <c r="AJ124" s="444">
        <v>143.00657183000001</v>
      </c>
      <c r="AK124" s="445">
        <v>154.88270900000001</v>
      </c>
      <c r="AL124" s="444">
        <v>60.947215360000001</v>
      </c>
      <c r="AM124" s="444">
        <v>117.61656298999999</v>
      </c>
      <c r="AN124" s="444">
        <v>244.38389506000001</v>
      </c>
      <c r="AO124" s="444">
        <v>279.87842899999998</v>
      </c>
      <c r="AP124" s="445">
        <v>361.167281</v>
      </c>
      <c r="AQ124" s="444">
        <v>63.755961999999997</v>
      </c>
      <c r="AR124" s="444">
        <v>37.776730000000001</v>
      </c>
      <c r="AS124" s="444">
        <v>38.868260369999994</v>
      </c>
      <c r="AT124" s="444">
        <v>24.387412000000001</v>
      </c>
      <c r="AU124" s="445">
        <v>0.48569699999999999</v>
      </c>
      <c r="AV124" s="444">
        <v>117.75504852</v>
      </c>
      <c r="AW124" s="444">
        <v>137.80155453</v>
      </c>
      <c r="AX124" s="444">
        <v>12.025895999999999</v>
      </c>
      <c r="AY124" s="444">
        <v>27.763463000000002</v>
      </c>
      <c r="AZ124" s="444">
        <v>15.134736</v>
      </c>
      <c r="BA124" s="445">
        <v>24.894418000000002</v>
      </c>
      <c r="BC124" s="111">
        <v>0</v>
      </c>
      <c r="BD124" s="111">
        <v>0</v>
      </c>
      <c r="BE124" s="111">
        <v>0</v>
      </c>
      <c r="BF124" s="111">
        <v>0</v>
      </c>
      <c r="BG124" s="111">
        <v>0</v>
      </c>
      <c r="BH124" s="111">
        <v>0</v>
      </c>
      <c r="BI124" s="111">
        <v>0</v>
      </c>
      <c r="BJ124" s="111">
        <v>0</v>
      </c>
      <c r="BK124" s="111">
        <v>0</v>
      </c>
      <c r="BL124" s="111">
        <v>0</v>
      </c>
      <c r="BM124" s="111">
        <v>0</v>
      </c>
      <c r="BN124" s="111">
        <v>0</v>
      </c>
    </row>
    <row r="125" spans="1:102" ht="20.399999999999999" customHeight="1">
      <c r="B125" s="460" t="s">
        <v>406</v>
      </c>
      <c r="C125" s="443">
        <v>2008.33603608</v>
      </c>
      <c r="D125" s="444">
        <v>118.97396412000001</v>
      </c>
      <c r="E125" s="444">
        <v>701.12777000000006</v>
      </c>
      <c r="F125" s="444">
        <v>-395.52385700999997</v>
      </c>
      <c r="G125" s="445">
        <v>518.35752355</v>
      </c>
      <c r="H125" s="444">
        <v>0</v>
      </c>
      <c r="I125" s="444">
        <v>157.25404900000001</v>
      </c>
      <c r="J125" s="444">
        <v>233.27455900000001</v>
      </c>
      <c r="K125" s="444">
        <v>253.12407871000002</v>
      </c>
      <c r="L125" s="445">
        <v>91.00161507</v>
      </c>
      <c r="M125" s="444">
        <v>0</v>
      </c>
      <c r="N125" s="444">
        <v>0</v>
      </c>
      <c r="O125" s="444">
        <v>0</v>
      </c>
      <c r="P125" s="444">
        <v>56.217151999999999</v>
      </c>
      <c r="Q125" s="445">
        <v>156.76256799999999</v>
      </c>
      <c r="R125" s="444">
        <v>0</v>
      </c>
      <c r="S125" s="444">
        <v>76.754092</v>
      </c>
      <c r="T125" s="444">
        <v>0</v>
      </c>
      <c r="U125" s="444">
        <v>0</v>
      </c>
      <c r="V125" s="445">
        <v>0</v>
      </c>
      <c r="W125" s="444">
        <v>0</v>
      </c>
      <c r="X125" s="444">
        <v>0.67200899999999997</v>
      </c>
      <c r="Y125" s="444">
        <v>39.183663000000003</v>
      </c>
      <c r="Z125" s="444">
        <v>0</v>
      </c>
      <c r="AA125" s="445">
        <v>0</v>
      </c>
      <c r="AB125" s="444">
        <v>2.1961000000000001E-2</v>
      </c>
      <c r="AC125" s="444">
        <v>0</v>
      </c>
      <c r="AD125" s="444">
        <v>0</v>
      </c>
      <c r="AE125" s="444">
        <v>1.072055</v>
      </c>
      <c r="AF125" s="445">
        <v>0</v>
      </c>
      <c r="AG125" s="444">
        <v>0</v>
      </c>
      <c r="AH125" s="444">
        <v>0</v>
      </c>
      <c r="AI125" s="444">
        <v>0</v>
      </c>
      <c r="AJ125" s="444">
        <v>0</v>
      </c>
      <c r="AK125" s="445">
        <v>0</v>
      </c>
      <c r="AL125" s="444">
        <v>0</v>
      </c>
      <c r="AM125" s="444">
        <v>6.2833639999999996E-2</v>
      </c>
      <c r="AN125" s="444">
        <v>0</v>
      </c>
      <c r="AO125" s="444">
        <v>0</v>
      </c>
      <c r="AP125" s="445">
        <v>0</v>
      </c>
      <c r="AQ125" s="444">
        <v>0</v>
      </c>
      <c r="AR125" s="444">
        <v>0</v>
      </c>
      <c r="AS125" s="444">
        <v>0</v>
      </c>
      <c r="AT125" s="444">
        <v>0</v>
      </c>
      <c r="AU125" s="445">
        <v>0</v>
      </c>
      <c r="AV125" s="444">
        <v>0</v>
      </c>
      <c r="AW125" s="444">
        <v>0</v>
      </c>
      <c r="AX125" s="444">
        <v>0</v>
      </c>
      <c r="AY125" s="444">
        <v>0</v>
      </c>
      <c r="AZ125" s="444">
        <v>0</v>
      </c>
      <c r="BA125" s="445">
        <v>0</v>
      </c>
      <c r="BC125" s="111">
        <v>0</v>
      </c>
      <c r="BD125" s="111">
        <v>0</v>
      </c>
      <c r="BE125" s="111">
        <v>0</v>
      </c>
      <c r="BF125" s="111">
        <v>0</v>
      </c>
      <c r="BG125" s="111">
        <v>0</v>
      </c>
      <c r="BH125" s="111">
        <v>0</v>
      </c>
      <c r="BI125" s="111">
        <v>0</v>
      </c>
      <c r="BJ125" s="111">
        <v>0</v>
      </c>
      <c r="BK125" s="111">
        <v>0</v>
      </c>
      <c r="BL125" s="111">
        <v>0</v>
      </c>
      <c r="BM125" s="111">
        <v>0</v>
      </c>
      <c r="BN125" s="111">
        <v>0</v>
      </c>
    </row>
    <row r="126" spans="1:102" ht="45" customHeight="1">
      <c r="B126" s="461" t="s">
        <v>407</v>
      </c>
      <c r="C126" s="443">
        <v>3003.2665004999999</v>
      </c>
      <c r="D126" s="444">
        <v>0</v>
      </c>
      <c r="E126" s="444">
        <v>0</v>
      </c>
      <c r="F126" s="444">
        <v>479.02036344999999</v>
      </c>
      <c r="G126" s="445">
        <v>886.13296263999996</v>
      </c>
      <c r="H126" s="444">
        <v>0</v>
      </c>
      <c r="I126" s="444">
        <v>0</v>
      </c>
      <c r="J126" s="444">
        <v>210.11064999999999</v>
      </c>
      <c r="K126" s="444">
        <v>0</v>
      </c>
      <c r="L126" s="445">
        <v>0</v>
      </c>
      <c r="M126" s="444">
        <v>0</v>
      </c>
      <c r="N126" s="444">
        <v>0</v>
      </c>
      <c r="O126" s="444">
        <v>0.68319853000000008</v>
      </c>
      <c r="P126" s="444">
        <v>340.83868799999999</v>
      </c>
      <c r="Q126" s="445">
        <v>488.90593799999999</v>
      </c>
      <c r="R126" s="444">
        <v>0</v>
      </c>
      <c r="S126" s="444">
        <v>24.701964</v>
      </c>
      <c r="T126" s="444">
        <v>0</v>
      </c>
      <c r="U126" s="444">
        <v>0</v>
      </c>
      <c r="V126" s="445">
        <v>13.911586</v>
      </c>
      <c r="W126" s="444">
        <v>1.092911</v>
      </c>
      <c r="X126" s="444">
        <v>0</v>
      </c>
      <c r="Y126" s="444">
        <v>350.587265</v>
      </c>
      <c r="Z126" s="444">
        <v>0</v>
      </c>
      <c r="AA126" s="445">
        <v>5.1357379999999999</v>
      </c>
      <c r="AB126" s="444">
        <v>0</v>
      </c>
      <c r="AC126" s="444">
        <v>5.5894490000000001</v>
      </c>
      <c r="AD126" s="444">
        <v>0</v>
      </c>
      <c r="AE126" s="444">
        <v>0</v>
      </c>
      <c r="AF126" s="445">
        <v>0</v>
      </c>
      <c r="AG126" s="444">
        <v>63.149918</v>
      </c>
      <c r="AH126" s="444">
        <v>0.52061900000000005</v>
      </c>
      <c r="AI126" s="444">
        <v>126.412823</v>
      </c>
      <c r="AJ126" s="444">
        <v>0</v>
      </c>
      <c r="AK126" s="445">
        <v>0</v>
      </c>
      <c r="AL126" s="444">
        <v>0</v>
      </c>
      <c r="AM126" s="444">
        <v>6.6316300000000003E-3</v>
      </c>
      <c r="AN126" s="444">
        <v>0</v>
      </c>
      <c r="AO126" s="444">
        <v>0</v>
      </c>
      <c r="AP126" s="445">
        <v>0</v>
      </c>
      <c r="AQ126" s="444">
        <v>0</v>
      </c>
      <c r="AR126" s="444">
        <v>0</v>
      </c>
      <c r="AS126" s="444">
        <v>5.0178302500000003</v>
      </c>
      <c r="AT126" s="444">
        <v>0</v>
      </c>
      <c r="AU126" s="445">
        <v>0</v>
      </c>
      <c r="AV126" s="444">
        <v>0</v>
      </c>
      <c r="AW126" s="444">
        <v>0</v>
      </c>
      <c r="AX126" s="444">
        <v>1.4479649999999999</v>
      </c>
      <c r="AY126" s="444">
        <v>0</v>
      </c>
      <c r="AZ126" s="444">
        <v>0</v>
      </c>
      <c r="BA126" s="445">
        <v>0</v>
      </c>
      <c r="BC126" s="111">
        <v>0</v>
      </c>
      <c r="BD126" s="111">
        <v>0</v>
      </c>
      <c r="BE126" s="111">
        <v>0</v>
      </c>
      <c r="BF126" s="111">
        <v>0</v>
      </c>
      <c r="BG126" s="111">
        <v>0</v>
      </c>
      <c r="BH126" s="111">
        <v>0</v>
      </c>
      <c r="BI126" s="111">
        <v>0</v>
      </c>
      <c r="BJ126" s="111">
        <v>0</v>
      </c>
      <c r="BK126" s="111">
        <v>0</v>
      </c>
      <c r="BL126" s="111">
        <v>0</v>
      </c>
      <c r="BM126" s="111">
        <v>0</v>
      </c>
      <c r="BN126" s="111">
        <v>0</v>
      </c>
    </row>
    <row r="127" spans="1:102" ht="20.399999999999999" customHeight="1">
      <c r="B127" s="460" t="s">
        <v>408</v>
      </c>
      <c r="C127" s="443">
        <v>271244.41909177997</v>
      </c>
      <c r="D127" s="444">
        <v>47481.749570589993</v>
      </c>
      <c r="E127" s="444">
        <v>38813.004166999999</v>
      </c>
      <c r="F127" s="444">
        <v>28904.85391713</v>
      </c>
      <c r="G127" s="445">
        <v>38934.707874970001</v>
      </c>
      <c r="H127" s="444">
        <v>12296.277769</v>
      </c>
      <c r="I127" s="444">
        <v>14438.200632</v>
      </c>
      <c r="J127" s="444">
        <v>5963.8525099999997</v>
      </c>
      <c r="K127" s="444">
        <v>1732.65553669</v>
      </c>
      <c r="L127" s="445">
        <v>6850.7199201700005</v>
      </c>
      <c r="M127" s="444">
        <v>8313.5169389099992</v>
      </c>
      <c r="N127" s="444">
        <v>16561.399076999998</v>
      </c>
      <c r="O127" s="444">
        <v>3343.48332252</v>
      </c>
      <c r="P127" s="444">
        <v>2175.8910089999999</v>
      </c>
      <c r="Q127" s="445">
        <v>1708.067716</v>
      </c>
      <c r="R127" s="444">
        <v>5041.2920759999997</v>
      </c>
      <c r="S127" s="444">
        <v>6900.6980720000001</v>
      </c>
      <c r="T127" s="444">
        <v>5522.9858640800003</v>
      </c>
      <c r="U127" s="444">
        <v>1466.5630719999999</v>
      </c>
      <c r="V127" s="445">
        <v>692.87361199999998</v>
      </c>
      <c r="W127" s="444">
        <v>6690.2786619999997</v>
      </c>
      <c r="X127" s="444">
        <v>4144.1390080000001</v>
      </c>
      <c r="Y127" s="444">
        <v>322.97612099999998</v>
      </c>
      <c r="Z127" s="444">
        <v>2134.1300959999999</v>
      </c>
      <c r="AA127" s="445">
        <v>1969.031099</v>
      </c>
      <c r="AB127" s="444">
        <v>862.30517599999996</v>
      </c>
      <c r="AC127" s="444">
        <v>687.47915499999999</v>
      </c>
      <c r="AD127" s="444">
        <v>0</v>
      </c>
      <c r="AE127" s="444">
        <v>5153.199192</v>
      </c>
      <c r="AF127" s="445">
        <v>167.28838402000002</v>
      </c>
      <c r="AG127" s="444">
        <v>611.35581000000002</v>
      </c>
      <c r="AH127" s="444">
        <v>91.298038000000005</v>
      </c>
      <c r="AI127" s="444">
        <v>437.42161599999997</v>
      </c>
      <c r="AJ127" s="444">
        <v>19.695794859999999</v>
      </c>
      <c r="AK127" s="445">
        <v>0</v>
      </c>
      <c r="AL127" s="444">
        <v>195.00128391999999</v>
      </c>
      <c r="AM127" s="444">
        <v>3.4445983999999998</v>
      </c>
      <c r="AN127" s="444">
        <v>0</v>
      </c>
      <c r="AO127" s="444">
        <v>24.543119999999998</v>
      </c>
      <c r="AP127" s="445">
        <v>0.15079899999999999</v>
      </c>
      <c r="AQ127" s="444">
        <v>109.622434</v>
      </c>
      <c r="AR127" s="444">
        <v>94.000001999999995</v>
      </c>
      <c r="AS127" s="444">
        <v>0</v>
      </c>
      <c r="AT127" s="444">
        <v>0</v>
      </c>
      <c r="AU127" s="445">
        <v>136.255405</v>
      </c>
      <c r="AV127" s="444">
        <v>0</v>
      </c>
      <c r="AW127" s="444">
        <v>2.06347652</v>
      </c>
      <c r="AX127" s="444">
        <v>245.94716399999999</v>
      </c>
      <c r="AY127" s="444">
        <v>0</v>
      </c>
      <c r="AZ127" s="444">
        <v>0</v>
      </c>
      <c r="BA127" s="445">
        <v>0</v>
      </c>
      <c r="BC127" s="111">
        <v>0</v>
      </c>
      <c r="BD127" s="111">
        <v>0</v>
      </c>
      <c r="BE127" s="111">
        <v>0</v>
      </c>
      <c r="BF127" s="111">
        <v>0</v>
      </c>
      <c r="BG127" s="111">
        <v>0</v>
      </c>
      <c r="BH127" s="111">
        <v>0</v>
      </c>
      <c r="BI127" s="111">
        <v>0</v>
      </c>
      <c r="BJ127" s="111">
        <v>0</v>
      </c>
      <c r="BK127" s="111">
        <v>0</v>
      </c>
      <c r="BL127" s="111">
        <v>0</v>
      </c>
      <c r="BM127" s="111">
        <v>0</v>
      </c>
      <c r="BN127" s="111">
        <v>0</v>
      </c>
    </row>
    <row r="128" spans="1:102" ht="20.399999999999999" customHeight="1">
      <c r="B128" s="460" t="s">
        <v>409</v>
      </c>
      <c r="C128" s="443">
        <v>70228.941398529991</v>
      </c>
      <c r="D128" s="444">
        <v>6261.8497573500008</v>
      </c>
      <c r="E128" s="444">
        <v>11228.654202</v>
      </c>
      <c r="F128" s="444">
        <v>11295.27990682</v>
      </c>
      <c r="G128" s="445">
        <v>2675.7358524299998</v>
      </c>
      <c r="H128" s="444">
        <v>4510.2948479999995</v>
      </c>
      <c r="I128" s="444">
        <v>924.70303699999999</v>
      </c>
      <c r="J128" s="444">
        <v>852.117886</v>
      </c>
      <c r="K128" s="444">
        <v>4554.07658403</v>
      </c>
      <c r="L128" s="445">
        <v>136.48170912</v>
      </c>
      <c r="M128" s="444">
        <v>1538.8062577799999</v>
      </c>
      <c r="N128" s="444">
        <v>3221.858236</v>
      </c>
      <c r="O128" s="444">
        <v>2.0749000000000002E-3</v>
      </c>
      <c r="P128" s="444">
        <v>3831.4746300000002</v>
      </c>
      <c r="Q128" s="445">
        <v>4897.1032740000001</v>
      </c>
      <c r="R128" s="444">
        <v>277.20317699999998</v>
      </c>
      <c r="S128" s="444">
        <v>2068.8250509999998</v>
      </c>
      <c r="T128" s="444">
        <v>276.77021437999997</v>
      </c>
      <c r="U128" s="444">
        <v>733.61342200000001</v>
      </c>
      <c r="V128" s="445">
        <v>3475.1110450000001</v>
      </c>
      <c r="W128" s="444">
        <v>947.51193499999999</v>
      </c>
      <c r="X128" s="444">
        <v>964.91703800000005</v>
      </c>
      <c r="Y128" s="444">
        <v>1653.624137</v>
      </c>
      <c r="Z128" s="444">
        <v>123.245492</v>
      </c>
      <c r="AA128" s="445">
        <v>314.71336200000002</v>
      </c>
      <c r="AB128" s="444">
        <v>1191.517421</v>
      </c>
      <c r="AC128" s="444">
        <v>852.49786099999994</v>
      </c>
      <c r="AD128" s="444">
        <v>0</v>
      </c>
      <c r="AE128" s="444">
        <v>102.05597</v>
      </c>
      <c r="AF128" s="445">
        <v>0</v>
      </c>
      <c r="AG128" s="444">
        <v>707.55639399999995</v>
      </c>
      <c r="AH128" s="444">
        <v>11.909459999999999</v>
      </c>
      <c r="AI128" s="444">
        <v>41.110339000000003</v>
      </c>
      <c r="AJ128" s="444">
        <v>17.516448950000001</v>
      </c>
      <c r="AK128" s="445">
        <v>0</v>
      </c>
      <c r="AL128" s="444">
        <v>6.3707061399999994</v>
      </c>
      <c r="AM128" s="444">
        <v>210.67793631000001</v>
      </c>
      <c r="AN128" s="444">
        <v>0</v>
      </c>
      <c r="AO128" s="444">
        <v>0</v>
      </c>
      <c r="AP128" s="445">
        <v>36.329495000000001</v>
      </c>
      <c r="AQ128" s="444">
        <v>0</v>
      </c>
      <c r="AR128" s="444">
        <v>256.27958100000001</v>
      </c>
      <c r="AS128" s="444">
        <v>26.58872277</v>
      </c>
      <c r="AT128" s="444">
        <v>0</v>
      </c>
      <c r="AU128" s="445">
        <v>0</v>
      </c>
      <c r="AV128" s="444">
        <v>1.1521705500000001</v>
      </c>
      <c r="AW128" s="444">
        <v>0</v>
      </c>
      <c r="AX128" s="444">
        <v>0</v>
      </c>
      <c r="AY128" s="444">
        <v>3.405764</v>
      </c>
      <c r="AZ128" s="444">
        <v>0</v>
      </c>
      <c r="BA128" s="445">
        <v>0</v>
      </c>
      <c r="BC128" s="111">
        <v>0</v>
      </c>
      <c r="BD128" s="111">
        <v>0</v>
      </c>
      <c r="BE128" s="111">
        <v>0</v>
      </c>
      <c r="BF128" s="111">
        <v>0</v>
      </c>
      <c r="BG128" s="111">
        <v>0</v>
      </c>
      <c r="BH128" s="111">
        <v>0</v>
      </c>
      <c r="BI128" s="111">
        <v>0</v>
      </c>
      <c r="BJ128" s="111">
        <v>0</v>
      </c>
      <c r="BK128" s="111">
        <v>0</v>
      </c>
      <c r="BL128" s="111">
        <v>0</v>
      </c>
      <c r="BM128" s="111">
        <v>0</v>
      </c>
      <c r="BN128" s="111">
        <v>0</v>
      </c>
    </row>
    <row r="129" spans="2:66" ht="20.399999999999999" customHeight="1">
      <c r="B129" s="460" t="s">
        <v>410</v>
      </c>
      <c r="C129" s="443">
        <v>26184.52242976</v>
      </c>
      <c r="D129" s="444">
        <v>5119.7233146899998</v>
      </c>
      <c r="E129" s="444">
        <v>4570.7703430000001</v>
      </c>
      <c r="F129" s="444">
        <v>5495.9742306099997</v>
      </c>
      <c r="G129" s="445">
        <v>0</v>
      </c>
      <c r="H129" s="444">
        <v>192.478872</v>
      </c>
      <c r="I129" s="444">
        <v>0</v>
      </c>
      <c r="J129" s="444">
        <v>9423.4533379999993</v>
      </c>
      <c r="K129" s="444">
        <v>43.515007049999994</v>
      </c>
      <c r="L129" s="445">
        <v>763.29592625999999</v>
      </c>
      <c r="M129" s="444">
        <v>0</v>
      </c>
      <c r="N129" s="444">
        <v>199.74490599999999</v>
      </c>
      <c r="O129" s="444">
        <v>352.13506414999995</v>
      </c>
      <c r="P129" s="444">
        <v>0</v>
      </c>
      <c r="Q129" s="445">
        <v>0</v>
      </c>
      <c r="R129" s="444">
        <v>0</v>
      </c>
      <c r="S129" s="444">
        <v>23.431428</v>
      </c>
      <c r="T129" s="444">
        <v>0</v>
      </c>
      <c r="U129" s="444">
        <v>0</v>
      </c>
      <c r="V129" s="445">
        <v>0</v>
      </c>
      <c r="W129" s="444">
        <v>0</v>
      </c>
      <c r="X129" s="444">
        <v>0</v>
      </c>
      <c r="Y129" s="444">
        <v>0</v>
      </c>
      <c r="Z129" s="444">
        <v>0</v>
      </c>
      <c r="AA129" s="445">
        <v>0</v>
      </c>
      <c r="AB129" s="444">
        <v>0</v>
      </c>
      <c r="AC129" s="444">
        <v>0</v>
      </c>
      <c r="AD129" s="444">
        <v>0</v>
      </c>
      <c r="AE129" s="444">
        <v>0</v>
      </c>
      <c r="AF129" s="445">
        <v>0</v>
      </c>
      <c r="AG129" s="444">
        <v>0</v>
      </c>
      <c r="AH129" s="444">
        <v>0</v>
      </c>
      <c r="AI129" s="444">
        <v>0</v>
      </c>
      <c r="AJ129" s="444">
        <v>0</v>
      </c>
      <c r="AK129" s="445">
        <v>0</v>
      </c>
      <c r="AL129" s="444">
        <v>0</v>
      </c>
      <c r="AM129" s="444">
        <v>0</v>
      </c>
      <c r="AN129" s="444">
        <v>0</v>
      </c>
      <c r="AO129" s="444">
        <v>0</v>
      </c>
      <c r="AP129" s="445">
        <v>0</v>
      </c>
      <c r="AQ129" s="444">
        <v>0</v>
      </c>
      <c r="AR129" s="444">
        <v>0</v>
      </c>
      <c r="AS129" s="444">
        <v>0</v>
      </c>
      <c r="AT129" s="444">
        <v>0</v>
      </c>
      <c r="AU129" s="445">
        <v>0</v>
      </c>
      <c r="AV129" s="444">
        <v>0</v>
      </c>
      <c r="AW129" s="444">
        <v>0</v>
      </c>
      <c r="AX129" s="444">
        <v>0</v>
      </c>
      <c r="AY129" s="444">
        <v>0</v>
      </c>
      <c r="AZ129" s="444">
        <v>0</v>
      </c>
      <c r="BA129" s="445">
        <v>0</v>
      </c>
      <c r="BC129" s="111">
        <v>0</v>
      </c>
      <c r="BD129" s="111">
        <v>0</v>
      </c>
      <c r="BE129" s="111">
        <v>0</v>
      </c>
      <c r="BF129" s="111">
        <v>0</v>
      </c>
      <c r="BG129" s="111">
        <v>0</v>
      </c>
      <c r="BH129" s="111">
        <v>0</v>
      </c>
      <c r="BI129" s="111">
        <v>0</v>
      </c>
      <c r="BJ129" s="111">
        <v>0</v>
      </c>
      <c r="BK129" s="111">
        <v>0</v>
      </c>
      <c r="BL129" s="111">
        <v>0</v>
      </c>
      <c r="BM129" s="111">
        <v>0</v>
      </c>
      <c r="BN129" s="111">
        <v>0</v>
      </c>
    </row>
    <row r="130" spans="2:66" ht="20.399999999999999" customHeight="1">
      <c r="B130" s="460" t="s">
        <v>411</v>
      </c>
      <c r="C130" s="443">
        <v>131283.35073599999</v>
      </c>
      <c r="D130" s="444">
        <v>0</v>
      </c>
      <c r="E130" s="444">
        <v>0</v>
      </c>
      <c r="F130" s="444">
        <v>113017.19427314</v>
      </c>
      <c r="G130" s="445">
        <v>0</v>
      </c>
      <c r="H130" s="444">
        <v>0</v>
      </c>
      <c r="I130" s="444">
        <v>0</v>
      </c>
      <c r="J130" s="444">
        <v>15097.378635999999</v>
      </c>
      <c r="K130" s="444">
        <v>0</v>
      </c>
      <c r="L130" s="445">
        <v>0</v>
      </c>
      <c r="M130" s="444">
        <v>0</v>
      </c>
      <c r="N130" s="444">
        <v>92.623530000000002</v>
      </c>
      <c r="O130" s="444">
        <v>1159.9825768599999</v>
      </c>
      <c r="P130" s="444">
        <v>0</v>
      </c>
      <c r="Q130" s="445">
        <v>0</v>
      </c>
      <c r="R130" s="444">
        <v>0</v>
      </c>
      <c r="S130" s="444">
        <v>1904.7404819999999</v>
      </c>
      <c r="T130" s="444">
        <v>0</v>
      </c>
      <c r="U130" s="444">
        <v>0</v>
      </c>
      <c r="V130" s="445">
        <v>0</v>
      </c>
      <c r="W130" s="444">
        <v>4.6978600000000004</v>
      </c>
      <c r="X130" s="444">
        <v>0</v>
      </c>
      <c r="Y130" s="444">
        <v>1.4615279999999999</v>
      </c>
      <c r="Z130" s="444">
        <v>0</v>
      </c>
      <c r="AA130" s="445">
        <v>0</v>
      </c>
      <c r="AB130" s="444">
        <v>0</v>
      </c>
      <c r="AC130" s="444">
        <v>0</v>
      </c>
      <c r="AD130" s="444">
        <v>0</v>
      </c>
      <c r="AE130" s="444">
        <v>5.2718499999999997</v>
      </c>
      <c r="AF130" s="445">
        <v>0</v>
      </c>
      <c r="AG130" s="444">
        <v>0</v>
      </c>
      <c r="AH130" s="444">
        <v>0</v>
      </c>
      <c r="AI130" s="444">
        <v>0</v>
      </c>
      <c r="AJ130" s="444">
        <v>0</v>
      </c>
      <c r="AK130" s="445">
        <v>0</v>
      </c>
      <c r="AL130" s="444">
        <v>0</v>
      </c>
      <c r="AM130" s="444">
        <v>0</v>
      </c>
      <c r="AN130" s="444">
        <v>0</v>
      </c>
      <c r="AO130" s="444">
        <v>0</v>
      </c>
      <c r="AP130" s="445">
        <v>0</v>
      </c>
      <c r="AQ130" s="444">
        <v>0</v>
      </c>
      <c r="AR130" s="444">
        <v>0</v>
      </c>
      <c r="AS130" s="444">
        <v>0</v>
      </c>
      <c r="AT130" s="444">
        <v>0</v>
      </c>
      <c r="AU130" s="445">
        <v>0</v>
      </c>
      <c r="AV130" s="444">
        <v>0</v>
      </c>
      <c r="AW130" s="444">
        <v>0</v>
      </c>
      <c r="AX130" s="444">
        <v>0</v>
      </c>
      <c r="AY130" s="444">
        <v>0</v>
      </c>
      <c r="AZ130" s="444">
        <v>0</v>
      </c>
      <c r="BA130" s="445">
        <v>0</v>
      </c>
      <c r="BC130" s="111">
        <v>0</v>
      </c>
      <c r="BD130" s="111">
        <v>0</v>
      </c>
      <c r="BE130" s="111">
        <v>0</v>
      </c>
      <c r="BF130" s="111">
        <v>0</v>
      </c>
      <c r="BG130" s="111">
        <v>0</v>
      </c>
      <c r="BH130" s="111">
        <v>0</v>
      </c>
      <c r="BI130" s="111">
        <v>0</v>
      </c>
      <c r="BJ130" s="111">
        <v>0</v>
      </c>
      <c r="BK130" s="111">
        <v>0</v>
      </c>
      <c r="BL130" s="111">
        <v>0</v>
      </c>
      <c r="BM130" s="111">
        <v>0</v>
      </c>
      <c r="BN130" s="111">
        <v>0</v>
      </c>
    </row>
    <row r="131" spans="2:66" ht="20.399999999999999" customHeight="1">
      <c r="B131" s="460" t="s">
        <v>412</v>
      </c>
      <c r="C131" s="443">
        <v>865333.28711788007</v>
      </c>
      <c r="D131" s="444">
        <v>202117.82567496999</v>
      </c>
      <c r="E131" s="444">
        <v>104375.266238</v>
      </c>
      <c r="F131" s="444">
        <v>115321.57291161</v>
      </c>
      <c r="G131" s="445">
        <v>73170.988034549999</v>
      </c>
      <c r="H131" s="444">
        <v>54338.303594999998</v>
      </c>
      <c r="I131" s="444">
        <v>49505.155547000002</v>
      </c>
      <c r="J131" s="444">
        <v>43267.372061000002</v>
      </c>
      <c r="K131" s="444">
        <v>26925.850736029999</v>
      </c>
      <c r="L131" s="445">
        <v>65884.678327839996</v>
      </c>
      <c r="M131" s="444">
        <v>3518.73433338</v>
      </c>
      <c r="N131" s="444">
        <v>7539.2553980000002</v>
      </c>
      <c r="O131" s="444">
        <v>18211.655409110001</v>
      </c>
      <c r="P131" s="444">
        <v>1604.6285660000001</v>
      </c>
      <c r="Q131" s="445">
        <v>2591.9070139999999</v>
      </c>
      <c r="R131" s="444">
        <v>1500.2021460000001</v>
      </c>
      <c r="S131" s="444">
        <v>6319.0761789999997</v>
      </c>
      <c r="T131" s="444">
        <v>11030.3945884</v>
      </c>
      <c r="U131" s="444">
        <v>7783.362126</v>
      </c>
      <c r="V131" s="445">
        <v>7463.098626</v>
      </c>
      <c r="W131" s="444">
        <v>1230.602697</v>
      </c>
      <c r="X131" s="444">
        <v>7581.6534629999996</v>
      </c>
      <c r="Y131" s="444">
        <v>0</v>
      </c>
      <c r="Z131" s="444">
        <v>5946.8112350000001</v>
      </c>
      <c r="AA131" s="445">
        <v>1821.3207130000001</v>
      </c>
      <c r="AB131" s="444">
        <v>2694.4995239999998</v>
      </c>
      <c r="AC131" s="444">
        <v>2971.491407</v>
      </c>
      <c r="AD131" s="444">
        <v>23731.070494</v>
      </c>
      <c r="AE131" s="444">
        <v>24.827249999999999</v>
      </c>
      <c r="AF131" s="445">
        <v>4286.8463833099995</v>
      </c>
      <c r="AG131" s="444">
        <v>980.82852400000002</v>
      </c>
      <c r="AH131" s="444">
        <v>5344.4349499999998</v>
      </c>
      <c r="AI131" s="444">
        <v>0</v>
      </c>
      <c r="AJ131" s="444">
        <v>1412.59889995</v>
      </c>
      <c r="AK131" s="445">
        <v>1042.8676370000001</v>
      </c>
      <c r="AL131" s="444">
        <v>597.19461955999998</v>
      </c>
      <c r="AM131" s="444">
        <v>570.60988482000005</v>
      </c>
      <c r="AN131" s="444">
        <v>309.07362692000004</v>
      </c>
      <c r="AO131" s="444">
        <v>244.64989600000001</v>
      </c>
      <c r="AP131" s="445">
        <v>10.502895000000001</v>
      </c>
      <c r="AQ131" s="444">
        <v>207.99380099999999</v>
      </c>
      <c r="AR131" s="444">
        <v>54.781019000000001</v>
      </c>
      <c r="AS131" s="444">
        <v>659.95441800000003</v>
      </c>
      <c r="AT131" s="444">
        <v>585.01663399999995</v>
      </c>
      <c r="AU131" s="445">
        <v>189.18281899999999</v>
      </c>
      <c r="AV131" s="444">
        <v>6.9397764299999993</v>
      </c>
      <c r="AW131" s="444">
        <v>0</v>
      </c>
      <c r="AX131" s="444">
        <v>0</v>
      </c>
      <c r="AY131" s="444">
        <v>76.002594000000002</v>
      </c>
      <c r="AZ131" s="444">
        <v>282.20444500000002</v>
      </c>
      <c r="BA131" s="445">
        <v>0</v>
      </c>
      <c r="BC131" s="111">
        <v>0</v>
      </c>
      <c r="BD131" s="111">
        <v>0</v>
      </c>
      <c r="BE131" s="111">
        <v>0</v>
      </c>
      <c r="BF131" s="111">
        <v>0</v>
      </c>
      <c r="BG131" s="111">
        <v>0</v>
      </c>
      <c r="BH131" s="111">
        <v>0</v>
      </c>
      <c r="BI131" s="111">
        <v>0</v>
      </c>
      <c r="BJ131" s="111">
        <v>0</v>
      </c>
      <c r="BK131" s="111">
        <v>0</v>
      </c>
      <c r="BL131" s="111">
        <v>0</v>
      </c>
      <c r="BM131" s="111">
        <v>0</v>
      </c>
      <c r="BN131" s="111">
        <v>0</v>
      </c>
    </row>
    <row r="132" spans="2:66" ht="20.399999999999999" customHeight="1">
      <c r="B132" s="460" t="s">
        <v>413</v>
      </c>
      <c r="C132" s="443">
        <v>19097.238916690003</v>
      </c>
      <c r="D132" s="444">
        <v>7550.1061647299994</v>
      </c>
      <c r="E132" s="444">
        <v>1675.300718</v>
      </c>
      <c r="F132" s="444">
        <v>1255.1715660799998</v>
      </c>
      <c r="G132" s="445">
        <v>2299.2979855399999</v>
      </c>
      <c r="H132" s="444">
        <v>790.90173200000004</v>
      </c>
      <c r="I132" s="444">
        <v>498.30740200000002</v>
      </c>
      <c r="J132" s="444">
        <v>375.39281799999998</v>
      </c>
      <c r="K132" s="444">
        <v>361.97838842000004</v>
      </c>
      <c r="L132" s="445">
        <v>2367.5494425399997</v>
      </c>
      <c r="M132" s="444">
        <v>23.442888059999998</v>
      </c>
      <c r="N132" s="444">
        <v>203.032432</v>
      </c>
      <c r="O132" s="444">
        <v>346.28605202999995</v>
      </c>
      <c r="P132" s="444">
        <v>114.26715299999999</v>
      </c>
      <c r="Q132" s="445">
        <v>0</v>
      </c>
      <c r="R132" s="444">
        <v>3.707427</v>
      </c>
      <c r="S132" s="444">
        <v>0.65805400000000003</v>
      </c>
      <c r="T132" s="444">
        <v>292.48411462000001</v>
      </c>
      <c r="U132" s="444">
        <v>288.76478900000001</v>
      </c>
      <c r="V132" s="445">
        <v>0</v>
      </c>
      <c r="W132" s="444">
        <v>5.607863</v>
      </c>
      <c r="X132" s="444">
        <v>46.560797999999998</v>
      </c>
      <c r="Y132" s="444">
        <v>0</v>
      </c>
      <c r="Z132" s="444">
        <v>150.665695</v>
      </c>
      <c r="AA132" s="445">
        <v>23.067533000000001</v>
      </c>
      <c r="AB132" s="444">
        <v>79.822050000000004</v>
      </c>
      <c r="AC132" s="444">
        <v>8.7156219999999998</v>
      </c>
      <c r="AD132" s="444">
        <v>175.792406</v>
      </c>
      <c r="AE132" s="444">
        <v>0</v>
      </c>
      <c r="AF132" s="445">
        <v>73.876762720000002</v>
      </c>
      <c r="AG132" s="444">
        <v>0</v>
      </c>
      <c r="AH132" s="444">
        <v>0</v>
      </c>
      <c r="AI132" s="444">
        <v>0</v>
      </c>
      <c r="AJ132" s="444">
        <v>10.644721140000001</v>
      </c>
      <c r="AK132" s="445">
        <v>9.9142250000000001</v>
      </c>
      <c r="AL132" s="444">
        <v>5.6810768700000001</v>
      </c>
      <c r="AM132" s="444">
        <v>0</v>
      </c>
      <c r="AN132" s="444">
        <v>0</v>
      </c>
      <c r="AO132" s="444">
        <v>6.5107559999999998</v>
      </c>
      <c r="AP132" s="445">
        <v>0</v>
      </c>
      <c r="AQ132" s="444">
        <v>0</v>
      </c>
      <c r="AR132" s="444">
        <v>12.052527</v>
      </c>
      <c r="AS132" s="444">
        <v>32.037567580000001</v>
      </c>
      <c r="AT132" s="444">
        <v>6.0938150000000002</v>
      </c>
      <c r="AU132" s="445">
        <v>0</v>
      </c>
      <c r="AV132" s="444">
        <v>0.52286635999999997</v>
      </c>
      <c r="AW132" s="444">
        <v>0</v>
      </c>
      <c r="AX132" s="444">
        <v>0</v>
      </c>
      <c r="AY132" s="444">
        <v>0.16878000000000001</v>
      </c>
      <c r="AZ132" s="444">
        <v>2.8547250000000002</v>
      </c>
      <c r="BA132" s="445">
        <v>0</v>
      </c>
      <c r="BC132" s="111">
        <v>0</v>
      </c>
      <c r="BD132" s="111">
        <v>0</v>
      </c>
      <c r="BE132" s="111">
        <v>0</v>
      </c>
      <c r="BF132" s="111">
        <v>0</v>
      </c>
      <c r="BG132" s="111">
        <v>0</v>
      </c>
      <c r="BH132" s="111">
        <v>0</v>
      </c>
      <c r="BI132" s="111">
        <v>0</v>
      </c>
      <c r="BJ132" s="111">
        <v>0</v>
      </c>
      <c r="BK132" s="111">
        <v>0</v>
      </c>
      <c r="BL132" s="111">
        <v>0</v>
      </c>
      <c r="BM132" s="111">
        <v>0</v>
      </c>
      <c r="BN132" s="111">
        <v>0</v>
      </c>
    </row>
    <row r="133" spans="2:66" ht="20.399999999999999" customHeight="1">
      <c r="B133" s="460" t="s">
        <v>414</v>
      </c>
      <c r="C133" s="443">
        <v>7272.4463682699998</v>
      </c>
      <c r="D133" s="444">
        <v>1018.0615023300001</v>
      </c>
      <c r="E133" s="444">
        <v>466.93205</v>
      </c>
      <c r="F133" s="444">
        <v>281.83385145</v>
      </c>
      <c r="G133" s="445">
        <v>828.22456847000001</v>
      </c>
      <c r="H133" s="444">
        <v>595.30663500000003</v>
      </c>
      <c r="I133" s="444">
        <v>318.59737899999999</v>
      </c>
      <c r="J133" s="444">
        <v>303.75209599999999</v>
      </c>
      <c r="K133" s="444">
        <v>118.69683617</v>
      </c>
      <c r="L133" s="445">
        <v>2435.5762269000002</v>
      </c>
      <c r="M133" s="444">
        <v>3.5655842299999998</v>
      </c>
      <c r="N133" s="444">
        <v>1.326613</v>
      </c>
      <c r="O133" s="444">
        <v>136.78114850999998</v>
      </c>
      <c r="P133" s="444">
        <v>0</v>
      </c>
      <c r="Q133" s="445">
        <v>0</v>
      </c>
      <c r="R133" s="444">
        <v>10.917375</v>
      </c>
      <c r="S133" s="444">
        <v>0</v>
      </c>
      <c r="T133" s="444">
        <v>292.00509529999999</v>
      </c>
      <c r="U133" s="444">
        <v>15.968215000000001</v>
      </c>
      <c r="V133" s="445">
        <v>99.027371000000002</v>
      </c>
      <c r="W133" s="444">
        <v>17.698139000000001</v>
      </c>
      <c r="X133" s="444">
        <v>49.266022999999997</v>
      </c>
      <c r="Y133" s="444">
        <v>0</v>
      </c>
      <c r="Z133" s="444">
        <v>9.4228349999999992</v>
      </c>
      <c r="AA133" s="445">
        <v>34.740248999999999</v>
      </c>
      <c r="AB133" s="444">
        <v>130.11215899999999</v>
      </c>
      <c r="AC133" s="444">
        <v>26.622191999999998</v>
      </c>
      <c r="AD133" s="444">
        <v>9.9809590000000004</v>
      </c>
      <c r="AE133" s="444">
        <v>0</v>
      </c>
      <c r="AF133" s="445">
        <v>13.54673938</v>
      </c>
      <c r="AG133" s="444">
        <v>0</v>
      </c>
      <c r="AH133" s="444">
        <v>0</v>
      </c>
      <c r="AI133" s="444">
        <v>0</v>
      </c>
      <c r="AJ133" s="444">
        <v>2.95404775</v>
      </c>
      <c r="AK133" s="445">
        <v>6.8541319999999999</v>
      </c>
      <c r="AL133" s="444">
        <v>23.420081549999999</v>
      </c>
      <c r="AM133" s="444">
        <v>0</v>
      </c>
      <c r="AN133" s="444">
        <v>0</v>
      </c>
      <c r="AO133" s="444">
        <v>0</v>
      </c>
      <c r="AP133" s="445">
        <v>0</v>
      </c>
      <c r="AQ133" s="444">
        <v>0</v>
      </c>
      <c r="AR133" s="444">
        <v>1.813185</v>
      </c>
      <c r="AS133" s="444">
        <v>10.157484480000001</v>
      </c>
      <c r="AT133" s="444">
        <v>9.0253399999999999</v>
      </c>
      <c r="AU133" s="445">
        <v>0</v>
      </c>
      <c r="AV133" s="444">
        <v>1.4207499999999999E-3</v>
      </c>
      <c r="AW133" s="444">
        <v>0</v>
      </c>
      <c r="AX133" s="444">
        <v>0</v>
      </c>
      <c r="AY133" s="444">
        <v>0</v>
      </c>
      <c r="AZ133" s="444">
        <v>0.25883400000000001</v>
      </c>
      <c r="BA133" s="445">
        <v>0</v>
      </c>
      <c r="BC133" s="111">
        <v>0</v>
      </c>
      <c r="BD133" s="111">
        <v>0</v>
      </c>
      <c r="BE133" s="111">
        <v>0</v>
      </c>
      <c r="BF133" s="111">
        <v>0</v>
      </c>
      <c r="BG133" s="111">
        <v>0</v>
      </c>
      <c r="BH133" s="111">
        <v>0</v>
      </c>
      <c r="BI133" s="111">
        <v>0</v>
      </c>
      <c r="BJ133" s="111">
        <v>0</v>
      </c>
      <c r="BK133" s="111">
        <v>0</v>
      </c>
      <c r="BL133" s="111">
        <v>0</v>
      </c>
      <c r="BM133" s="111">
        <v>0</v>
      </c>
      <c r="BN133" s="111">
        <v>0</v>
      </c>
    </row>
    <row r="134" spans="2:66" ht="20.399999999999999" customHeight="1">
      <c r="B134" s="460" t="s">
        <v>415</v>
      </c>
      <c r="C134" s="443">
        <v>180.12972328000001</v>
      </c>
      <c r="D134" s="444">
        <v>180.12972328000001</v>
      </c>
      <c r="E134" s="444">
        <v>0</v>
      </c>
      <c r="F134" s="444">
        <v>0</v>
      </c>
      <c r="G134" s="445">
        <v>0</v>
      </c>
      <c r="H134" s="444">
        <v>0</v>
      </c>
      <c r="I134" s="444">
        <v>0</v>
      </c>
      <c r="J134" s="444">
        <v>0</v>
      </c>
      <c r="K134" s="444">
        <v>0</v>
      </c>
      <c r="L134" s="445">
        <v>0</v>
      </c>
      <c r="M134" s="444">
        <v>0</v>
      </c>
      <c r="N134" s="444">
        <v>0</v>
      </c>
      <c r="O134" s="444">
        <v>0</v>
      </c>
      <c r="P134" s="444">
        <v>0</v>
      </c>
      <c r="Q134" s="445">
        <v>0</v>
      </c>
      <c r="R134" s="444">
        <v>0</v>
      </c>
      <c r="S134" s="444">
        <v>0</v>
      </c>
      <c r="T134" s="444">
        <v>0</v>
      </c>
      <c r="U134" s="444">
        <v>0</v>
      </c>
      <c r="V134" s="445">
        <v>0</v>
      </c>
      <c r="W134" s="444">
        <v>0</v>
      </c>
      <c r="X134" s="444">
        <v>0</v>
      </c>
      <c r="Y134" s="444">
        <v>0</v>
      </c>
      <c r="Z134" s="444">
        <v>0</v>
      </c>
      <c r="AA134" s="445">
        <v>0</v>
      </c>
      <c r="AB134" s="444">
        <v>0</v>
      </c>
      <c r="AC134" s="444">
        <v>0</v>
      </c>
      <c r="AD134" s="444">
        <v>0</v>
      </c>
      <c r="AE134" s="444">
        <v>0</v>
      </c>
      <c r="AF134" s="445">
        <v>0</v>
      </c>
      <c r="AG134" s="444">
        <v>0</v>
      </c>
      <c r="AH134" s="444">
        <v>0</v>
      </c>
      <c r="AI134" s="444">
        <v>0</v>
      </c>
      <c r="AJ134" s="444">
        <v>0</v>
      </c>
      <c r="AK134" s="445">
        <v>0</v>
      </c>
      <c r="AL134" s="444">
        <v>0</v>
      </c>
      <c r="AM134" s="444">
        <v>0</v>
      </c>
      <c r="AN134" s="444">
        <v>0</v>
      </c>
      <c r="AO134" s="444">
        <v>0</v>
      </c>
      <c r="AP134" s="445">
        <v>0</v>
      </c>
      <c r="AQ134" s="444">
        <v>0</v>
      </c>
      <c r="AR134" s="444">
        <v>0</v>
      </c>
      <c r="AS134" s="444">
        <v>0</v>
      </c>
      <c r="AT134" s="444">
        <v>0</v>
      </c>
      <c r="AU134" s="445">
        <v>0</v>
      </c>
      <c r="AV134" s="444">
        <v>0</v>
      </c>
      <c r="AW134" s="444">
        <v>0</v>
      </c>
      <c r="AX134" s="444">
        <v>0</v>
      </c>
      <c r="AY134" s="444">
        <v>0</v>
      </c>
      <c r="AZ134" s="444">
        <v>0</v>
      </c>
      <c r="BA134" s="445">
        <v>0</v>
      </c>
      <c r="BC134" s="111">
        <v>0</v>
      </c>
      <c r="BD134" s="111">
        <v>0</v>
      </c>
      <c r="BE134" s="111">
        <v>0</v>
      </c>
      <c r="BF134" s="111">
        <v>0</v>
      </c>
      <c r="BG134" s="111">
        <v>0</v>
      </c>
      <c r="BH134" s="111">
        <v>0</v>
      </c>
      <c r="BI134" s="111">
        <v>0</v>
      </c>
      <c r="BJ134" s="111">
        <v>0</v>
      </c>
      <c r="BK134" s="111">
        <v>0</v>
      </c>
      <c r="BL134" s="111">
        <v>0</v>
      </c>
      <c r="BM134" s="111">
        <v>0</v>
      </c>
      <c r="BN134" s="111">
        <v>0</v>
      </c>
    </row>
    <row r="135" spans="2:66" ht="20.399999999999999" customHeight="1">
      <c r="B135" s="460" t="s">
        <v>416</v>
      </c>
      <c r="C135" s="443">
        <v>0</v>
      </c>
      <c r="D135" s="444">
        <v>0</v>
      </c>
      <c r="E135" s="444">
        <v>0</v>
      </c>
      <c r="F135" s="444">
        <v>0</v>
      </c>
      <c r="G135" s="445">
        <v>0</v>
      </c>
      <c r="H135" s="444">
        <v>0</v>
      </c>
      <c r="I135" s="444">
        <v>0</v>
      </c>
      <c r="J135" s="444">
        <v>0</v>
      </c>
      <c r="K135" s="444">
        <v>0</v>
      </c>
      <c r="L135" s="445">
        <v>0</v>
      </c>
      <c r="M135" s="444">
        <v>0</v>
      </c>
      <c r="N135" s="444">
        <v>0</v>
      </c>
      <c r="O135" s="444">
        <v>0</v>
      </c>
      <c r="P135" s="444">
        <v>0</v>
      </c>
      <c r="Q135" s="445">
        <v>0</v>
      </c>
      <c r="R135" s="444">
        <v>0</v>
      </c>
      <c r="S135" s="444">
        <v>0</v>
      </c>
      <c r="T135" s="444">
        <v>0</v>
      </c>
      <c r="U135" s="444">
        <v>0</v>
      </c>
      <c r="V135" s="445">
        <v>0</v>
      </c>
      <c r="W135" s="444">
        <v>0</v>
      </c>
      <c r="X135" s="444">
        <v>0</v>
      </c>
      <c r="Y135" s="444">
        <v>0</v>
      </c>
      <c r="Z135" s="444">
        <v>0</v>
      </c>
      <c r="AA135" s="445">
        <v>0</v>
      </c>
      <c r="AB135" s="444">
        <v>0</v>
      </c>
      <c r="AC135" s="444">
        <v>0</v>
      </c>
      <c r="AD135" s="444">
        <v>0</v>
      </c>
      <c r="AE135" s="444">
        <v>0</v>
      </c>
      <c r="AF135" s="445">
        <v>0</v>
      </c>
      <c r="AG135" s="444">
        <v>0</v>
      </c>
      <c r="AH135" s="444">
        <v>0</v>
      </c>
      <c r="AI135" s="444">
        <v>0</v>
      </c>
      <c r="AJ135" s="444">
        <v>0</v>
      </c>
      <c r="AK135" s="445">
        <v>0</v>
      </c>
      <c r="AL135" s="444">
        <v>0</v>
      </c>
      <c r="AM135" s="444">
        <v>0</v>
      </c>
      <c r="AN135" s="444">
        <v>0</v>
      </c>
      <c r="AO135" s="444">
        <v>0</v>
      </c>
      <c r="AP135" s="445">
        <v>0</v>
      </c>
      <c r="AQ135" s="444">
        <v>0</v>
      </c>
      <c r="AR135" s="444">
        <v>0</v>
      </c>
      <c r="AS135" s="444">
        <v>0</v>
      </c>
      <c r="AT135" s="444">
        <v>0</v>
      </c>
      <c r="AU135" s="445">
        <v>0</v>
      </c>
      <c r="AV135" s="444">
        <v>0</v>
      </c>
      <c r="AW135" s="444">
        <v>0</v>
      </c>
      <c r="AX135" s="444">
        <v>0</v>
      </c>
      <c r="AY135" s="444">
        <v>0</v>
      </c>
      <c r="AZ135" s="444">
        <v>0</v>
      </c>
      <c r="BA135" s="445">
        <v>0</v>
      </c>
      <c r="BC135" s="111">
        <v>0</v>
      </c>
      <c r="BD135" s="111">
        <v>0</v>
      </c>
      <c r="BE135" s="111">
        <v>0</v>
      </c>
      <c r="BF135" s="111">
        <v>0</v>
      </c>
      <c r="BG135" s="111">
        <v>0</v>
      </c>
      <c r="BH135" s="111">
        <v>0</v>
      </c>
      <c r="BI135" s="111">
        <v>0</v>
      </c>
      <c r="BJ135" s="111">
        <v>0</v>
      </c>
      <c r="BK135" s="111">
        <v>0</v>
      </c>
      <c r="BL135" s="111">
        <v>0</v>
      </c>
      <c r="BM135" s="111">
        <v>0</v>
      </c>
      <c r="BN135" s="111">
        <v>0</v>
      </c>
    </row>
    <row r="136" spans="2:66" ht="20.399999999999999" customHeight="1">
      <c r="B136" s="460" t="s">
        <v>417</v>
      </c>
      <c r="C136" s="443">
        <v>10700.047735260001</v>
      </c>
      <c r="D136" s="444">
        <v>2823.4052955500001</v>
      </c>
      <c r="E136" s="444">
        <v>542.23843999999997</v>
      </c>
      <c r="F136" s="444">
        <v>1553.2953530499999</v>
      </c>
      <c r="G136" s="445">
        <v>957.08946747000005</v>
      </c>
      <c r="H136" s="444">
        <v>1118.5341229999999</v>
      </c>
      <c r="I136" s="444">
        <v>423.71768200000002</v>
      </c>
      <c r="J136" s="444">
        <v>344.66344500000002</v>
      </c>
      <c r="K136" s="444">
        <v>884.77736021999999</v>
      </c>
      <c r="L136" s="445">
        <v>220.89413694000001</v>
      </c>
      <c r="M136" s="444">
        <v>40.194049810000003</v>
      </c>
      <c r="N136" s="444">
        <v>161.80434700000001</v>
      </c>
      <c r="O136" s="444">
        <v>691.7822814299999</v>
      </c>
      <c r="P136" s="444">
        <v>0</v>
      </c>
      <c r="Q136" s="445">
        <v>5.0798240000000003</v>
      </c>
      <c r="R136" s="444">
        <v>75.434770999999998</v>
      </c>
      <c r="S136" s="444">
        <v>60.487281000000003</v>
      </c>
      <c r="T136" s="444">
        <v>56.142753540000001</v>
      </c>
      <c r="U136" s="444">
        <v>87.465793000000005</v>
      </c>
      <c r="V136" s="445">
        <v>22.936633</v>
      </c>
      <c r="W136" s="444">
        <v>39.999535000000002</v>
      </c>
      <c r="X136" s="444">
        <v>40.336075000000001</v>
      </c>
      <c r="Y136" s="444">
        <v>0</v>
      </c>
      <c r="Z136" s="444">
        <v>200.62136000000001</v>
      </c>
      <c r="AA136" s="445">
        <v>4.4926659999999998</v>
      </c>
      <c r="AB136" s="444">
        <v>58.511206000000001</v>
      </c>
      <c r="AC136" s="444">
        <v>79.957639</v>
      </c>
      <c r="AD136" s="444">
        <v>0</v>
      </c>
      <c r="AE136" s="444">
        <v>0</v>
      </c>
      <c r="AF136" s="445">
        <v>45.039612959999999</v>
      </c>
      <c r="AG136" s="444">
        <v>2.6499649999999999</v>
      </c>
      <c r="AH136" s="444">
        <v>0</v>
      </c>
      <c r="AI136" s="444">
        <v>0</v>
      </c>
      <c r="AJ136" s="444">
        <v>30.044151510000003</v>
      </c>
      <c r="AK136" s="445">
        <v>30.09309</v>
      </c>
      <c r="AL136" s="444">
        <v>11.4702725</v>
      </c>
      <c r="AM136" s="444">
        <v>0</v>
      </c>
      <c r="AN136" s="444">
        <v>0.72549838</v>
      </c>
      <c r="AO136" s="444">
        <v>5.865564</v>
      </c>
      <c r="AP136" s="445">
        <v>0</v>
      </c>
      <c r="AQ136" s="444">
        <v>4.8460799999999997</v>
      </c>
      <c r="AR136" s="444">
        <v>8.0287999999999998E-2</v>
      </c>
      <c r="AS136" s="444">
        <v>67.192006509999999</v>
      </c>
      <c r="AT136" s="444">
        <v>5.1637570000000004</v>
      </c>
      <c r="AU136" s="445">
        <v>1.1024830000000001</v>
      </c>
      <c r="AV136" s="444">
        <v>0</v>
      </c>
      <c r="AW136" s="444">
        <v>0.16143539000000001</v>
      </c>
      <c r="AX136" s="444">
        <v>0</v>
      </c>
      <c r="AY136" s="444">
        <v>1.615642</v>
      </c>
      <c r="AZ136" s="444">
        <v>0.13637099999999999</v>
      </c>
      <c r="BA136" s="445">
        <v>0</v>
      </c>
      <c r="BC136" s="111">
        <v>0</v>
      </c>
      <c r="BD136" s="111">
        <v>0</v>
      </c>
      <c r="BE136" s="111">
        <v>0</v>
      </c>
      <c r="BF136" s="111">
        <v>0</v>
      </c>
      <c r="BG136" s="111">
        <v>0</v>
      </c>
      <c r="BH136" s="111">
        <v>0</v>
      </c>
      <c r="BI136" s="111">
        <v>0</v>
      </c>
      <c r="BJ136" s="111">
        <v>0</v>
      </c>
      <c r="BK136" s="111">
        <v>0</v>
      </c>
      <c r="BL136" s="111">
        <v>0</v>
      </c>
      <c r="BM136" s="111">
        <v>0</v>
      </c>
      <c r="BN136" s="111">
        <v>0</v>
      </c>
    </row>
    <row r="137" spans="2:66" ht="20.399999999999999" customHeight="1">
      <c r="B137" s="460" t="s">
        <v>418</v>
      </c>
      <c r="C137" s="443">
        <v>1088.2348812499999</v>
      </c>
      <c r="D137" s="444">
        <v>670.04560122999999</v>
      </c>
      <c r="E137" s="444">
        <v>0</v>
      </c>
      <c r="F137" s="444">
        <v>340.13647780000002</v>
      </c>
      <c r="G137" s="445">
        <v>54.277039219999999</v>
      </c>
      <c r="H137" s="444">
        <v>0</v>
      </c>
      <c r="I137" s="444">
        <v>0</v>
      </c>
      <c r="J137" s="444">
        <v>0</v>
      </c>
      <c r="K137" s="444">
        <v>0</v>
      </c>
      <c r="L137" s="445">
        <v>0</v>
      </c>
      <c r="M137" s="444">
        <v>0</v>
      </c>
      <c r="N137" s="444">
        <v>0</v>
      </c>
      <c r="O137" s="444">
        <v>0</v>
      </c>
      <c r="P137" s="444">
        <v>0</v>
      </c>
      <c r="Q137" s="445">
        <v>0</v>
      </c>
      <c r="R137" s="444">
        <v>0.130526</v>
      </c>
      <c r="S137" s="444">
        <v>0</v>
      </c>
      <c r="T137" s="444">
        <v>0</v>
      </c>
      <c r="U137" s="444">
        <v>0</v>
      </c>
      <c r="V137" s="445">
        <v>0</v>
      </c>
      <c r="W137" s="444">
        <v>0</v>
      </c>
      <c r="X137" s="444">
        <v>0</v>
      </c>
      <c r="Y137" s="444">
        <v>0</v>
      </c>
      <c r="Z137" s="444">
        <v>0</v>
      </c>
      <c r="AA137" s="445">
        <v>0</v>
      </c>
      <c r="AB137" s="444">
        <v>0</v>
      </c>
      <c r="AC137" s="444">
        <v>0</v>
      </c>
      <c r="AD137" s="444">
        <v>0.207511</v>
      </c>
      <c r="AE137" s="444">
        <v>0</v>
      </c>
      <c r="AF137" s="445">
        <v>0</v>
      </c>
      <c r="AG137" s="444">
        <v>0</v>
      </c>
      <c r="AH137" s="444">
        <v>23.430689999999998</v>
      </c>
      <c r="AI137" s="444">
        <v>0</v>
      </c>
      <c r="AJ137" s="444">
        <v>0</v>
      </c>
      <c r="AK137" s="445">
        <v>0</v>
      </c>
      <c r="AL137" s="444">
        <v>0</v>
      </c>
      <c r="AM137" s="444">
        <v>0</v>
      </c>
      <c r="AN137" s="444">
        <v>0</v>
      </c>
      <c r="AO137" s="444">
        <v>7.0359999999999997E-3</v>
      </c>
      <c r="AP137" s="445">
        <v>0</v>
      </c>
      <c r="AQ137" s="444">
        <v>0</v>
      </c>
      <c r="AR137" s="444">
        <v>0</v>
      </c>
      <c r="AS137" s="444">
        <v>0</v>
      </c>
      <c r="AT137" s="444">
        <v>0</v>
      </c>
      <c r="AU137" s="445">
        <v>0</v>
      </c>
      <c r="AV137" s="444">
        <v>0</v>
      </c>
      <c r="AW137" s="444">
        <v>0</v>
      </c>
      <c r="AX137" s="444">
        <v>0</v>
      </c>
      <c r="AY137" s="444">
        <v>0</v>
      </c>
      <c r="AZ137" s="444">
        <v>0</v>
      </c>
      <c r="BA137" s="445">
        <v>0</v>
      </c>
      <c r="BC137" s="111">
        <v>0</v>
      </c>
      <c r="BD137" s="111">
        <v>0</v>
      </c>
      <c r="BE137" s="111">
        <v>0</v>
      </c>
      <c r="BF137" s="111">
        <v>0</v>
      </c>
      <c r="BG137" s="111">
        <v>0</v>
      </c>
      <c r="BH137" s="111">
        <v>0</v>
      </c>
      <c r="BI137" s="111">
        <v>0</v>
      </c>
      <c r="BJ137" s="111">
        <v>0</v>
      </c>
      <c r="BK137" s="111">
        <v>0</v>
      </c>
      <c r="BL137" s="111">
        <v>0</v>
      </c>
      <c r="BM137" s="111">
        <v>0</v>
      </c>
      <c r="BN137" s="111">
        <v>0</v>
      </c>
    </row>
    <row r="138" spans="2:66" ht="20.399999999999999" customHeight="1">
      <c r="B138" s="460" t="s">
        <v>419</v>
      </c>
      <c r="C138" s="443">
        <v>27.344070379999998</v>
      </c>
      <c r="D138" s="444">
        <v>0.21991739999999999</v>
      </c>
      <c r="E138" s="444">
        <v>0</v>
      </c>
      <c r="F138" s="444">
        <v>0</v>
      </c>
      <c r="G138" s="445">
        <v>0</v>
      </c>
      <c r="H138" s="444">
        <v>0</v>
      </c>
      <c r="I138" s="444">
        <v>0</v>
      </c>
      <c r="J138" s="444">
        <v>0</v>
      </c>
      <c r="K138" s="444">
        <v>0</v>
      </c>
      <c r="L138" s="445">
        <v>2.1303919900000001</v>
      </c>
      <c r="M138" s="444">
        <v>0</v>
      </c>
      <c r="N138" s="444">
        <v>0</v>
      </c>
      <c r="O138" s="444">
        <v>0</v>
      </c>
      <c r="P138" s="444">
        <v>0</v>
      </c>
      <c r="Q138" s="445">
        <v>0</v>
      </c>
      <c r="R138" s="444">
        <v>0</v>
      </c>
      <c r="S138" s="444">
        <v>0</v>
      </c>
      <c r="T138" s="444">
        <v>24.993760989999998</v>
      </c>
      <c r="U138" s="444">
        <v>0</v>
      </c>
      <c r="V138" s="445">
        <v>0</v>
      </c>
      <c r="W138" s="444">
        <v>0</v>
      </c>
      <c r="X138" s="444">
        <v>0</v>
      </c>
      <c r="Y138" s="444">
        <v>0</v>
      </c>
      <c r="Z138" s="444">
        <v>0</v>
      </c>
      <c r="AA138" s="445">
        <v>0</v>
      </c>
      <c r="AB138" s="444">
        <v>0</v>
      </c>
      <c r="AC138" s="444">
        <v>0</v>
      </c>
      <c r="AD138" s="444">
        <v>0</v>
      </c>
      <c r="AE138" s="444">
        <v>0</v>
      </c>
      <c r="AF138" s="445">
        <v>0</v>
      </c>
      <c r="AG138" s="444">
        <v>0</v>
      </c>
      <c r="AH138" s="444">
        <v>0</v>
      </c>
      <c r="AI138" s="444">
        <v>0</v>
      </c>
      <c r="AJ138" s="444">
        <v>0</v>
      </c>
      <c r="AK138" s="445">
        <v>0</v>
      </c>
      <c r="AL138" s="444">
        <v>0</v>
      </c>
      <c r="AM138" s="444">
        <v>0</v>
      </c>
      <c r="AN138" s="444">
        <v>0</v>
      </c>
      <c r="AO138" s="444">
        <v>0</v>
      </c>
      <c r="AP138" s="445">
        <v>0</v>
      </c>
      <c r="AQ138" s="444">
        <v>0</v>
      </c>
      <c r="AR138" s="444">
        <v>0</v>
      </c>
      <c r="AS138" s="444">
        <v>0</v>
      </c>
      <c r="AT138" s="444">
        <v>0</v>
      </c>
      <c r="AU138" s="445">
        <v>0</v>
      </c>
      <c r="AV138" s="444">
        <v>0</v>
      </c>
      <c r="AW138" s="444">
        <v>0</v>
      </c>
      <c r="AX138" s="444">
        <v>0</v>
      </c>
      <c r="AY138" s="444">
        <v>0</v>
      </c>
      <c r="AZ138" s="444">
        <v>0</v>
      </c>
      <c r="BA138" s="445">
        <v>0</v>
      </c>
      <c r="BC138" s="111">
        <v>0</v>
      </c>
      <c r="BD138" s="111">
        <v>0</v>
      </c>
      <c r="BE138" s="111">
        <v>0</v>
      </c>
      <c r="BF138" s="111">
        <v>0</v>
      </c>
      <c r="BG138" s="111">
        <v>0</v>
      </c>
      <c r="BH138" s="111">
        <v>0</v>
      </c>
      <c r="BI138" s="111">
        <v>0</v>
      </c>
      <c r="BJ138" s="111">
        <v>0</v>
      </c>
      <c r="BK138" s="111">
        <v>0</v>
      </c>
      <c r="BL138" s="111">
        <v>0</v>
      </c>
      <c r="BM138" s="111">
        <v>0</v>
      </c>
      <c r="BN138" s="111">
        <v>0</v>
      </c>
    </row>
    <row r="139" spans="2:66" ht="21.75" customHeight="1">
      <c r="B139" s="461" t="s">
        <v>420</v>
      </c>
      <c r="C139" s="443">
        <v>0</v>
      </c>
      <c r="D139" s="444">
        <v>0</v>
      </c>
      <c r="E139" s="444">
        <v>0</v>
      </c>
      <c r="F139" s="444">
        <v>0</v>
      </c>
      <c r="G139" s="445">
        <v>0</v>
      </c>
      <c r="H139" s="444">
        <v>0</v>
      </c>
      <c r="I139" s="444">
        <v>0</v>
      </c>
      <c r="J139" s="444">
        <v>0</v>
      </c>
      <c r="K139" s="444">
        <v>0</v>
      </c>
      <c r="L139" s="445">
        <v>0</v>
      </c>
      <c r="M139" s="444">
        <v>0</v>
      </c>
      <c r="N139" s="444">
        <v>0</v>
      </c>
      <c r="O139" s="444">
        <v>0</v>
      </c>
      <c r="P139" s="444">
        <v>0</v>
      </c>
      <c r="Q139" s="445">
        <v>0</v>
      </c>
      <c r="R139" s="444">
        <v>0</v>
      </c>
      <c r="S139" s="444">
        <v>0</v>
      </c>
      <c r="T139" s="444">
        <v>0</v>
      </c>
      <c r="U139" s="444">
        <v>0</v>
      </c>
      <c r="V139" s="445">
        <v>0</v>
      </c>
      <c r="W139" s="444">
        <v>0</v>
      </c>
      <c r="X139" s="444">
        <v>0</v>
      </c>
      <c r="Y139" s="444">
        <v>0</v>
      </c>
      <c r="Z139" s="444">
        <v>0</v>
      </c>
      <c r="AA139" s="445">
        <v>0</v>
      </c>
      <c r="AB139" s="444">
        <v>0</v>
      </c>
      <c r="AC139" s="444">
        <v>0</v>
      </c>
      <c r="AD139" s="444">
        <v>0</v>
      </c>
      <c r="AE139" s="444">
        <v>0</v>
      </c>
      <c r="AF139" s="445">
        <v>0</v>
      </c>
      <c r="AG139" s="444">
        <v>0</v>
      </c>
      <c r="AH139" s="444">
        <v>0</v>
      </c>
      <c r="AI139" s="444">
        <v>0</v>
      </c>
      <c r="AJ139" s="444">
        <v>0</v>
      </c>
      <c r="AK139" s="445">
        <v>0</v>
      </c>
      <c r="AL139" s="444">
        <v>0</v>
      </c>
      <c r="AM139" s="444">
        <v>0</v>
      </c>
      <c r="AN139" s="444">
        <v>0</v>
      </c>
      <c r="AO139" s="444">
        <v>0</v>
      </c>
      <c r="AP139" s="445">
        <v>0</v>
      </c>
      <c r="AQ139" s="444">
        <v>0</v>
      </c>
      <c r="AR139" s="444">
        <v>0</v>
      </c>
      <c r="AS139" s="444">
        <v>0</v>
      </c>
      <c r="AT139" s="444">
        <v>0</v>
      </c>
      <c r="AU139" s="445">
        <v>0</v>
      </c>
      <c r="AV139" s="444">
        <v>0</v>
      </c>
      <c r="AW139" s="444">
        <v>0</v>
      </c>
      <c r="AX139" s="444">
        <v>0</v>
      </c>
      <c r="AY139" s="444">
        <v>0</v>
      </c>
      <c r="AZ139" s="444">
        <v>0</v>
      </c>
      <c r="BA139" s="445">
        <v>0</v>
      </c>
      <c r="BC139" s="111">
        <v>0</v>
      </c>
      <c r="BD139" s="111">
        <v>0</v>
      </c>
      <c r="BE139" s="111">
        <v>0</v>
      </c>
      <c r="BF139" s="111">
        <v>0</v>
      </c>
      <c r="BG139" s="111">
        <v>0</v>
      </c>
      <c r="BH139" s="111">
        <v>0</v>
      </c>
      <c r="BI139" s="111">
        <v>0</v>
      </c>
      <c r="BJ139" s="111">
        <v>0</v>
      </c>
      <c r="BK139" s="111">
        <v>0</v>
      </c>
      <c r="BL139" s="111">
        <v>0</v>
      </c>
      <c r="BM139" s="111">
        <v>0</v>
      </c>
      <c r="BN139" s="111">
        <v>0</v>
      </c>
    </row>
    <row r="140" spans="2:66" ht="41.25" customHeight="1">
      <c r="B140" s="462" t="s">
        <v>421</v>
      </c>
      <c r="C140" s="443">
        <v>384.90225697</v>
      </c>
      <c r="D140" s="444">
        <v>122.24156112999999</v>
      </c>
      <c r="E140" s="444">
        <v>48.010027000000001</v>
      </c>
      <c r="F140" s="444">
        <v>14.979762819999999</v>
      </c>
      <c r="G140" s="445">
        <v>155.71140169999998</v>
      </c>
      <c r="H140" s="444">
        <v>0</v>
      </c>
      <c r="I140" s="444">
        <v>0</v>
      </c>
      <c r="J140" s="444">
        <v>6.0995480000000004</v>
      </c>
      <c r="K140" s="444">
        <v>0</v>
      </c>
      <c r="L140" s="445">
        <v>0</v>
      </c>
      <c r="M140" s="444">
        <v>0</v>
      </c>
      <c r="N140" s="444">
        <v>0</v>
      </c>
      <c r="O140" s="444">
        <v>2.7827373199999998</v>
      </c>
      <c r="P140" s="444">
        <v>30.054707000000001</v>
      </c>
      <c r="Q140" s="445">
        <v>0</v>
      </c>
      <c r="R140" s="444">
        <v>0</v>
      </c>
      <c r="S140" s="444">
        <v>2E-3</v>
      </c>
      <c r="T140" s="444">
        <v>0</v>
      </c>
      <c r="U140" s="444">
        <v>0</v>
      </c>
      <c r="V140" s="445">
        <v>0</v>
      </c>
      <c r="W140" s="444">
        <v>0</v>
      </c>
      <c r="X140" s="444">
        <v>0</v>
      </c>
      <c r="Y140" s="444">
        <v>0</v>
      </c>
      <c r="Z140" s="444">
        <v>5.0205120000000001</v>
      </c>
      <c r="AA140" s="445">
        <v>0</v>
      </c>
      <c r="AB140" s="444">
        <v>0</v>
      </c>
      <c r="AC140" s="444">
        <v>0</v>
      </c>
      <c r="AD140" s="444">
        <v>0</v>
      </c>
      <c r="AE140" s="444">
        <v>0</v>
      </c>
      <c r="AF140" s="445">
        <v>0</v>
      </c>
      <c r="AG140" s="444">
        <v>0</v>
      </c>
      <c r="AH140" s="444">
        <v>0</v>
      </c>
      <c r="AI140" s="444">
        <v>0</v>
      </c>
      <c r="AJ140" s="444">
        <v>0</v>
      </c>
      <c r="AK140" s="445">
        <v>0</v>
      </c>
      <c r="AL140" s="444">
        <v>0</v>
      </c>
      <c r="AM140" s="444">
        <v>0</v>
      </c>
      <c r="AN140" s="444">
        <v>0</v>
      </c>
      <c r="AO140" s="444">
        <v>0</v>
      </c>
      <c r="AP140" s="445">
        <v>0</v>
      </c>
      <c r="AQ140" s="444">
        <v>0</v>
      </c>
      <c r="AR140" s="444">
        <v>0</v>
      </c>
      <c r="AS140" s="444">
        <v>0</v>
      </c>
      <c r="AT140" s="444">
        <v>0</v>
      </c>
      <c r="AU140" s="445">
        <v>0</v>
      </c>
      <c r="AV140" s="444">
        <v>0</v>
      </c>
      <c r="AW140" s="444">
        <v>0</v>
      </c>
      <c r="AX140" s="444">
        <v>0</v>
      </c>
      <c r="AY140" s="444">
        <v>0</v>
      </c>
      <c r="AZ140" s="444">
        <v>0</v>
      </c>
      <c r="BA140" s="445">
        <v>0</v>
      </c>
      <c r="BC140" s="111">
        <v>0</v>
      </c>
      <c r="BD140" s="111">
        <v>0</v>
      </c>
      <c r="BE140" s="111">
        <v>0</v>
      </c>
      <c r="BF140" s="111">
        <v>0</v>
      </c>
      <c r="BG140" s="111">
        <v>0</v>
      </c>
      <c r="BH140" s="111">
        <v>0</v>
      </c>
      <c r="BI140" s="111">
        <v>0</v>
      </c>
      <c r="BJ140" s="111">
        <v>0</v>
      </c>
      <c r="BK140" s="111">
        <v>0</v>
      </c>
      <c r="BL140" s="111">
        <v>0</v>
      </c>
      <c r="BM140" s="111">
        <v>0</v>
      </c>
      <c r="BN140" s="111">
        <v>0</v>
      </c>
    </row>
    <row r="141" spans="2:66" ht="20.399999999999999" customHeight="1">
      <c r="B141" s="460" t="s">
        <v>422</v>
      </c>
      <c r="C141" s="443">
        <v>20294.089514269999</v>
      </c>
      <c r="D141" s="444">
        <v>16.50769596</v>
      </c>
      <c r="E141" s="444">
        <v>864.046784</v>
      </c>
      <c r="F141" s="444">
        <v>769.87069939999992</v>
      </c>
      <c r="G141" s="445">
        <v>5178.96343875</v>
      </c>
      <c r="H141" s="444">
        <v>77.439162999999994</v>
      </c>
      <c r="I141" s="444">
        <v>0</v>
      </c>
      <c r="J141" s="444">
        <v>1260.199224</v>
      </c>
      <c r="K141" s="444">
        <v>6.1890523000000002</v>
      </c>
      <c r="L141" s="445">
        <v>0</v>
      </c>
      <c r="M141" s="444">
        <v>75.006422760000007</v>
      </c>
      <c r="N141" s="444">
        <v>0</v>
      </c>
      <c r="O141" s="444">
        <v>0.58214235000000003</v>
      </c>
      <c r="P141" s="444">
        <v>0</v>
      </c>
      <c r="Q141" s="445">
        <v>9150.5784370000001</v>
      </c>
      <c r="R141" s="444">
        <v>69.591915999999998</v>
      </c>
      <c r="S141" s="444">
        <v>439.64001200000001</v>
      </c>
      <c r="T141" s="444">
        <v>131.04683523</v>
      </c>
      <c r="U141" s="444">
        <v>156.66475</v>
      </c>
      <c r="V141" s="445">
        <v>0</v>
      </c>
      <c r="W141" s="444">
        <v>154.55634499999999</v>
      </c>
      <c r="X141" s="444">
        <v>0</v>
      </c>
      <c r="Y141" s="444">
        <v>0</v>
      </c>
      <c r="Z141" s="444">
        <v>139.45312699999999</v>
      </c>
      <c r="AA141" s="445">
        <v>0</v>
      </c>
      <c r="AB141" s="444">
        <v>0</v>
      </c>
      <c r="AC141" s="444">
        <v>1623.088295</v>
      </c>
      <c r="AD141" s="444">
        <v>0</v>
      </c>
      <c r="AE141" s="444">
        <v>0</v>
      </c>
      <c r="AF141" s="445">
        <v>0.24167775</v>
      </c>
      <c r="AG141" s="444">
        <v>0</v>
      </c>
      <c r="AH141" s="444">
        <v>0</v>
      </c>
      <c r="AI141" s="444">
        <v>0</v>
      </c>
      <c r="AJ141" s="444">
        <v>1.8431724700000001</v>
      </c>
      <c r="AK141" s="445">
        <v>0</v>
      </c>
      <c r="AL141" s="444">
        <v>9.1165750899999995</v>
      </c>
      <c r="AM141" s="444">
        <v>0.97108306000000011</v>
      </c>
      <c r="AN141" s="444">
        <v>46.347343909999999</v>
      </c>
      <c r="AO141" s="444">
        <v>0</v>
      </c>
      <c r="AP141" s="445">
        <v>0</v>
      </c>
      <c r="AQ141" s="444">
        <v>45.529116999999999</v>
      </c>
      <c r="AR141" s="444">
        <v>5.216132</v>
      </c>
      <c r="AS141" s="444">
        <v>61.05267542</v>
      </c>
      <c r="AT141" s="444">
        <v>0</v>
      </c>
      <c r="AU141" s="445">
        <v>10.176195</v>
      </c>
      <c r="AV141" s="444">
        <v>0</v>
      </c>
      <c r="AW141" s="444">
        <v>0.17120282000000001</v>
      </c>
      <c r="AX141" s="444">
        <v>0</v>
      </c>
      <c r="AY141" s="444">
        <v>0</v>
      </c>
      <c r="AZ141" s="444">
        <v>0</v>
      </c>
      <c r="BA141" s="445">
        <v>0</v>
      </c>
      <c r="BC141" s="111">
        <v>0</v>
      </c>
      <c r="BD141" s="111">
        <v>0</v>
      </c>
      <c r="BE141" s="111">
        <v>0</v>
      </c>
      <c r="BF141" s="111">
        <v>0</v>
      </c>
      <c r="BG141" s="111">
        <v>0</v>
      </c>
      <c r="BH141" s="111">
        <v>0</v>
      </c>
      <c r="BI141" s="111">
        <v>0</v>
      </c>
      <c r="BJ141" s="111">
        <v>0</v>
      </c>
      <c r="BK141" s="111">
        <v>0</v>
      </c>
      <c r="BL141" s="111">
        <v>0</v>
      </c>
      <c r="BM141" s="111">
        <v>0</v>
      </c>
      <c r="BN141" s="111">
        <v>0</v>
      </c>
    </row>
    <row r="142" spans="2:66" ht="20.399999999999999" customHeight="1">
      <c r="B142" s="460" t="s">
        <v>423</v>
      </c>
      <c r="C142" s="443">
        <v>0</v>
      </c>
      <c r="D142" s="444">
        <v>0</v>
      </c>
      <c r="E142" s="444">
        <v>0</v>
      </c>
      <c r="F142" s="444">
        <v>0</v>
      </c>
      <c r="G142" s="445">
        <v>0</v>
      </c>
      <c r="H142" s="444">
        <v>0</v>
      </c>
      <c r="I142" s="444">
        <v>0</v>
      </c>
      <c r="J142" s="444">
        <v>0</v>
      </c>
      <c r="K142" s="444">
        <v>0</v>
      </c>
      <c r="L142" s="445">
        <v>0</v>
      </c>
      <c r="M142" s="444">
        <v>0</v>
      </c>
      <c r="N142" s="444">
        <v>0</v>
      </c>
      <c r="O142" s="444">
        <v>0</v>
      </c>
      <c r="P142" s="444">
        <v>0</v>
      </c>
      <c r="Q142" s="445">
        <v>0</v>
      </c>
      <c r="R142" s="444">
        <v>0</v>
      </c>
      <c r="S142" s="444">
        <v>0</v>
      </c>
      <c r="T142" s="444">
        <v>0</v>
      </c>
      <c r="U142" s="444">
        <v>0</v>
      </c>
      <c r="V142" s="445">
        <v>0</v>
      </c>
      <c r="W142" s="444">
        <v>0</v>
      </c>
      <c r="X142" s="444">
        <v>0</v>
      </c>
      <c r="Y142" s="444">
        <v>0</v>
      </c>
      <c r="Z142" s="444">
        <v>0</v>
      </c>
      <c r="AA142" s="445">
        <v>0</v>
      </c>
      <c r="AB142" s="444">
        <v>0</v>
      </c>
      <c r="AC142" s="444">
        <v>0</v>
      </c>
      <c r="AD142" s="444">
        <v>0</v>
      </c>
      <c r="AE142" s="444">
        <v>0</v>
      </c>
      <c r="AF142" s="445">
        <v>0</v>
      </c>
      <c r="AG142" s="444">
        <v>0</v>
      </c>
      <c r="AH142" s="444">
        <v>0</v>
      </c>
      <c r="AI142" s="444">
        <v>0</v>
      </c>
      <c r="AJ142" s="444">
        <v>0</v>
      </c>
      <c r="AK142" s="445">
        <v>0</v>
      </c>
      <c r="AL142" s="444">
        <v>0</v>
      </c>
      <c r="AM142" s="444">
        <v>0</v>
      </c>
      <c r="AN142" s="444">
        <v>0</v>
      </c>
      <c r="AO142" s="444">
        <v>0</v>
      </c>
      <c r="AP142" s="445">
        <v>0</v>
      </c>
      <c r="AQ142" s="444">
        <v>0</v>
      </c>
      <c r="AR142" s="444">
        <v>0</v>
      </c>
      <c r="AS142" s="444">
        <v>0</v>
      </c>
      <c r="AT142" s="444">
        <v>0</v>
      </c>
      <c r="AU142" s="445">
        <v>0</v>
      </c>
      <c r="AV142" s="444">
        <v>0</v>
      </c>
      <c r="AW142" s="444">
        <v>0</v>
      </c>
      <c r="AX142" s="444">
        <v>0</v>
      </c>
      <c r="AY142" s="444">
        <v>0</v>
      </c>
      <c r="AZ142" s="444">
        <v>0</v>
      </c>
      <c r="BA142" s="445">
        <v>0</v>
      </c>
      <c r="BC142" s="111">
        <v>0</v>
      </c>
      <c r="BD142" s="111">
        <v>0</v>
      </c>
      <c r="BE142" s="111">
        <v>0</v>
      </c>
      <c r="BF142" s="111">
        <v>0</v>
      </c>
      <c r="BG142" s="111">
        <v>0</v>
      </c>
      <c r="BH142" s="111">
        <v>0</v>
      </c>
      <c r="BI142" s="111">
        <v>0</v>
      </c>
      <c r="BJ142" s="111">
        <v>0</v>
      </c>
      <c r="BK142" s="111">
        <v>0</v>
      </c>
      <c r="BL142" s="111">
        <v>0</v>
      </c>
      <c r="BM142" s="111">
        <v>0</v>
      </c>
      <c r="BN142" s="111">
        <v>0</v>
      </c>
    </row>
    <row r="143" spans="2:66" ht="17.399999999999999">
      <c r="B143" s="130"/>
      <c r="C143" s="443"/>
      <c r="D143" s="444"/>
      <c r="E143" s="444"/>
      <c r="F143" s="444"/>
      <c r="G143" s="445"/>
      <c r="H143" s="444"/>
      <c r="I143" s="444"/>
      <c r="J143" s="444"/>
      <c r="K143" s="444"/>
      <c r="L143" s="445"/>
      <c r="M143" s="444"/>
      <c r="N143" s="444"/>
      <c r="O143" s="444"/>
      <c r="P143" s="444"/>
      <c r="Q143" s="445"/>
      <c r="R143" s="444"/>
      <c r="S143" s="444"/>
      <c r="T143" s="444"/>
      <c r="U143" s="444"/>
      <c r="V143" s="445"/>
      <c r="W143" s="444"/>
      <c r="X143" s="444"/>
      <c r="Y143" s="444"/>
      <c r="Z143" s="444"/>
      <c r="AA143" s="445"/>
      <c r="AB143" s="444"/>
      <c r="AC143" s="444"/>
      <c r="AD143" s="444"/>
      <c r="AE143" s="444"/>
      <c r="AF143" s="445"/>
      <c r="AG143" s="444"/>
      <c r="AH143" s="444"/>
      <c r="AI143" s="444"/>
      <c r="AJ143" s="444"/>
      <c r="AK143" s="445"/>
      <c r="AL143" s="444"/>
      <c r="AM143" s="444"/>
      <c r="AN143" s="444"/>
      <c r="AO143" s="444"/>
      <c r="AP143" s="445"/>
      <c r="AQ143" s="444"/>
      <c r="AR143" s="444"/>
      <c r="AS143" s="444"/>
      <c r="AT143" s="444"/>
      <c r="AU143" s="445"/>
      <c r="AV143" s="444"/>
      <c r="AW143" s="444"/>
      <c r="AX143" s="444"/>
      <c r="AY143" s="444"/>
      <c r="AZ143" s="444"/>
      <c r="BA143" s="445"/>
    </row>
    <row r="144" spans="2:66" ht="12" customHeight="1">
      <c r="B144" s="460"/>
      <c r="C144" s="443"/>
      <c r="D144" s="444"/>
      <c r="E144" s="444"/>
      <c r="F144" s="444"/>
      <c r="G144" s="445"/>
      <c r="H144" s="444"/>
      <c r="I144" s="444"/>
      <c r="J144" s="444"/>
      <c r="K144" s="444"/>
      <c r="L144" s="445"/>
      <c r="M144" s="444"/>
      <c r="N144" s="444"/>
      <c r="O144" s="444"/>
      <c r="P144" s="444"/>
      <c r="Q144" s="445"/>
      <c r="R144" s="444"/>
      <c r="S144" s="444"/>
      <c r="T144" s="444"/>
      <c r="U144" s="444"/>
      <c r="V144" s="445"/>
      <c r="W144" s="444"/>
      <c r="X144" s="444"/>
      <c r="Y144" s="444"/>
      <c r="Z144" s="444"/>
      <c r="AA144" s="445"/>
      <c r="AB144" s="444"/>
      <c r="AC144" s="444"/>
      <c r="AD144" s="444"/>
      <c r="AE144" s="444"/>
      <c r="AF144" s="445"/>
      <c r="AG144" s="444"/>
      <c r="AH144" s="444"/>
      <c r="AI144" s="444"/>
      <c r="AJ144" s="444"/>
      <c r="AK144" s="445"/>
      <c r="AL144" s="444"/>
      <c r="AM144" s="444"/>
      <c r="AN144" s="444"/>
      <c r="AO144" s="444"/>
      <c r="AP144" s="445"/>
      <c r="AQ144" s="444"/>
      <c r="AR144" s="444"/>
      <c r="AS144" s="444"/>
      <c r="AT144" s="444"/>
      <c r="AU144" s="445"/>
      <c r="AV144" s="444"/>
      <c r="AW144" s="444"/>
      <c r="AX144" s="444"/>
      <c r="AY144" s="444"/>
      <c r="AZ144" s="444"/>
      <c r="BA144" s="445"/>
    </row>
    <row r="145" spans="1:102" s="121" customFormat="1" ht="20.399999999999999" customHeight="1">
      <c r="A145" s="119"/>
      <c r="B145" s="459" t="s">
        <v>424</v>
      </c>
      <c r="C145" s="438">
        <v>773383.35843033984</v>
      </c>
      <c r="D145" s="439">
        <v>102052.20107607001</v>
      </c>
      <c r="E145" s="439">
        <v>94971.188647999996</v>
      </c>
      <c r="F145" s="439">
        <v>196280.37504526001</v>
      </c>
      <c r="G145" s="440">
        <v>45036.617228269999</v>
      </c>
      <c r="H145" s="439">
        <v>39085.212290000003</v>
      </c>
      <c r="I145" s="439">
        <v>46675.288679999998</v>
      </c>
      <c r="J145" s="439">
        <v>51567.761493999998</v>
      </c>
      <c r="K145" s="439">
        <v>16757.237953889999</v>
      </c>
      <c r="L145" s="440">
        <v>11107.17895048</v>
      </c>
      <c r="M145" s="439">
        <v>13009.944655219999</v>
      </c>
      <c r="N145" s="439">
        <v>24036.942760999998</v>
      </c>
      <c r="O145" s="439">
        <v>13217.86980047</v>
      </c>
      <c r="P145" s="439">
        <v>5195.4762259999998</v>
      </c>
      <c r="Q145" s="440">
        <v>14602.039898999999</v>
      </c>
      <c r="R145" s="439">
        <v>4884.9429849999997</v>
      </c>
      <c r="S145" s="439">
        <v>13951.773721</v>
      </c>
      <c r="T145" s="439">
        <v>3947.8758954299997</v>
      </c>
      <c r="U145" s="439">
        <v>8250.1117919999997</v>
      </c>
      <c r="V145" s="440">
        <v>9602.6930460000003</v>
      </c>
      <c r="W145" s="439">
        <v>8325.5855530000008</v>
      </c>
      <c r="X145" s="439">
        <v>10418.677812</v>
      </c>
      <c r="Y145" s="439">
        <v>1884.563371</v>
      </c>
      <c r="Z145" s="439">
        <v>6243.367123</v>
      </c>
      <c r="AA145" s="440">
        <v>2443.0987230000001</v>
      </c>
      <c r="AB145" s="439">
        <v>3664.1080160000001</v>
      </c>
      <c r="AC145" s="439">
        <v>4280.6499880000001</v>
      </c>
      <c r="AD145" s="439">
        <v>4481.6228069999997</v>
      </c>
      <c r="AE145" s="439">
        <v>5294.2205949999998</v>
      </c>
      <c r="AF145" s="440">
        <v>3369.2525036900001</v>
      </c>
      <c r="AG145" s="439">
        <v>1001.8446279999999</v>
      </c>
      <c r="AH145" s="439">
        <v>2565.4207080000001</v>
      </c>
      <c r="AI145" s="439">
        <v>371.94905499999999</v>
      </c>
      <c r="AJ145" s="439">
        <v>1147.02364328</v>
      </c>
      <c r="AK145" s="440">
        <v>608.24366299999997</v>
      </c>
      <c r="AL145" s="439">
        <v>649.32262080999999</v>
      </c>
      <c r="AM145" s="439">
        <v>365.97774496</v>
      </c>
      <c r="AN145" s="439">
        <v>283.29686673999998</v>
      </c>
      <c r="AO145" s="439">
        <v>186.54850400000001</v>
      </c>
      <c r="AP145" s="440">
        <v>120.64497299999999</v>
      </c>
      <c r="AQ145" s="439">
        <v>172.563356</v>
      </c>
      <c r="AR145" s="439">
        <v>432.50005800000002</v>
      </c>
      <c r="AS145" s="439">
        <v>428.87634557999996</v>
      </c>
      <c r="AT145" s="439">
        <v>158.202944</v>
      </c>
      <c r="AU145" s="440">
        <v>166.79330300000001</v>
      </c>
      <c r="AV145" s="439">
        <v>0.27718598999999999</v>
      </c>
      <c r="AW145" s="439">
        <v>2.7717412000000001</v>
      </c>
      <c r="AX145" s="439">
        <v>9.0184339999999992</v>
      </c>
      <c r="AY145" s="439">
        <v>55.269005999999997</v>
      </c>
      <c r="AZ145" s="439">
        <v>18.935010999999999</v>
      </c>
      <c r="BA145" s="440">
        <v>0</v>
      </c>
      <c r="BB145" s="119"/>
      <c r="BC145" s="119">
        <v>0</v>
      </c>
      <c r="BD145" s="119">
        <v>0</v>
      </c>
      <c r="BE145" s="119">
        <v>0</v>
      </c>
      <c r="BF145" s="119">
        <v>0</v>
      </c>
      <c r="BG145" s="119">
        <v>0</v>
      </c>
      <c r="BH145" s="119">
        <v>0</v>
      </c>
      <c r="BI145" s="119">
        <v>0</v>
      </c>
      <c r="BJ145" s="119">
        <v>0</v>
      </c>
      <c r="BK145" s="119">
        <v>0</v>
      </c>
      <c r="BL145" s="119">
        <v>0</v>
      </c>
      <c r="BM145" s="119">
        <v>0</v>
      </c>
      <c r="BN145" s="119">
        <v>0</v>
      </c>
      <c r="BO145" s="119"/>
      <c r="BP145" s="119"/>
      <c r="BQ145" s="119"/>
      <c r="BR145" s="119"/>
      <c r="BS145" s="119"/>
      <c r="BT145" s="119"/>
      <c r="BU145" s="119"/>
      <c r="BV145" s="119"/>
      <c r="BW145" s="119"/>
      <c r="BX145" s="119"/>
      <c r="BY145" s="119"/>
      <c r="BZ145" s="119"/>
      <c r="CA145" s="119"/>
      <c r="CB145" s="119"/>
      <c r="CC145" s="119"/>
      <c r="CD145" s="119"/>
      <c r="CE145" s="119"/>
      <c r="CF145" s="119"/>
      <c r="CG145" s="119"/>
      <c r="CH145" s="119"/>
      <c r="CI145" s="119"/>
      <c r="CJ145" s="119"/>
      <c r="CK145" s="119"/>
      <c r="CL145" s="119"/>
      <c r="CM145" s="119"/>
      <c r="CN145" s="119"/>
      <c r="CO145" s="119"/>
      <c r="CP145" s="119"/>
      <c r="CQ145" s="119"/>
      <c r="CR145" s="119"/>
      <c r="CS145" s="119"/>
      <c r="CT145" s="119"/>
      <c r="CU145" s="119"/>
      <c r="CV145" s="119"/>
      <c r="CW145" s="119"/>
      <c r="CX145" s="119"/>
    </row>
    <row r="146" spans="1:102" ht="20.399999999999999" customHeight="1">
      <c r="B146" s="462" t="s">
        <v>425</v>
      </c>
      <c r="C146" s="443">
        <v>146534.27265562001</v>
      </c>
      <c r="D146" s="444">
        <v>21516.681219180002</v>
      </c>
      <c r="E146" s="444">
        <v>17857.838219000001</v>
      </c>
      <c r="F146" s="444">
        <v>16300.106947509999</v>
      </c>
      <c r="G146" s="445">
        <v>13632.777507520001</v>
      </c>
      <c r="H146" s="444">
        <v>12339.503618000001</v>
      </c>
      <c r="I146" s="444">
        <v>13940.758327</v>
      </c>
      <c r="J146" s="444">
        <v>23601.002850000001</v>
      </c>
      <c r="K146" s="444">
        <v>3518.5966353499998</v>
      </c>
      <c r="L146" s="445">
        <v>3719.9661866300003</v>
      </c>
      <c r="M146" s="444">
        <v>77.70633776999999</v>
      </c>
      <c r="N146" s="444">
        <v>1466.7989339999999</v>
      </c>
      <c r="O146" s="444">
        <v>1114.84711393</v>
      </c>
      <c r="P146" s="444">
        <v>3400.98164</v>
      </c>
      <c r="Q146" s="445">
        <v>1099.1925639999999</v>
      </c>
      <c r="R146" s="444">
        <v>50.793371</v>
      </c>
      <c r="S146" s="444">
        <v>97.738146999999998</v>
      </c>
      <c r="T146" s="444">
        <v>3371.6274142900002</v>
      </c>
      <c r="U146" s="444">
        <v>2419.52358</v>
      </c>
      <c r="V146" s="445">
        <v>969.43394000000001</v>
      </c>
      <c r="W146" s="444">
        <v>303.951865</v>
      </c>
      <c r="X146" s="444">
        <v>2129.9102170000001</v>
      </c>
      <c r="Y146" s="444">
        <v>0</v>
      </c>
      <c r="Z146" s="444">
        <v>2543.7861699999999</v>
      </c>
      <c r="AA146" s="445">
        <v>128.992099</v>
      </c>
      <c r="AB146" s="444">
        <v>207.98376400000001</v>
      </c>
      <c r="AC146" s="444">
        <v>47.384917999999999</v>
      </c>
      <c r="AD146" s="444">
        <v>29.26933</v>
      </c>
      <c r="AE146" s="444">
        <v>5.1330000000000004E-3</v>
      </c>
      <c r="AF146" s="445">
        <v>190.47688980999999</v>
      </c>
      <c r="AG146" s="444">
        <v>10.198199000000001</v>
      </c>
      <c r="AH146" s="444">
        <v>6.2146650000000001</v>
      </c>
      <c r="AI146" s="444">
        <v>0</v>
      </c>
      <c r="AJ146" s="444">
        <v>22.024265620000001</v>
      </c>
      <c r="AK146" s="445">
        <v>15.788263000000001</v>
      </c>
      <c r="AL146" s="444">
        <v>36.375005810000005</v>
      </c>
      <c r="AM146" s="444">
        <v>2.9093689700000001</v>
      </c>
      <c r="AN146" s="444">
        <v>9.3878919300000003</v>
      </c>
      <c r="AO146" s="444">
        <v>0</v>
      </c>
      <c r="AP146" s="445">
        <v>119.302401</v>
      </c>
      <c r="AQ146" s="444">
        <v>20.962678</v>
      </c>
      <c r="AR146" s="444">
        <v>205.86946800000001</v>
      </c>
      <c r="AS146" s="444">
        <v>0</v>
      </c>
      <c r="AT146" s="444">
        <v>6.0990000000000003E-3</v>
      </c>
      <c r="AU146" s="445">
        <v>0</v>
      </c>
      <c r="AV146" s="444">
        <v>0.26817112999999998</v>
      </c>
      <c r="AW146" s="444">
        <v>0.13266117000000002</v>
      </c>
      <c r="AX146" s="444">
        <v>0</v>
      </c>
      <c r="AY146" s="444">
        <v>7.1985799999999998</v>
      </c>
      <c r="AZ146" s="444">
        <v>0</v>
      </c>
      <c r="BA146" s="445">
        <v>0</v>
      </c>
      <c r="BC146" s="111">
        <v>0</v>
      </c>
      <c r="BD146" s="111">
        <v>0</v>
      </c>
      <c r="BE146" s="111">
        <v>0</v>
      </c>
      <c r="BF146" s="111">
        <v>0</v>
      </c>
      <c r="BG146" s="111">
        <v>0</v>
      </c>
      <c r="BH146" s="111">
        <v>0</v>
      </c>
      <c r="BI146" s="111">
        <v>0</v>
      </c>
      <c r="BJ146" s="111">
        <v>0</v>
      </c>
      <c r="BK146" s="111">
        <v>0</v>
      </c>
      <c r="BL146" s="111">
        <v>0</v>
      </c>
      <c r="BM146" s="111">
        <v>0</v>
      </c>
      <c r="BN146" s="111">
        <v>0</v>
      </c>
    </row>
    <row r="147" spans="1:102" ht="20.399999999999999" customHeight="1">
      <c r="B147" s="462" t="s">
        <v>426</v>
      </c>
      <c r="C147" s="443">
        <v>185162.61711938999</v>
      </c>
      <c r="D147" s="444">
        <v>19449.410954580002</v>
      </c>
      <c r="E147" s="444">
        <v>25914.872074999999</v>
      </c>
      <c r="F147" s="444">
        <v>25631.544612830003</v>
      </c>
      <c r="G147" s="445">
        <v>15023.067558159999</v>
      </c>
      <c r="H147" s="444">
        <v>13442.460746000001</v>
      </c>
      <c r="I147" s="444">
        <v>20157.427965999999</v>
      </c>
      <c r="J147" s="444">
        <v>4227.4793970000001</v>
      </c>
      <c r="K147" s="444">
        <v>9247.7466855700004</v>
      </c>
      <c r="L147" s="445">
        <v>3934.7009291999998</v>
      </c>
      <c r="M147" s="444">
        <v>1840.0719526500002</v>
      </c>
      <c r="N147" s="444">
        <v>3979.2843800000001</v>
      </c>
      <c r="O147" s="444">
        <v>7050.8365249300005</v>
      </c>
      <c r="P147" s="444">
        <v>108.259379</v>
      </c>
      <c r="Q147" s="445">
        <v>5054.8998490000004</v>
      </c>
      <c r="R147" s="444">
        <v>2119.5729019999999</v>
      </c>
      <c r="S147" s="444">
        <v>3083.3410170000002</v>
      </c>
      <c r="T147" s="444">
        <v>205.21338174000002</v>
      </c>
      <c r="U147" s="444">
        <v>2469.3019599999998</v>
      </c>
      <c r="V147" s="445">
        <v>3699.3994290000001</v>
      </c>
      <c r="W147" s="444">
        <v>1267.622654</v>
      </c>
      <c r="X147" s="444">
        <v>3749.544668</v>
      </c>
      <c r="Y147" s="444">
        <v>0</v>
      </c>
      <c r="Z147" s="444">
        <v>1585.9251389999999</v>
      </c>
      <c r="AA147" s="445">
        <v>871.84459100000004</v>
      </c>
      <c r="AB147" s="444">
        <v>2262.1369159999999</v>
      </c>
      <c r="AC147" s="444">
        <v>1093.022316</v>
      </c>
      <c r="AD147" s="444">
        <v>176.66112699999999</v>
      </c>
      <c r="AE147" s="444">
        <v>0</v>
      </c>
      <c r="AF147" s="445">
        <v>2440.91293288</v>
      </c>
      <c r="AG147" s="444">
        <v>779.12068799999997</v>
      </c>
      <c r="AH147" s="444">
        <v>1545.5560370000001</v>
      </c>
      <c r="AI147" s="444">
        <v>0</v>
      </c>
      <c r="AJ147" s="444">
        <v>905.16485969000007</v>
      </c>
      <c r="AK147" s="445">
        <v>576.12110900000005</v>
      </c>
      <c r="AL147" s="444">
        <v>457.5120713</v>
      </c>
      <c r="AM147" s="444">
        <v>288.96985183999999</v>
      </c>
      <c r="AN147" s="444">
        <v>2.2042905400000001</v>
      </c>
      <c r="AO147" s="444">
        <v>42.493864000000002</v>
      </c>
      <c r="AP147" s="445">
        <v>0</v>
      </c>
      <c r="AQ147" s="444">
        <v>9.7588899999999992</v>
      </c>
      <c r="AR147" s="444">
        <v>223.005685</v>
      </c>
      <c r="AS147" s="444">
        <v>172.56494036000001</v>
      </c>
      <c r="AT147" s="444">
        <v>0</v>
      </c>
      <c r="AU147" s="445">
        <v>9.3480460000000001</v>
      </c>
      <c r="AV147" s="444">
        <v>0</v>
      </c>
      <c r="AW147" s="444">
        <v>1.9869151200000001</v>
      </c>
      <c r="AX147" s="444">
        <v>0</v>
      </c>
      <c r="AY147" s="444">
        <v>44.204506000000002</v>
      </c>
      <c r="AZ147" s="444">
        <v>18.043322</v>
      </c>
      <c r="BA147" s="445">
        <v>0</v>
      </c>
      <c r="BC147" s="111">
        <v>0</v>
      </c>
      <c r="BD147" s="111">
        <v>0</v>
      </c>
      <c r="BE147" s="111">
        <v>0</v>
      </c>
      <c r="BF147" s="111">
        <v>0</v>
      </c>
      <c r="BG147" s="111">
        <v>0</v>
      </c>
      <c r="BH147" s="111">
        <v>0</v>
      </c>
      <c r="BI147" s="111">
        <v>0</v>
      </c>
      <c r="BJ147" s="111">
        <v>0</v>
      </c>
      <c r="BK147" s="111">
        <v>0</v>
      </c>
      <c r="BL147" s="111">
        <v>0</v>
      </c>
      <c r="BM147" s="111">
        <v>0</v>
      </c>
      <c r="BN147" s="111">
        <v>0</v>
      </c>
    </row>
    <row r="148" spans="1:102" ht="20.399999999999999" customHeight="1">
      <c r="B148" s="462" t="s">
        <v>427</v>
      </c>
      <c r="C148" s="443">
        <v>28857.313244109992</v>
      </c>
      <c r="D148" s="444">
        <v>2160.6197679699999</v>
      </c>
      <c r="E148" s="444">
        <v>4032.0462360000001</v>
      </c>
      <c r="F148" s="444">
        <v>913.73948372000007</v>
      </c>
      <c r="G148" s="445">
        <v>466.68242483</v>
      </c>
      <c r="H148" s="444">
        <v>1126.6599550000001</v>
      </c>
      <c r="I148" s="444">
        <v>2877.6650719999998</v>
      </c>
      <c r="J148" s="444">
        <v>2779.987811</v>
      </c>
      <c r="K148" s="444">
        <v>3203.9854326999998</v>
      </c>
      <c r="L148" s="445">
        <v>45.453311369999994</v>
      </c>
      <c r="M148" s="444">
        <v>149.96053230000001</v>
      </c>
      <c r="N148" s="444">
        <v>327.62704200000002</v>
      </c>
      <c r="O148" s="444">
        <v>291.37958794999997</v>
      </c>
      <c r="P148" s="444">
        <v>428.68871899999999</v>
      </c>
      <c r="Q148" s="445">
        <v>11.899146</v>
      </c>
      <c r="R148" s="444">
        <v>1.092822</v>
      </c>
      <c r="S148" s="444">
        <v>406.999235</v>
      </c>
      <c r="T148" s="444">
        <v>138.95941642</v>
      </c>
      <c r="U148" s="444">
        <v>3180.1200469999999</v>
      </c>
      <c r="V148" s="445">
        <v>1287.2400050000001</v>
      </c>
      <c r="W148" s="444">
        <v>17.968489000000002</v>
      </c>
      <c r="X148" s="444">
        <v>918.50718900000004</v>
      </c>
      <c r="Y148" s="444">
        <v>23.258400000000002</v>
      </c>
      <c r="Z148" s="444">
        <v>446.35363799999999</v>
      </c>
      <c r="AA148" s="445">
        <v>50.301856999999998</v>
      </c>
      <c r="AB148" s="444">
        <v>25.957436000000001</v>
      </c>
      <c r="AC148" s="444">
        <v>13.506748</v>
      </c>
      <c r="AD148" s="444">
        <v>1551.675645</v>
      </c>
      <c r="AE148" s="444">
        <v>0</v>
      </c>
      <c r="AF148" s="445">
        <v>551.66235153999992</v>
      </c>
      <c r="AG148" s="444">
        <v>0.40176600000000001</v>
      </c>
      <c r="AH148" s="444">
        <v>208.55448000000001</v>
      </c>
      <c r="AI148" s="444">
        <v>0.29913600000000001</v>
      </c>
      <c r="AJ148" s="444">
        <v>158.01729022000001</v>
      </c>
      <c r="AK148" s="445">
        <v>9.8288689999999992</v>
      </c>
      <c r="AL148" s="444">
        <v>13.70088868</v>
      </c>
      <c r="AM148" s="444">
        <v>72.19079662</v>
      </c>
      <c r="AN148" s="444">
        <v>261.97928085000001</v>
      </c>
      <c r="AO148" s="444">
        <v>85.761612</v>
      </c>
      <c r="AP148" s="445">
        <v>0.11025600000000001</v>
      </c>
      <c r="AQ148" s="444">
        <v>121.269813</v>
      </c>
      <c r="AR148" s="444">
        <v>3.9550000000000002E-3</v>
      </c>
      <c r="AS148" s="444">
        <v>208.61697594</v>
      </c>
      <c r="AT148" s="444">
        <v>130.253231</v>
      </c>
      <c r="AU148" s="445">
        <v>156.32709299999999</v>
      </c>
      <c r="AV148" s="444">
        <v>0</v>
      </c>
      <c r="AW148" s="444">
        <v>0</v>
      </c>
      <c r="AX148" s="444">
        <v>0</v>
      </c>
      <c r="AY148" s="444">
        <v>0</v>
      </c>
      <c r="AZ148" s="444">
        <v>0</v>
      </c>
      <c r="BA148" s="445">
        <v>0</v>
      </c>
      <c r="BC148" s="111">
        <v>0</v>
      </c>
      <c r="BD148" s="111">
        <v>0</v>
      </c>
      <c r="BE148" s="111">
        <v>0</v>
      </c>
      <c r="BF148" s="111">
        <v>0</v>
      </c>
      <c r="BG148" s="111">
        <v>0</v>
      </c>
      <c r="BH148" s="111">
        <v>0</v>
      </c>
      <c r="BI148" s="111">
        <v>0</v>
      </c>
      <c r="BJ148" s="111">
        <v>0</v>
      </c>
      <c r="BK148" s="111">
        <v>0</v>
      </c>
      <c r="BL148" s="111">
        <v>0</v>
      </c>
      <c r="BM148" s="111">
        <v>0</v>
      </c>
      <c r="BN148" s="111">
        <v>0</v>
      </c>
    </row>
    <row r="149" spans="1:102" ht="20.399999999999999" customHeight="1">
      <c r="B149" s="462" t="s">
        <v>428</v>
      </c>
      <c r="C149" s="443">
        <v>36208.591012690005</v>
      </c>
      <c r="D149" s="444">
        <v>11616.076034459998</v>
      </c>
      <c r="E149" s="444">
        <v>7820.6410770000002</v>
      </c>
      <c r="F149" s="444">
        <v>3652.0178177399998</v>
      </c>
      <c r="G149" s="445">
        <v>243.95949532</v>
      </c>
      <c r="H149" s="444">
        <v>3326.896467</v>
      </c>
      <c r="I149" s="444">
        <v>2688.4417570000001</v>
      </c>
      <c r="J149" s="444">
        <v>2347.6943219999998</v>
      </c>
      <c r="K149" s="444">
        <v>0</v>
      </c>
      <c r="L149" s="445">
        <v>0</v>
      </c>
      <c r="M149" s="444">
        <v>235.72294128000001</v>
      </c>
      <c r="N149" s="444">
        <v>554.03023800000005</v>
      </c>
      <c r="O149" s="444">
        <v>246.04444894999997</v>
      </c>
      <c r="P149" s="444">
        <v>0</v>
      </c>
      <c r="Q149" s="445">
        <v>0</v>
      </c>
      <c r="R149" s="444">
        <v>18.079768999999999</v>
      </c>
      <c r="S149" s="444">
        <v>10.393497</v>
      </c>
      <c r="T149" s="444">
        <v>0</v>
      </c>
      <c r="U149" s="444">
        <v>2.1728939999999999</v>
      </c>
      <c r="V149" s="445">
        <v>169.719424</v>
      </c>
      <c r="W149" s="444">
        <v>11.725282</v>
      </c>
      <c r="X149" s="444">
        <v>74.033069999999995</v>
      </c>
      <c r="Y149" s="444">
        <v>0</v>
      </c>
      <c r="Z149" s="444">
        <v>0</v>
      </c>
      <c r="AA149" s="445">
        <v>0</v>
      </c>
      <c r="AB149" s="444">
        <v>0</v>
      </c>
      <c r="AC149" s="444">
        <v>1207.6677709999999</v>
      </c>
      <c r="AD149" s="444">
        <v>1192.2121529999999</v>
      </c>
      <c r="AE149" s="444">
        <v>85.168346999999997</v>
      </c>
      <c r="AF149" s="445">
        <v>125.78223333</v>
      </c>
      <c r="AG149" s="444">
        <v>0</v>
      </c>
      <c r="AH149" s="444">
        <v>480.95020399999999</v>
      </c>
      <c r="AI149" s="444">
        <v>0</v>
      </c>
      <c r="AJ149" s="444">
        <v>51.809772609999996</v>
      </c>
      <c r="AK149" s="445">
        <v>0</v>
      </c>
      <c r="AL149" s="444">
        <v>0</v>
      </c>
      <c r="AM149" s="444">
        <v>0</v>
      </c>
      <c r="AN149" s="444">
        <v>0</v>
      </c>
      <c r="AO149" s="444">
        <v>45.267715000000003</v>
      </c>
      <c r="AP149" s="445">
        <v>0</v>
      </c>
      <c r="AQ149" s="444">
        <v>0</v>
      </c>
      <c r="AR149" s="444">
        <v>0</v>
      </c>
      <c r="AS149" s="444">
        <v>0</v>
      </c>
      <c r="AT149" s="444">
        <v>0.60493399999999997</v>
      </c>
      <c r="AU149" s="445">
        <v>0</v>
      </c>
      <c r="AV149" s="444">
        <v>0</v>
      </c>
      <c r="AW149" s="444">
        <v>0</v>
      </c>
      <c r="AX149" s="444">
        <v>0</v>
      </c>
      <c r="AY149" s="444">
        <v>1.4793480000000001</v>
      </c>
      <c r="AZ149" s="444">
        <v>0</v>
      </c>
      <c r="BA149" s="445">
        <v>0</v>
      </c>
      <c r="BC149" s="111">
        <v>0</v>
      </c>
      <c r="BD149" s="111">
        <v>0</v>
      </c>
      <c r="BE149" s="111">
        <v>0</v>
      </c>
      <c r="BF149" s="111">
        <v>0</v>
      </c>
      <c r="BG149" s="111">
        <v>0</v>
      </c>
      <c r="BH149" s="111">
        <v>0</v>
      </c>
      <c r="BI149" s="111">
        <v>0</v>
      </c>
      <c r="BJ149" s="111">
        <v>0</v>
      </c>
      <c r="BK149" s="111">
        <v>0</v>
      </c>
      <c r="BL149" s="111">
        <v>0</v>
      </c>
      <c r="BM149" s="111">
        <v>0</v>
      </c>
      <c r="BN149" s="111">
        <v>0</v>
      </c>
    </row>
    <row r="150" spans="1:102" ht="20.399999999999999" customHeight="1">
      <c r="B150" s="462" t="s">
        <v>429</v>
      </c>
      <c r="C150" s="443">
        <v>4599.6497827000012</v>
      </c>
      <c r="D150" s="444">
        <v>862.47466482000004</v>
      </c>
      <c r="E150" s="444">
        <v>1031.165853</v>
      </c>
      <c r="F150" s="444">
        <v>579.18475946000001</v>
      </c>
      <c r="G150" s="445">
        <v>507.05270051999997</v>
      </c>
      <c r="H150" s="444">
        <v>0</v>
      </c>
      <c r="I150" s="444">
        <v>0</v>
      </c>
      <c r="J150" s="444">
        <v>576.67157499999996</v>
      </c>
      <c r="K150" s="444">
        <v>0</v>
      </c>
      <c r="L150" s="445">
        <v>0</v>
      </c>
      <c r="M150" s="444">
        <v>0</v>
      </c>
      <c r="N150" s="444">
        <v>0</v>
      </c>
      <c r="O150" s="444">
        <v>25.0944389</v>
      </c>
      <c r="P150" s="444">
        <v>202.80297400000001</v>
      </c>
      <c r="Q150" s="445">
        <v>216.849682</v>
      </c>
      <c r="R150" s="444">
        <v>2.1962039999999998</v>
      </c>
      <c r="S150" s="444">
        <v>49.920064000000004</v>
      </c>
      <c r="T150" s="444">
        <v>0</v>
      </c>
      <c r="U150" s="444">
        <v>35.248584000000001</v>
      </c>
      <c r="V150" s="445">
        <v>26.106573999999998</v>
      </c>
      <c r="W150" s="444">
        <v>44.819110000000002</v>
      </c>
      <c r="X150" s="444">
        <v>7.0298970000000001</v>
      </c>
      <c r="Y150" s="444">
        <v>159.255493</v>
      </c>
      <c r="Z150" s="444">
        <v>0</v>
      </c>
      <c r="AA150" s="445">
        <v>17.784877999999999</v>
      </c>
      <c r="AB150" s="444">
        <v>0</v>
      </c>
      <c r="AC150" s="444">
        <v>3.0615070000000002</v>
      </c>
      <c r="AD150" s="444">
        <v>0</v>
      </c>
      <c r="AE150" s="444">
        <v>0</v>
      </c>
      <c r="AF150" s="445">
        <v>0</v>
      </c>
      <c r="AG150" s="444">
        <v>112.485646</v>
      </c>
      <c r="AH150" s="444">
        <v>0</v>
      </c>
      <c r="AI150" s="444">
        <v>135.786047</v>
      </c>
      <c r="AJ150" s="444">
        <v>0</v>
      </c>
      <c r="AK150" s="445">
        <v>0</v>
      </c>
      <c r="AL150" s="444">
        <v>0</v>
      </c>
      <c r="AM150" s="444">
        <v>0</v>
      </c>
      <c r="AN150" s="444">
        <v>0</v>
      </c>
      <c r="AO150" s="444">
        <v>0</v>
      </c>
      <c r="AP150" s="445">
        <v>0</v>
      </c>
      <c r="AQ150" s="444">
        <v>0</v>
      </c>
      <c r="AR150" s="444">
        <v>0</v>
      </c>
      <c r="AS150" s="444">
        <v>0</v>
      </c>
      <c r="AT150" s="444">
        <v>0</v>
      </c>
      <c r="AU150" s="445">
        <v>0</v>
      </c>
      <c r="AV150" s="444">
        <v>0</v>
      </c>
      <c r="AW150" s="444">
        <v>0</v>
      </c>
      <c r="AX150" s="444">
        <v>4.6591310000000004</v>
      </c>
      <c r="AY150" s="444">
        <v>0</v>
      </c>
      <c r="AZ150" s="444">
        <v>0</v>
      </c>
      <c r="BA150" s="445">
        <v>0</v>
      </c>
      <c r="BC150" s="111">
        <v>0</v>
      </c>
      <c r="BD150" s="111">
        <v>0</v>
      </c>
      <c r="BE150" s="111">
        <v>0</v>
      </c>
      <c r="BF150" s="111">
        <v>0</v>
      </c>
      <c r="BG150" s="111">
        <v>0</v>
      </c>
      <c r="BH150" s="111">
        <v>0</v>
      </c>
      <c r="BI150" s="111">
        <v>0</v>
      </c>
      <c r="BJ150" s="111">
        <v>0</v>
      </c>
      <c r="BK150" s="111">
        <v>0</v>
      </c>
      <c r="BL150" s="111">
        <v>0</v>
      </c>
      <c r="BM150" s="111">
        <v>0</v>
      </c>
      <c r="BN150" s="111">
        <v>0</v>
      </c>
    </row>
    <row r="151" spans="1:102" ht="20.399999999999999" customHeight="1">
      <c r="B151" s="462" t="s">
        <v>430</v>
      </c>
      <c r="C151" s="443">
        <v>0</v>
      </c>
      <c r="D151" s="444">
        <v>0</v>
      </c>
      <c r="E151" s="444">
        <v>0</v>
      </c>
      <c r="F151" s="444">
        <v>0</v>
      </c>
      <c r="G151" s="445">
        <v>0</v>
      </c>
      <c r="H151" s="444">
        <v>0</v>
      </c>
      <c r="I151" s="444">
        <v>0</v>
      </c>
      <c r="J151" s="444">
        <v>0</v>
      </c>
      <c r="K151" s="444">
        <v>0</v>
      </c>
      <c r="L151" s="445">
        <v>0</v>
      </c>
      <c r="M151" s="444">
        <v>0</v>
      </c>
      <c r="N151" s="444">
        <v>0</v>
      </c>
      <c r="O151" s="444">
        <v>0</v>
      </c>
      <c r="P151" s="444">
        <v>0</v>
      </c>
      <c r="Q151" s="445">
        <v>0</v>
      </c>
      <c r="R151" s="444">
        <v>0</v>
      </c>
      <c r="S151" s="444">
        <v>0</v>
      </c>
      <c r="T151" s="444">
        <v>0</v>
      </c>
      <c r="U151" s="444">
        <v>0</v>
      </c>
      <c r="V151" s="445">
        <v>0</v>
      </c>
      <c r="W151" s="444">
        <v>0</v>
      </c>
      <c r="X151" s="444">
        <v>0</v>
      </c>
      <c r="Y151" s="444">
        <v>0</v>
      </c>
      <c r="Z151" s="444">
        <v>0</v>
      </c>
      <c r="AA151" s="445">
        <v>0</v>
      </c>
      <c r="AB151" s="444">
        <v>0</v>
      </c>
      <c r="AC151" s="444">
        <v>0</v>
      </c>
      <c r="AD151" s="444">
        <v>0</v>
      </c>
      <c r="AE151" s="444">
        <v>0</v>
      </c>
      <c r="AF151" s="445">
        <v>0</v>
      </c>
      <c r="AG151" s="444">
        <v>0</v>
      </c>
      <c r="AH151" s="444">
        <v>0</v>
      </c>
      <c r="AI151" s="444">
        <v>0</v>
      </c>
      <c r="AJ151" s="444">
        <v>0</v>
      </c>
      <c r="AK151" s="445">
        <v>0</v>
      </c>
      <c r="AL151" s="444">
        <v>0</v>
      </c>
      <c r="AM151" s="444">
        <v>0</v>
      </c>
      <c r="AN151" s="444">
        <v>0</v>
      </c>
      <c r="AO151" s="444">
        <v>0</v>
      </c>
      <c r="AP151" s="445">
        <v>0</v>
      </c>
      <c r="AQ151" s="444">
        <v>0</v>
      </c>
      <c r="AR151" s="444">
        <v>0</v>
      </c>
      <c r="AS151" s="444">
        <v>0</v>
      </c>
      <c r="AT151" s="444">
        <v>0</v>
      </c>
      <c r="AU151" s="445">
        <v>0</v>
      </c>
      <c r="AV151" s="444">
        <v>0</v>
      </c>
      <c r="AW151" s="444">
        <v>0</v>
      </c>
      <c r="AX151" s="444">
        <v>0</v>
      </c>
      <c r="AY151" s="444">
        <v>0</v>
      </c>
      <c r="AZ151" s="444">
        <v>0</v>
      </c>
      <c r="BA151" s="445">
        <v>0</v>
      </c>
      <c r="BC151" s="111">
        <v>0</v>
      </c>
      <c r="BD151" s="111">
        <v>0</v>
      </c>
      <c r="BE151" s="111">
        <v>0</v>
      </c>
      <c r="BF151" s="111">
        <v>0</v>
      </c>
      <c r="BG151" s="111">
        <v>0</v>
      </c>
      <c r="BH151" s="111">
        <v>0</v>
      </c>
      <c r="BI151" s="111">
        <v>0</v>
      </c>
      <c r="BJ151" s="111">
        <v>0</v>
      </c>
      <c r="BK151" s="111">
        <v>0</v>
      </c>
      <c r="BL151" s="111">
        <v>0</v>
      </c>
      <c r="BM151" s="111">
        <v>0</v>
      </c>
      <c r="BN151" s="111">
        <v>0</v>
      </c>
    </row>
    <row r="152" spans="1:102" ht="20.399999999999999" customHeight="1">
      <c r="B152" s="462" t="s">
        <v>431</v>
      </c>
      <c r="C152" s="443">
        <v>200252.85467839002</v>
      </c>
      <c r="D152" s="444">
        <v>39142.363149769997</v>
      </c>
      <c r="E152" s="444">
        <v>33118.412630999999</v>
      </c>
      <c r="F152" s="444">
        <v>31503.925576150003</v>
      </c>
      <c r="G152" s="445">
        <v>11858.690460780001</v>
      </c>
      <c r="H152" s="444">
        <v>6470.9835629999998</v>
      </c>
      <c r="I152" s="444">
        <v>5849.5984099999996</v>
      </c>
      <c r="J152" s="444">
        <v>434.67376400000001</v>
      </c>
      <c r="K152" s="444">
        <v>606.93401228999994</v>
      </c>
      <c r="L152" s="445">
        <v>2529.3503612199997</v>
      </c>
      <c r="M152" s="444">
        <v>10680.79211248</v>
      </c>
      <c r="N152" s="444">
        <v>17372.764144000001</v>
      </c>
      <c r="O152" s="444">
        <v>2171.3144464499997</v>
      </c>
      <c r="P152" s="444">
        <v>355.778481</v>
      </c>
      <c r="Q152" s="445">
        <v>221.24499599999999</v>
      </c>
      <c r="R152" s="444">
        <v>2577.6905969999998</v>
      </c>
      <c r="S152" s="444">
        <v>9971.5722449999994</v>
      </c>
      <c r="T152" s="444">
        <v>0.22979164999999999</v>
      </c>
      <c r="U152" s="444">
        <v>115.12936999999999</v>
      </c>
      <c r="V152" s="445">
        <v>3418.940525</v>
      </c>
      <c r="W152" s="444">
        <v>6624.9316330000001</v>
      </c>
      <c r="X152" s="444">
        <v>3346.1920399999999</v>
      </c>
      <c r="Y152" s="444">
        <v>1684.0037</v>
      </c>
      <c r="Z152" s="444">
        <v>1418.1790820000001</v>
      </c>
      <c r="AA152" s="445">
        <v>1349.7316209999999</v>
      </c>
      <c r="AB152" s="444">
        <v>1168.0299</v>
      </c>
      <c r="AC152" s="444">
        <v>650.125721</v>
      </c>
      <c r="AD152" s="444">
        <v>0</v>
      </c>
      <c r="AE152" s="444">
        <v>5206.075562</v>
      </c>
      <c r="AF152" s="445">
        <v>0</v>
      </c>
      <c r="AG152" s="444">
        <v>90.565847000000005</v>
      </c>
      <c r="AH152" s="444">
        <v>12.466208</v>
      </c>
      <c r="AI152" s="444">
        <v>234.349863</v>
      </c>
      <c r="AJ152" s="444">
        <v>0</v>
      </c>
      <c r="AK152" s="445">
        <v>0</v>
      </c>
      <c r="AL152" s="444">
        <v>64.789255280000006</v>
      </c>
      <c r="AM152" s="444">
        <v>0</v>
      </c>
      <c r="AN152" s="444">
        <v>0</v>
      </c>
      <c r="AO152" s="444">
        <v>0</v>
      </c>
      <c r="AP152" s="445">
        <v>6.3100000000000005E-4</v>
      </c>
      <c r="AQ152" s="444">
        <v>0</v>
      </c>
      <c r="AR152" s="444">
        <v>0</v>
      </c>
      <c r="AS152" s="444">
        <v>0</v>
      </c>
      <c r="AT152" s="444">
        <v>0</v>
      </c>
      <c r="AU152" s="445">
        <v>0</v>
      </c>
      <c r="AV152" s="444">
        <v>0</v>
      </c>
      <c r="AW152" s="444">
        <v>0.63840631999999997</v>
      </c>
      <c r="AX152" s="444">
        <v>0</v>
      </c>
      <c r="AY152" s="444">
        <v>2.3865720000000001</v>
      </c>
      <c r="AZ152" s="444">
        <v>0</v>
      </c>
      <c r="BA152" s="445">
        <v>0</v>
      </c>
      <c r="BC152" s="111">
        <v>0</v>
      </c>
      <c r="BD152" s="111">
        <v>0</v>
      </c>
      <c r="BE152" s="111">
        <v>0</v>
      </c>
      <c r="BF152" s="111">
        <v>0</v>
      </c>
      <c r="BG152" s="111">
        <v>0</v>
      </c>
      <c r="BH152" s="111">
        <v>0</v>
      </c>
      <c r="BI152" s="111">
        <v>0</v>
      </c>
      <c r="BJ152" s="111">
        <v>0</v>
      </c>
      <c r="BK152" s="111">
        <v>0</v>
      </c>
      <c r="BL152" s="111">
        <v>0</v>
      </c>
      <c r="BM152" s="111">
        <v>0</v>
      </c>
      <c r="BN152" s="111">
        <v>0</v>
      </c>
    </row>
    <row r="153" spans="1:102" ht="20.399999999999999" customHeight="1">
      <c r="B153" s="462" t="s">
        <v>432</v>
      </c>
      <c r="C153" s="443">
        <v>15803.606809479999</v>
      </c>
      <c r="D153" s="444">
        <v>2120.1460802000001</v>
      </c>
      <c r="E153" s="444">
        <v>1372.107293</v>
      </c>
      <c r="F153" s="444">
        <v>5563.8062608</v>
      </c>
      <c r="G153" s="445">
        <v>0</v>
      </c>
      <c r="H153" s="444">
        <v>232.97051200000001</v>
      </c>
      <c r="I153" s="444">
        <v>0</v>
      </c>
      <c r="J153" s="444">
        <v>5922.4291400000002</v>
      </c>
      <c r="K153" s="444">
        <v>1.4304668200000001</v>
      </c>
      <c r="L153" s="445">
        <v>324.53866629999999</v>
      </c>
      <c r="M153" s="444">
        <v>0</v>
      </c>
      <c r="N153" s="444">
        <v>6.6736740000000001</v>
      </c>
      <c r="O153" s="444">
        <v>242.37167136000002</v>
      </c>
      <c r="P153" s="444">
        <v>0</v>
      </c>
      <c r="Q153" s="445">
        <v>0</v>
      </c>
      <c r="R153" s="444">
        <v>0</v>
      </c>
      <c r="S153" s="444">
        <v>16.665144999999999</v>
      </c>
      <c r="T153" s="444">
        <v>0</v>
      </c>
      <c r="U153" s="444">
        <v>0</v>
      </c>
      <c r="V153" s="445">
        <v>0</v>
      </c>
      <c r="W153" s="444">
        <v>0</v>
      </c>
      <c r="X153" s="444">
        <v>0</v>
      </c>
      <c r="Y153" s="444">
        <v>0</v>
      </c>
      <c r="Z153" s="444">
        <v>0</v>
      </c>
      <c r="AA153" s="445">
        <v>0</v>
      </c>
      <c r="AB153" s="444">
        <v>0</v>
      </c>
      <c r="AC153" s="444">
        <v>0</v>
      </c>
      <c r="AD153" s="444">
        <v>0</v>
      </c>
      <c r="AE153" s="444">
        <v>0.46789999999999998</v>
      </c>
      <c r="AF153" s="445">
        <v>0</v>
      </c>
      <c r="AG153" s="444">
        <v>0</v>
      </c>
      <c r="AH153" s="444">
        <v>0</v>
      </c>
      <c r="AI153" s="444">
        <v>0</v>
      </c>
      <c r="AJ153" s="444">
        <v>0</v>
      </c>
      <c r="AK153" s="445">
        <v>0</v>
      </c>
      <c r="AL153" s="444">
        <v>0</v>
      </c>
      <c r="AM153" s="444">
        <v>0</v>
      </c>
      <c r="AN153" s="444">
        <v>0</v>
      </c>
      <c r="AO153" s="444">
        <v>0</v>
      </c>
      <c r="AP153" s="445">
        <v>0</v>
      </c>
      <c r="AQ153" s="444">
        <v>0</v>
      </c>
      <c r="AR153" s="444">
        <v>0</v>
      </c>
      <c r="AS153" s="444">
        <v>0</v>
      </c>
      <c r="AT153" s="444">
        <v>0</v>
      </c>
      <c r="AU153" s="445">
        <v>0</v>
      </c>
      <c r="AV153" s="444">
        <v>0</v>
      </c>
      <c r="AW153" s="444">
        <v>0</v>
      </c>
      <c r="AX153" s="444">
        <v>0</v>
      </c>
      <c r="AY153" s="444">
        <v>0</v>
      </c>
      <c r="AZ153" s="444">
        <v>0</v>
      </c>
      <c r="BA153" s="445">
        <v>0</v>
      </c>
      <c r="BC153" s="111">
        <v>0</v>
      </c>
      <c r="BD153" s="111">
        <v>0</v>
      </c>
      <c r="BE153" s="111">
        <v>0</v>
      </c>
      <c r="BF153" s="111">
        <v>0</v>
      </c>
      <c r="BG153" s="111">
        <v>0</v>
      </c>
      <c r="BH153" s="111">
        <v>0</v>
      </c>
      <c r="BI153" s="111">
        <v>0</v>
      </c>
      <c r="BJ153" s="111">
        <v>0</v>
      </c>
      <c r="BK153" s="111">
        <v>0</v>
      </c>
      <c r="BL153" s="111">
        <v>0</v>
      </c>
      <c r="BM153" s="111">
        <v>0</v>
      </c>
      <c r="BN153" s="111">
        <v>0</v>
      </c>
    </row>
    <row r="154" spans="1:102" ht="20.399999999999999" customHeight="1">
      <c r="B154" s="462" t="s">
        <v>433</v>
      </c>
      <c r="C154" s="443">
        <v>120981.14841579</v>
      </c>
      <c r="D154" s="444">
        <v>1183.6253586600001</v>
      </c>
      <c r="E154" s="444">
        <v>0</v>
      </c>
      <c r="F154" s="444">
        <v>108488.86264512</v>
      </c>
      <c r="G154" s="445">
        <v>0</v>
      </c>
      <c r="H154" s="444">
        <v>0</v>
      </c>
      <c r="I154" s="444">
        <v>0</v>
      </c>
      <c r="J154" s="444">
        <v>9820.4734069999995</v>
      </c>
      <c r="K154" s="444">
        <v>0</v>
      </c>
      <c r="L154" s="445">
        <v>0</v>
      </c>
      <c r="M154" s="444">
        <v>0</v>
      </c>
      <c r="N154" s="444">
        <v>55.284122000000004</v>
      </c>
      <c r="O154" s="444">
        <v>1128.1802570099999</v>
      </c>
      <c r="P154" s="444">
        <v>0</v>
      </c>
      <c r="Q154" s="445">
        <v>0</v>
      </c>
      <c r="R154" s="444">
        <v>0</v>
      </c>
      <c r="S154" s="444">
        <v>296.05782399999998</v>
      </c>
      <c r="T154" s="444">
        <v>0</v>
      </c>
      <c r="U154" s="444">
        <v>0</v>
      </c>
      <c r="V154" s="445">
        <v>0</v>
      </c>
      <c r="W154" s="444">
        <v>6.161149</v>
      </c>
      <c r="X154" s="444">
        <v>0</v>
      </c>
      <c r="Y154" s="444">
        <v>0</v>
      </c>
      <c r="Z154" s="444">
        <v>0</v>
      </c>
      <c r="AA154" s="445">
        <v>0</v>
      </c>
      <c r="AB154" s="444">
        <v>0</v>
      </c>
      <c r="AC154" s="444">
        <v>0</v>
      </c>
      <c r="AD154" s="444">
        <v>0</v>
      </c>
      <c r="AE154" s="444">
        <v>2.5036529999999999</v>
      </c>
      <c r="AF154" s="445">
        <v>0</v>
      </c>
      <c r="AG154" s="444">
        <v>0</v>
      </c>
      <c r="AH154" s="444">
        <v>0</v>
      </c>
      <c r="AI154" s="444">
        <v>0</v>
      </c>
      <c r="AJ154" s="444">
        <v>0</v>
      </c>
      <c r="AK154" s="445">
        <v>0</v>
      </c>
      <c r="AL154" s="444">
        <v>0</v>
      </c>
      <c r="AM154" s="444">
        <v>0</v>
      </c>
      <c r="AN154" s="444">
        <v>0</v>
      </c>
      <c r="AO154" s="444">
        <v>0</v>
      </c>
      <c r="AP154" s="445">
        <v>0</v>
      </c>
      <c r="AQ154" s="444">
        <v>0</v>
      </c>
      <c r="AR154" s="444">
        <v>0</v>
      </c>
      <c r="AS154" s="444">
        <v>0</v>
      </c>
      <c r="AT154" s="444">
        <v>0</v>
      </c>
      <c r="AU154" s="445">
        <v>0</v>
      </c>
      <c r="AV154" s="444">
        <v>0</v>
      </c>
      <c r="AW154" s="444">
        <v>0</v>
      </c>
      <c r="AX154" s="444">
        <v>0</v>
      </c>
      <c r="AY154" s="444">
        <v>0</v>
      </c>
      <c r="AZ154" s="444">
        <v>0</v>
      </c>
      <c r="BA154" s="445">
        <v>0</v>
      </c>
      <c r="BC154" s="111">
        <v>0</v>
      </c>
      <c r="BD154" s="111">
        <v>0</v>
      </c>
      <c r="BE154" s="111">
        <v>0</v>
      </c>
      <c r="BF154" s="111">
        <v>0</v>
      </c>
      <c r="BG154" s="111">
        <v>0</v>
      </c>
      <c r="BH154" s="111">
        <v>0</v>
      </c>
      <c r="BI154" s="111">
        <v>0</v>
      </c>
      <c r="BJ154" s="111">
        <v>0</v>
      </c>
      <c r="BK154" s="111">
        <v>0</v>
      </c>
      <c r="BL154" s="111">
        <v>0</v>
      </c>
      <c r="BM154" s="111">
        <v>0</v>
      </c>
      <c r="BN154" s="111">
        <v>0</v>
      </c>
    </row>
    <row r="155" spans="1:102" ht="20.399999999999999" customHeight="1">
      <c r="B155" s="462" t="s">
        <v>434</v>
      </c>
      <c r="C155" s="443">
        <v>4933.2639632299997</v>
      </c>
      <c r="D155" s="444">
        <v>544.79866808000008</v>
      </c>
      <c r="E155" s="444">
        <v>2343.3733910000001</v>
      </c>
      <c r="F155" s="444">
        <v>0</v>
      </c>
      <c r="G155" s="445">
        <v>1290.31753215</v>
      </c>
      <c r="H155" s="444">
        <v>0</v>
      </c>
      <c r="I155" s="444">
        <v>6.4061469999999998</v>
      </c>
      <c r="J155" s="444">
        <v>0</v>
      </c>
      <c r="K155" s="444">
        <v>0</v>
      </c>
      <c r="L155" s="445">
        <v>0</v>
      </c>
      <c r="M155" s="444">
        <v>0</v>
      </c>
      <c r="N155" s="444">
        <v>0</v>
      </c>
      <c r="O155" s="444">
        <v>0</v>
      </c>
      <c r="P155" s="444">
        <v>698.96402399999999</v>
      </c>
      <c r="Q155" s="445">
        <v>31.575982</v>
      </c>
      <c r="R155" s="444">
        <v>0</v>
      </c>
      <c r="S155" s="444">
        <v>3.7178999999999997E-2</v>
      </c>
      <c r="T155" s="444">
        <v>0</v>
      </c>
      <c r="U155" s="444">
        <v>0</v>
      </c>
      <c r="V155" s="445">
        <v>0</v>
      </c>
      <c r="W155" s="444">
        <v>0</v>
      </c>
      <c r="X155" s="444">
        <v>0</v>
      </c>
      <c r="Y155" s="444">
        <v>17.791039999999999</v>
      </c>
      <c r="Z155" s="444">
        <v>0</v>
      </c>
      <c r="AA155" s="445">
        <v>0</v>
      </c>
      <c r="AB155" s="444">
        <v>0</v>
      </c>
      <c r="AC155" s="444">
        <v>0</v>
      </c>
      <c r="AD155" s="444">
        <v>0</v>
      </c>
      <c r="AE155" s="444">
        <v>0</v>
      </c>
      <c r="AF155" s="445">
        <v>0</v>
      </c>
      <c r="AG155" s="444">
        <v>0</v>
      </c>
      <c r="AH155" s="444">
        <v>0</v>
      </c>
      <c r="AI155" s="444">
        <v>0</v>
      </c>
      <c r="AJ155" s="444">
        <v>0</v>
      </c>
      <c r="AK155" s="445">
        <v>0</v>
      </c>
      <c r="AL155" s="444">
        <v>0</v>
      </c>
      <c r="AM155" s="444">
        <v>0</v>
      </c>
      <c r="AN155" s="444">
        <v>0</v>
      </c>
      <c r="AO155" s="444">
        <v>0</v>
      </c>
      <c r="AP155" s="445">
        <v>0</v>
      </c>
      <c r="AQ155" s="444">
        <v>0</v>
      </c>
      <c r="AR155" s="444">
        <v>0</v>
      </c>
      <c r="AS155" s="444">
        <v>0</v>
      </c>
      <c r="AT155" s="444">
        <v>0</v>
      </c>
      <c r="AU155" s="445">
        <v>0</v>
      </c>
      <c r="AV155" s="444">
        <v>0</v>
      </c>
      <c r="AW155" s="444">
        <v>0</v>
      </c>
      <c r="AX155" s="444">
        <v>0</v>
      </c>
      <c r="AY155" s="444">
        <v>0</v>
      </c>
      <c r="AZ155" s="444">
        <v>0</v>
      </c>
      <c r="BA155" s="445">
        <v>0</v>
      </c>
      <c r="BC155" s="111">
        <v>0</v>
      </c>
      <c r="BD155" s="111">
        <v>0</v>
      </c>
      <c r="BE155" s="111">
        <v>0</v>
      </c>
      <c r="BF155" s="111">
        <v>0</v>
      </c>
      <c r="BG155" s="111">
        <v>0</v>
      </c>
      <c r="BH155" s="111">
        <v>0</v>
      </c>
      <c r="BI155" s="111">
        <v>0</v>
      </c>
      <c r="BJ155" s="111">
        <v>0</v>
      </c>
      <c r="BK155" s="111">
        <v>0</v>
      </c>
      <c r="BL155" s="111">
        <v>0</v>
      </c>
      <c r="BM155" s="111">
        <v>0</v>
      </c>
      <c r="BN155" s="111">
        <v>0</v>
      </c>
    </row>
    <row r="156" spans="1:102" ht="20.399999999999999" customHeight="1">
      <c r="B156" s="462" t="s">
        <v>418</v>
      </c>
      <c r="C156" s="443">
        <v>1069.33956416</v>
      </c>
      <c r="D156" s="444">
        <v>640.96414067000001</v>
      </c>
      <c r="E156" s="444">
        <v>0</v>
      </c>
      <c r="F156" s="444">
        <v>389.56768712999997</v>
      </c>
      <c r="G156" s="445">
        <v>16.260801359999999</v>
      </c>
      <c r="H156" s="444">
        <v>0</v>
      </c>
      <c r="I156" s="444">
        <v>0</v>
      </c>
      <c r="J156" s="444">
        <v>0</v>
      </c>
      <c r="K156" s="444">
        <v>0</v>
      </c>
      <c r="L156" s="445">
        <v>0</v>
      </c>
      <c r="M156" s="444">
        <v>0</v>
      </c>
      <c r="N156" s="444">
        <v>0</v>
      </c>
      <c r="O156" s="444">
        <v>0</v>
      </c>
      <c r="P156" s="444">
        <v>0</v>
      </c>
      <c r="Q156" s="445">
        <v>0</v>
      </c>
      <c r="R156" s="444">
        <v>0.67103400000000002</v>
      </c>
      <c r="S156" s="444">
        <v>0</v>
      </c>
      <c r="T156" s="444">
        <v>0</v>
      </c>
      <c r="U156" s="444">
        <v>0</v>
      </c>
      <c r="V156" s="445">
        <v>0</v>
      </c>
      <c r="W156" s="444">
        <v>0</v>
      </c>
      <c r="X156" s="444">
        <v>0</v>
      </c>
      <c r="Y156" s="444">
        <v>0</v>
      </c>
      <c r="Z156" s="444">
        <v>0</v>
      </c>
      <c r="AA156" s="445">
        <v>0</v>
      </c>
      <c r="AB156" s="444">
        <v>0</v>
      </c>
      <c r="AC156" s="444">
        <v>0</v>
      </c>
      <c r="AD156" s="444">
        <v>0.82688499999999998</v>
      </c>
      <c r="AE156" s="444">
        <v>0</v>
      </c>
      <c r="AF156" s="445">
        <v>0</v>
      </c>
      <c r="AG156" s="444">
        <v>0</v>
      </c>
      <c r="AH156" s="444">
        <v>9.1696670000000005</v>
      </c>
      <c r="AI156" s="444">
        <v>0</v>
      </c>
      <c r="AJ156" s="444">
        <v>0</v>
      </c>
      <c r="AK156" s="445">
        <v>0</v>
      </c>
      <c r="AL156" s="444">
        <v>0</v>
      </c>
      <c r="AM156" s="444">
        <v>0</v>
      </c>
      <c r="AN156" s="444">
        <v>0</v>
      </c>
      <c r="AO156" s="444">
        <v>11.879348999999999</v>
      </c>
      <c r="AP156" s="445">
        <v>0</v>
      </c>
      <c r="AQ156" s="444">
        <v>0</v>
      </c>
      <c r="AR156" s="444">
        <v>0</v>
      </c>
      <c r="AS156" s="444">
        <v>0</v>
      </c>
      <c r="AT156" s="444">
        <v>0</v>
      </c>
      <c r="AU156" s="445">
        <v>0</v>
      </c>
      <c r="AV156" s="444">
        <v>0</v>
      </c>
      <c r="AW156" s="444">
        <v>0</v>
      </c>
      <c r="AX156" s="444">
        <v>0</v>
      </c>
      <c r="AY156" s="444">
        <v>0</v>
      </c>
      <c r="AZ156" s="444">
        <v>0</v>
      </c>
      <c r="BA156" s="445">
        <v>0</v>
      </c>
      <c r="BC156" s="111">
        <v>0</v>
      </c>
      <c r="BD156" s="111">
        <v>0</v>
      </c>
      <c r="BE156" s="111">
        <v>0</v>
      </c>
      <c r="BF156" s="111">
        <v>0</v>
      </c>
      <c r="BG156" s="111">
        <v>0</v>
      </c>
      <c r="BH156" s="111">
        <v>0</v>
      </c>
      <c r="BI156" s="111">
        <v>0</v>
      </c>
      <c r="BJ156" s="111">
        <v>0</v>
      </c>
      <c r="BK156" s="111">
        <v>0</v>
      </c>
      <c r="BL156" s="111">
        <v>0</v>
      </c>
      <c r="BM156" s="111">
        <v>0</v>
      </c>
      <c r="BN156" s="111">
        <v>0</v>
      </c>
    </row>
    <row r="157" spans="1:102" ht="20.399999999999999" customHeight="1">
      <c r="B157" s="462" t="s">
        <v>435</v>
      </c>
      <c r="C157" s="443">
        <v>12534.915103469999</v>
      </c>
      <c r="D157" s="444">
        <v>1616.61474963</v>
      </c>
      <c r="E157" s="444">
        <v>776.22285899999997</v>
      </c>
      <c r="F157" s="444">
        <v>2538.0226162100003</v>
      </c>
      <c r="G157" s="445">
        <v>1232.3263643399998</v>
      </c>
      <c r="H157" s="444">
        <v>1583.758243</v>
      </c>
      <c r="I157" s="444">
        <v>989.25173400000006</v>
      </c>
      <c r="J157" s="444">
        <v>534.002745</v>
      </c>
      <c r="K157" s="444">
        <v>0</v>
      </c>
      <c r="L157" s="445">
        <v>0</v>
      </c>
      <c r="M157" s="444">
        <v>0</v>
      </c>
      <c r="N157" s="444">
        <v>150.43836400000001</v>
      </c>
      <c r="O157" s="444">
        <v>783.95436946000007</v>
      </c>
      <c r="P157" s="444">
        <v>0</v>
      </c>
      <c r="Q157" s="445">
        <v>0</v>
      </c>
      <c r="R157" s="444">
        <v>0</v>
      </c>
      <c r="S157" s="444">
        <v>4.4605709999999998</v>
      </c>
      <c r="T157" s="444">
        <v>129.55434589000001</v>
      </c>
      <c r="U157" s="444">
        <v>0.99119000000000002</v>
      </c>
      <c r="V157" s="445">
        <v>0</v>
      </c>
      <c r="W157" s="444">
        <v>15.191003</v>
      </c>
      <c r="X157" s="444">
        <v>163.13210599999999</v>
      </c>
      <c r="Y157" s="444">
        <v>0</v>
      </c>
      <c r="Z157" s="444">
        <v>109.17707</v>
      </c>
      <c r="AA157" s="445">
        <v>0</v>
      </c>
      <c r="AB157" s="444">
        <v>0</v>
      </c>
      <c r="AC157" s="444">
        <v>0</v>
      </c>
      <c r="AD157" s="444">
        <v>1443.055032</v>
      </c>
      <c r="AE157" s="444">
        <v>0</v>
      </c>
      <c r="AF157" s="445">
        <v>60.241002359999996</v>
      </c>
      <c r="AG157" s="444">
        <v>3.1911939999999999</v>
      </c>
      <c r="AH157" s="444">
        <v>302.49563899999998</v>
      </c>
      <c r="AI157" s="444">
        <v>0</v>
      </c>
      <c r="AJ157" s="444">
        <v>0</v>
      </c>
      <c r="AK157" s="445">
        <v>0</v>
      </c>
      <c r="AL157" s="444">
        <v>71.232722379999998</v>
      </c>
      <c r="AM157" s="444">
        <v>0.27827515999999997</v>
      </c>
      <c r="AN157" s="444">
        <v>0</v>
      </c>
      <c r="AO157" s="444">
        <v>1.7910000000000001E-3</v>
      </c>
      <c r="AP157" s="445">
        <v>0</v>
      </c>
      <c r="AQ157" s="444">
        <v>0</v>
      </c>
      <c r="AR157" s="444">
        <v>0</v>
      </c>
      <c r="AS157" s="444">
        <v>0</v>
      </c>
      <c r="AT157" s="444">
        <v>27.320962000000002</v>
      </c>
      <c r="AU157" s="445">
        <v>0</v>
      </c>
      <c r="AV157" s="444">
        <v>0</v>
      </c>
      <c r="AW157" s="444">
        <v>1.5503999999999998E-4</v>
      </c>
      <c r="AX157" s="444">
        <v>0</v>
      </c>
      <c r="AY157" s="444">
        <v>0</v>
      </c>
      <c r="AZ157" s="444">
        <v>0</v>
      </c>
      <c r="BA157" s="445">
        <v>0</v>
      </c>
      <c r="BC157" s="111">
        <v>0</v>
      </c>
      <c r="BD157" s="111">
        <v>0</v>
      </c>
      <c r="BE157" s="111">
        <v>0</v>
      </c>
      <c r="BF157" s="111">
        <v>0</v>
      </c>
      <c r="BG157" s="111">
        <v>0</v>
      </c>
      <c r="BH157" s="111">
        <v>0</v>
      </c>
      <c r="BI157" s="111">
        <v>0</v>
      </c>
      <c r="BJ157" s="111">
        <v>0</v>
      </c>
      <c r="BK157" s="111">
        <v>0</v>
      </c>
      <c r="BL157" s="111">
        <v>0</v>
      </c>
      <c r="BM157" s="111">
        <v>0</v>
      </c>
      <c r="BN157" s="111">
        <v>0</v>
      </c>
    </row>
    <row r="158" spans="1:102" ht="20.399999999999999" customHeight="1">
      <c r="B158" s="462" t="s">
        <v>436</v>
      </c>
      <c r="C158" s="443">
        <v>11774.221188590001</v>
      </c>
      <c r="D158" s="444">
        <v>665.93838815999993</v>
      </c>
      <c r="E158" s="444">
        <v>0</v>
      </c>
      <c r="F158" s="444">
        <v>258.47022069999997</v>
      </c>
      <c r="G158" s="445">
        <v>0</v>
      </c>
      <c r="H158" s="444">
        <v>0</v>
      </c>
      <c r="I158" s="444">
        <v>0</v>
      </c>
      <c r="J158" s="444">
        <v>1286.3031390000001</v>
      </c>
      <c r="K158" s="444">
        <v>0</v>
      </c>
      <c r="L158" s="445">
        <v>0</v>
      </c>
      <c r="M158" s="444">
        <v>0.28997671000000003</v>
      </c>
      <c r="N158" s="444">
        <v>0</v>
      </c>
      <c r="O158" s="444">
        <v>0</v>
      </c>
      <c r="P158" s="444">
        <v>0</v>
      </c>
      <c r="Q158" s="445">
        <v>7965.6109569999999</v>
      </c>
      <c r="R158" s="444">
        <v>39.788724000000002</v>
      </c>
      <c r="S158" s="444">
        <v>0</v>
      </c>
      <c r="T158" s="444">
        <v>0</v>
      </c>
      <c r="U158" s="444">
        <v>23.237777000000001</v>
      </c>
      <c r="V158" s="445">
        <v>0</v>
      </c>
      <c r="W158" s="444">
        <v>29.145793000000001</v>
      </c>
      <c r="X158" s="444">
        <v>0</v>
      </c>
      <c r="Y158" s="444">
        <v>0</v>
      </c>
      <c r="Z158" s="444">
        <v>130.05699999999999</v>
      </c>
      <c r="AA158" s="445">
        <v>0</v>
      </c>
      <c r="AB158" s="444">
        <v>0</v>
      </c>
      <c r="AC158" s="444">
        <v>1241.6011510000001</v>
      </c>
      <c r="AD158" s="444">
        <v>46.260551</v>
      </c>
      <c r="AE158" s="444">
        <v>0</v>
      </c>
      <c r="AF158" s="445">
        <v>0.17709376999999998</v>
      </c>
      <c r="AG158" s="444">
        <v>0</v>
      </c>
      <c r="AH158" s="444">
        <v>0</v>
      </c>
      <c r="AI158" s="444">
        <v>-9.9999999999999995E-7</v>
      </c>
      <c r="AJ158" s="444">
        <v>1.75540571</v>
      </c>
      <c r="AK158" s="445">
        <v>0</v>
      </c>
      <c r="AL158" s="444">
        <v>5.7126773600000007</v>
      </c>
      <c r="AM158" s="444">
        <v>1.0266772500000001</v>
      </c>
      <c r="AN158" s="444">
        <v>7.4716362400000005</v>
      </c>
      <c r="AO158" s="444">
        <v>0</v>
      </c>
      <c r="AP158" s="445">
        <v>0</v>
      </c>
      <c r="AQ158" s="444">
        <v>20.036024000000001</v>
      </c>
      <c r="AR158" s="444">
        <v>3.6209500000000001</v>
      </c>
      <c r="AS158" s="444">
        <v>47.694429280000001</v>
      </c>
      <c r="AT158" s="444">
        <v>0</v>
      </c>
      <c r="AU158" s="445">
        <v>0</v>
      </c>
      <c r="AV158" s="444">
        <v>9.0148600000000013E-3</v>
      </c>
      <c r="AW158" s="444">
        <v>1.3603549999999999E-2</v>
      </c>
      <c r="AX158" s="444">
        <v>0</v>
      </c>
      <c r="AY158" s="444">
        <v>0</v>
      </c>
      <c r="AZ158" s="444">
        <v>0</v>
      </c>
      <c r="BA158" s="445">
        <v>0</v>
      </c>
      <c r="BC158" s="111">
        <v>0</v>
      </c>
      <c r="BD158" s="111">
        <v>0</v>
      </c>
      <c r="BE158" s="111">
        <v>0</v>
      </c>
      <c r="BF158" s="111">
        <v>0</v>
      </c>
      <c r="BG158" s="111">
        <v>0</v>
      </c>
      <c r="BH158" s="111">
        <v>0</v>
      </c>
      <c r="BI158" s="111">
        <v>0</v>
      </c>
      <c r="BJ158" s="111">
        <v>0</v>
      </c>
      <c r="BK158" s="111">
        <v>0</v>
      </c>
      <c r="BL158" s="111">
        <v>0</v>
      </c>
      <c r="BM158" s="111">
        <v>0</v>
      </c>
      <c r="BN158" s="111">
        <v>0</v>
      </c>
    </row>
    <row r="159" spans="1:102" ht="20.399999999999999" customHeight="1">
      <c r="B159" s="462" t="s">
        <v>437</v>
      </c>
      <c r="C159" s="443">
        <v>812.85707529000001</v>
      </c>
      <c r="D159" s="444">
        <v>139.10996541999998</v>
      </c>
      <c r="E159" s="444">
        <v>73.008481000000003</v>
      </c>
      <c r="F159" s="444">
        <v>140.55912325</v>
      </c>
      <c r="G159" s="445">
        <v>271.36846707999996</v>
      </c>
      <c r="H159" s="444">
        <v>90.952935999999994</v>
      </c>
      <c r="I159" s="444">
        <v>49.032958000000001</v>
      </c>
      <c r="J159" s="444">
        <v>17.973738999999998</v>
      </c>
      <c r="K159" s="444">
        <v>10.1549715</v>
      </c>
      <c r="L159" s="445">
        <v>0</v>
      </c>
      <c r="M159" s="444">
        <v>7.8570440000000005E-2</v>
      </c>
      <c r="N159" s="444">
        <v>0</v>
      </c>
      <c r="O159" s="444">
        <v>0.50867861999999997</v>
      </c>
      <c r="P159" s="444">
        <v>0</v>
      </c>
      <c r="Q159" s="445">
        <v>0</v>
      </c>
      <c r="R159" s="444">
        <v>2.6501570000000001</v>
      </c>
      <c r="S159" s="444">
        <v>0</v>
      </c>
      <c r="T159" s="444">
        <v>11.02688071</v>
      </c>
      <c r="U159" s="444">
        <v>4.3829999999999997E-3</v>
      </c>
      <c r="V159" s="445">
        <v>6.2000000000000003E-5</v>
      </c>
      <c r="W159" s="444">
        <v>1.488667</v>
      </c>
      <c r="X159" s="444">
        <v>1.216621</v>
      </c>
      <c r="Y159" s="444">
        <v>0</v>
      </c>
      <c r="Z159" s="444">
        <v>0</v>
      </c>
      <c r="AA159" s="445">
        <v>1.9583900000000001</v>
      </c>
      <c r="AB159" s="444">
        <v>0</v>
      </c>
      <c r="AC159" s="444">
        <v>1.718132</v>
      </c>
      <c r="AD159" s="444">
        <v>0</v>
      </c>
      <c r="AE159" s="444">
        <v>0</v>
      </c>
      <c r="AF159" s="445">
        <v>0</v>
      </c>
      <c r="AG159" s="444">
        <v>0</v>
      </c>
      <c r="AH159" s="444">
        <v>1.3808000000000001E-2</v>
      </c>
      <c r="AI159" s="444">
        <v>0</v>
      </c>
      <c r="AJ159" s="444">
        <v>1.298127E-2</v>
      </c>
      <c r="AK159" s="445">
        <v>0</v>
      </c>
      <c r="AL159" s="444">
        <v>0</v>
      </c>
      <c r="AM159" s="444">
        <v>0</v>
      </c>
      <c r="AN159" s="444">
        <v>0</v>
      </c>
      <c r="AO159" s="444">
        <v>0</v>
      </c>
      <c r="AP159" s="445">
        <v>0</v>
      </c>
      <c r="AQ159" s="444">
        <v>1.3849999999999999E-3</v>
      </c>
      <c r="AR159" s="444">
        <v>0</v>
      </c>
      <c r="AS159" s="444">
        <v>0</v>
      </c>
      <c r="AT159" s="444">
        <v>1.7718000000000001E-2</v>
      </c>
      <c r="AU159" s="445">
        <v>0</v>
      </c>
      <c r="AV159" s="444">
        <v>0</v>
      </c>
      <c r="AW159" s="444">
        <v>0</v>
      </c>
      <c r="AX159" s="444">
        <v>0</v>
      </c>
      <c r="AY159" s="444">
        <v>0</v>
      </c>
      <c r="AZ159" s="444">
        <v>0</v>
      </c>
      <c r="BA159" s="445">
        <v>0</v>
      </c>
      <c r="BC159" s="111">
        <v>0</v>
      </c>
      <c r="BD159" s="111">
        <v>0</v>
      </c>
      <c r="BE159" s="111">
        <v>0</v>
      </c>
      <c r="BF159" s="111">
        <v>0</v>
      </c>
      <c r="BG159" s="111">
        <v>0</v>
      </c>
      <c r="BH159" s="111">
        <v>0</v>
      </c>
      <c r="BI159" s="111">
        <v>0</v>
      </c>
      <c r="BJ159" s="111">
        <v>0</v>
      </c>
      <c r="BK159" s="111">
        <v>0</v>
      </c>
      <c r="BL159" s="111">
        <v>0</v>
      </c>
      <c r="BM159" s="111">
        <v>0</v>
      </c>
      <c r="BN159" s="111">
        <v>0</v>
      </c>
    </row>
    <row r="160" spans="1:102" ht="20.399999999999999" customHeight="1">
      <c r="B160" s="462" t="s">
        <v>438</v>
      </c>
      <c r="C160" s="443">
        <v>3858.7078174300004</v>
      </c>
      <c r="D160" s="444">
        <v>393.37793447000001</v>
      </c>
      <c r="E160" s="444">
        <v>631.50053300000002</v>
      </c>
      <c r="F160" s="444">
        <v>320.56729464</v>
      </c>
      <c r="G160" s="445">
        <v>494.11391620999996</v>
      </c>
      <c r="H160" s="444">
        <v>471.02625</v>
      </c>
      <c r="I160" s="444">
        <v>116.706309</v>
      </c>
      <c r="J160" s="444">
        <v>19.069604999999999</v>
      </c>
      <c r="K160" s="444">
        <v>168.38974966000001</v>
      </c>
      <c r="L160" s="445">
        <v>553.16949576000002</v>
      </c>
      <c r="M160" s="444">
        <v>25.322231590000001</v>
      </c>
      <c r="N160" s="444">
        <v>124.04186300000001</v>
      </c>
      <c r="O160" s="444">
        <v>163.33826291</v>
      </c>
      <c r="P160" s="444">
        <v>1.0089999999999999E-3</v>
      </c>
      <c r="Q160" s="445">
        <v>0.76672300000000004</v>
      </c>
      <c r="R160" s="444">
        <v>72.407404999999997</v>
      </c>
      <c r="S160" s="444">
        <v>14.588797</v>
      </c>
      <c r="T160" s="444">
        <v>91.264664730000007</v>
      </c>
      <c r="U160" s="444">
        <v>4.3820069999999998</v>
      </c>
      <c r="V160" s="445">
        <v>31.853086999999999</v>
      </c>
      <c r="W160" s="444">
        <v>2.5799080000000001</v>
      </c>
      <c r="X160" s="444">
        <v>29.112003999999999</v>
      </c>
      <c r="Y160" s="444">
        <v>0.25473800000000002</v>
      </c>
      <c r="Z160" s="444">
        <v>9.8890239999999991</v>
      </c>
      <c r="AA160" s="445">
        <v>22.485287</v>
      </c>
      <c r="AB160" s="444">
        <v>0</v>
      </c>
      <c r="AC160" s="444">
        <v>22.561724000000002</v>
      </c>
      <c r="AD160" s="444">
        <v>41.662084</v>
      </c>
      <c r="AE160" s="444">
        <v>0</v>
      </c>
      <c r="AF160" s="445">
        <v>0</v>
      </c>
      <c r="AG160" s="444">
        <v>5.8812879999999996</v>
      </c>
      <c r="AH160" s="444">
        <v>0</v>
      </c>
      <c r="AI160" s="444">
        <v>1.5140100000000001</v>
      </c>
      <c r="AJ160" s="444">
        <v>8.2390681600000004</v>
      </c>
      <c r="AK160" s="445">
        <v>6.5054220000000003</v>
      </c>
      <c r="AL160" s="444">
        <v>0</v>
      </c>
      <c r="AM160" s="444">
        <v>0.60277512</v>
      </c>
      <c r="AN160" s="444">
        <v>2.2537671800000001</v>
      </c>
      <c r="AO160" s="444">
        <v>1.1441730000000001</v>
      </c>
      <c r="AP160" s="445">
        <v>1.2316849999999999</v>
      </c>
      <c r="AQ160" s="444">
        <v>0.53456599999999999</v>
      </c>
      <c r="AR160" s="444">
        <v>0</v>
      </c>
      <c r="AS160" s="444">
        <v>0</v>
      </c>
      <c r="AT160" s="444">
        <v>0</v>
      </c>
      <c r="AU160" s="445">
        <v>1.1181639999999999</v>
      </c>
      <c r="AV160" s="444">
        <v>0</v>
      </c>
      <c r="AW160" s="444">
        <v>0</v>
      </c>
      <c r="AX160" s="444">
        <v>4.3593029999999997</v>
      </c>
      <c r="AY160" s="444">
        <v>0</v>
      </c>
      <c r="AZ160" s="444">
        <v>0.89168899999999995</v>
      </c>
      <c r="BA160" s="445">
        <v>0</v>
      </c>
      <c r="BC160" s="111">
        <v>0</v>
      </c>
      <c r="BD160" s="111">
        <v>0</v>
      </c>
      <c r="BE160" s="111">
        <v>0</v>
      </c>
      <c r="BF160" s="111">
        <v>0</v>
      </c>
      <c r="BG160" s="111">
        <v>0</v>
      </c>
      <c r="BH160" s="111">
        <v>0</v>
      </c>
      <c r="BI160" s="111">
        <v>0</v>
      </c>
      <c r="BJ160" s="111">
        <v>0</v>
      </c>
      <c r="BK160" s="111">
        <v>0</v>
      </c>
      <c r="BL160" s="111">
        <v>0</v>
      </c>
      <c r="BM160" s="111">
        <v>0</v>
      </c>
      <c r="BN160" s="111">
        <v>0</v>
      </c>
    </row>
    <row r="161" spans="1:102" ht="20.399999999999999" customHeight="1">
      <c r="B161" s="462" t="s">
        <v>439</v>
      </c>
      <c r="C161" s="443">
        <v>0</v>
      </c>
      <c r="D161" s="444">
        <v>0</v>
      </c>
      <c r="E161" s="444">
        <v>0</v>
      </c>
      <c r="F161" s="444">
        <v>0</v>
      </c>
      <c r="G161" s="445">
        <v>0</v>
      </c>
      <c r="H161" s="444">
        <v>0</v>
      </c>
      <c r="I161" s="444">
        <v>0</v>
      </c>
      <c r="J161" s="444">
        <v>0</v>
      </c>
      <c r="K161" s="444">
        <v>0</v>
      </c>
      <c r="L161" s="445">
        <v>0</v>
      </c>
      <c r="M161" s="444">
        <v>0</v>
      </c>
      <c r="N161" s="444">
        <v>0</v>
      </c>
      <c r="O161" s="444">
        <v>0</v>
      </c>
      <c r="P161" s="444">
        <v>0</v>
      </c>
      <c r="Q161" s="445">
        <v>0</v>
      </c>
      <c r="R161" s="444">
        <v>0</v>
      </c>
      <c r="S161" s="444">
        <v>0</v>
      </c>
      <c r="T161" s="444">
        <v>0</v>
      </c>
      <c r="U161" s="444">
        <v>0</v>
      </c>
      <c r="V161" s="445">
        <v>0</v>
      </c>
      <c r="W161" s="444">
        <v>0</v>
      </c>
      <c r="X161" s="444">
        <v>0</v>
      </c>
      <c r="Y161" s="444">
        <v>0</v>
      </c>
      <c r="Z161" s="444">
        <v>0</v>
      </c>
      <c r="AA161" s="445">
        <v>0</v>
      </c>
      <c r="AB161" s="444">
        <v>0</v>
      </c>
      <c r="AC161" s="444">
        <v>0</v>
      </c>
      <c r="AD161" s="444">
        <v>0</v>
      </c>
      <c r="AE161" s="444">
        <v>0</v>
      </c>
      <c r="AF161" s="445">
        <v>0</v>
      </c>
      <c r="AG161" s="444">
        <v>0</v>
      </c>
      <c r="AH161" s="444">
        <v>0</v>
      </c>
      <c r="AI161" s="444">
        <v>0</v>
      </c>
      <c r="AJ161" s="444">
        <v>0</v>
      </c>
      <c r="AK161" s="445">
        <v>0</v>
      </c>
      <c r="AL161" s="444">
        <v>0</v>
      </c>
      <c r="AM161" s="444">
        <v>0</v>
      </c>
      <c r="AN161" s="444">
        <v>0</v>
      </c>
      <c r="AO161" s="444">
        <v>0</v>
      </c>
      <c r="AP161" s="445">
        <v>0</v>
      </c>
      <c r="AQ161" s="444">
        <v>0</v>
      </c>
      <c r="AR161" s="444">
        <v>0</v>
      </c>
      <c r="AS161" s="444">
        <v>0</v>
      </c>
      <c r="AT161" s="444">
        <v>0</v>
      </c>
      <c r="AU161" s="445">
        <v>0</v>
      </c>
      <c r="AV161" s="444">
        <v>0</v>
      </c>
      <c r="AW161" s="444">
        <v>0</v>
      </c>
      <c r="AX161" s="444">
        <v>0</v>
      </c>
      <c r="AY161" s="444">
        <v>0</v>
      </c>
      <c r="AZ161" s="444">
        <v>0</v>
      </c>
      <c r="BA161" s="445">
        <v>0</v>
      </c>
      <c r="BC161" s="111">
        <v>0</v>
      </c>
      <c r="BD161" s="111">
        <v>0</v>
      </c>
      <c r="BE161" s="111">
        <v>0</v>
      </c>
      <c r="BF161" s="111">
        <v>0</v>
      </c>
      <c r="BG161" s="111">
        <v>0</v>
      </c>
      <c r="BH161" s="111">
        <v>0</v>
      </c>
      <c r="BI161" s="111">
        <v>0</v>
      </c>
      <c r="BJ161" s="111">
        <v>0</v>
      </c>
      <c r="BK161" s="111">
        <v>0</v>
      </c>
      <c r="BL161" s="111">
        <v>0</v>
      </c>
      <c r="BM161" s="111">
        <v>0</v>
      </c>
      <c r="BN161" s="111">
        <v>0</v>
      </c>
    </row>
    <row r="162" spans="1:102" ht="19.5" customHeight="1">
      <c r="B162" s="462" t="s">
        <v>440</v>
      </c>
      <c r="C162" s="443">
        <v>0</v>
      </c>
      <c r="D162" s="444">
        <v>0</v>
      </c>
      <c r="E162" s="444">
        <v>0</v>
      </c>
      <c r="F162" s="444">
        <v>0</v>
      </c>
      <c r="G162" s="445">
        <v>0</v>
      </c>
      <c r="H162" s="444">
        <v>0</v>
      </c>
      <c r="I162" s="444">
        <v>0</v>
      </c>
      <c r="J162" s="444">
        <v>0</v>
      </c>
      <c r="K162" s="444">
        <v>0</v>
      </c>
      <c r="L162" s="445">
        <v>0</v>
      </c>
      <c r="M162" s="444">
        <v>0</v>
      </c>
      <c r="N162" s="444">
        <v>0</v>
      </c>
      <c r="O162" s="444">
        <v>0</v>
      </c>
      <c r="P162" s="444">
        <v>0</v>
      </c>
      <c r="Q162" s="445">
        <v>0</v>
      </c>
      <c r="R162" s="444">
        <v>0</v>
      </c>
      <c r="S162" s="444">
        <v>0</v>
      </c>
      <c r="T162" s="444">
        <v>0</v>
      </c>
      <c r="U162" s="444">
        <v>0</v>
      </c>
      <c r="V162" s="445">
        <v>0</v>
      </c>
      <c r="W162" s="444">
        <v>0</v>
      </c>
      <c r="X162" s="444">
        <v>0</v>
      </c>
      <c r="Y162" s="444">
        <v>0</v>
      </c>
      <c r="Z162" s="444">
        <v>0</v>
      </c>
      <c r="AA162" s="445">
        <v>0</v>
      </c>
      <c r="AB162" s="444">
        <v>0</v>
      </c>
      <c r="AC162" s="444">
        <v>0</v>
      </c>
      <c r="AD162" s="444">
        <v>0</v>
      </c>
      <c r="AE162" s="444">
        <v>0</v>
      </c>
      <c r="AF162" s="445">
        <v>0</v>
      </c>
      <c r="AG162" s="444">
        <v>0</v>
      </c>
      <c r="AH162" s="444">
        <v>0</v>
      </c>
      <c r="AI162" s="444">
        <v>0</v>
      </c>
      <c r="AJ162" s="444">
        <v>0</v>
      </c>
      <c r="AK162" s="445">
        <v>0</v>
      </c>
      <c r="AL162" s="444">
        <v>0</v>
      </c>
      <c r="AM162" s="444">
        <v>0</v>
      </c>
      <c r="AN162" s="444">
        <v>0</v>
      </c>
      <c r="AO162" s="444">
        <v>0</v>
      </c>
      <c r="AP162" s="445">
        <v>0</v>
      </c>
      <c r="AQ162" s="444">
        <v>0</v>
      </c>
      <c r="AR162" s="444">
        <v>0</v>
      </c>
      <c r="AS162" s="444">
        <v>0</v>
      </c>
      <c r="AT162" s="444">
        <v>0</v>
      </c>
      <c r="AU162" s="445">
        <v>0</v>
      </c>
      <c r="AV162" s="444">
        <v>0</v>
      </c>
      <c r="AW162" s="444">
        <v>0</v>
      </c>
      <c r="AX162" s="444">
        <v>0</v>
      </c>
      <c r="AY162" s="444">
        <v>0</v>
      </c>
      <c r="AZ162" s="444">
        <v>0</v>
      </c>
      <c r="BA162" s="445">
        <v>0</v>
      </c>
      <c r="BC162" s="111">
        <v>0</v>
      </c>
      <c r="BD162" s="111">
        <v>0</v>
      </c>
      <c r="BE162" s="111">
        <v>0</v>
      </c>
      <c r="BF162" s="111">
        <v>0</v>
      </c>
      <c r="BG162" s="111">
        <v>0</v>
      </c>
      <c r="BH162" s="111">
        <v>0</v>
      </c>
      <c r="BI162" s="111">
        <v>0</v>
      </c>
      <c r="BJ162" s="111">
        <v>0</v>
      </c>
      <c r="BK162" s="111">
        <v>0</v>
      </c>
      <c r="BL162" s="111">
        <v>0</v>
      </c>
      <c r="BM162" s="111">
        <v>0</v>
      </c>
      <c r="BN162" s="111">
        <v>0</v>
      </c>
    </row>
    <row r="163" spans="1:102" ht="17.399999999999999">
      <c r="B163" s="442"/>
      <c r="C163" s="443"/>
      <c r="D163" s="444"/>
      <c r="E163" s="444"/>
      <c r="F163" s="444"/>
      <c r="G163" s="445"/>
      <c r="H163" s="444"/>
      <c r="I163" s="444"/>
      <c r="J163" s="444"/>
      <c r="K163" s="444"/>
      <c r="L163" s="445"/>
      <c r="M163" s="444"/>
      <c r="N163" s="444"/>
      <c r="O163" s="444"/>
      <c r="P163" s="444"/>
      <c r="Q163" s="445"/>
      <c r="R163" s="444"/>
      <c r="S163" s="444"/>
      <c r="T163" s="444"/>
      <c r="U163" s="444"/>
      <c r="V163" s="445"/>
      <c r="W163" s="444"/>
      <c r="X163" s="444"/>
      <c r="Y163" s="444"/>
      <c r="Z163" s="444"/>
      <c r="AA163" s="445"/>
      <c r="AB163" s="444"/>
      <c r="AC163" s="444"/>
      <c r="AD163" s="444"/>
      <c r="AE163" s="444"/>
      <c r="AF163" s="445"/>
      <c r="AG163" s="444"/>
      <c r="AH163" s="444"/>
      <c r="AI163" s="444"/>
      <c r="AJ163" s="444"/>
      <c r="AK163" s="445"/>
      <c r="AL163" s="444"/>
      <c r="AM163" s="444"/>
      <c r="AN163" s="444"/>
      <c r="AO163" s="444"/>
      <c r="AP163" s="445"/>
      <c r="AQ163" s="444"/>
      <c r="AR163" s="444"/>
      <c r="AS163" s="444"/>
      <c r="AT163" s="444"/>
      <c r="AU163" s="445"/>
      <c r="AV163" s="444"/>
      <c r="AW163" s="444"/>
      <c r="AX163" s="444"/>
      <c r="AY163" s="444"/>
      <c r="AZ163" s="444"/>
      <c r="BA163" s="445"/>
    </row>
    <row r="164" spans="1:102" ht="20.399999999999999" customHeight="1">
      <c r="B164" s="130" t="s">
        <v>441</v>
      </c>
      <c r="C164" s="443">
        <v>0</v>
      </c>
      <c r="D164" s="444">
        <v>0</v>
      </c>
      <c r="E164" s="444">
        <v>0</v>
      </c>
      <c r="F164" s="444">
        <v>0</v>
      </c>
      <c r="G164" s="445">
        <v>0</v>
      </c>
      <c r="H164" s="444">
        <v>0</v>
      </c>
      <c r="I164" s="444">
        <v>0</v>
      </c>
      <c r="J164" s="444">
        <v>0</v>
      </c>
      <c r="K164" s="444">
        <v>0</v>
      </c>
      <c r="L164" s="445">
        <v>0</v>
      </c>
      <c r="M164" s="444">
        <v>0</v>
      </c>
      <c r="N164" s="444">
        <v>0</v>
      </c>
      <c r="O164" s="444">
        <v>0</v>
      </c>
      <c r="P164" s="444">
        <v>0</v>
      </c>
      <c r="Q164" s="445">
        <v>0</v>
      </c>
      <c r="R164" s="444">
        <v>0</v>
      </c>
      <c r="S164" s="444">
        <v>0</v>
      </c>
      <c r="T164" s="444">
        <v>0</v>
      </c>
      <c r="U164" s="444">
        <v>0</v>
      </c>
      <c r="V164" s="445">
        <v>0</v>
      </c>
      <c r="W164" s="444">
        <v>0</v>
      </c>
      <c r="X164" s="444">
        <v>0</v>
      </c>
      <c r="Y164" s="444">
        <v>0</v>
      </c>
      <c r="Z164" s="444">
        <v>0</v>
      </c>
      <c r="AA164" s="445">
        <v>0</v>
      </c>
      <c r="AB164" s="444">
        <v>0</v>
      </c>
      <c r="AC164" s="444">
        <v>0</v>
      </c>
      <c r="AD164" s="444">
        <v>0</v>
      </c>
      <c r="AE164" s="444">
        <v>0</v>
      </c>
      <c r="AF164" s="445">
        <v>0</v>
      </c>
      <c r="AG164" s="444">
        <v>0</v>
      </c>
      <c r="AH164" s="444">
        <v>0</v>
      </c>
      <c r="AI164" s="444">
        <v>0</v>
      </c>
      <c r="AJ164" s="444">
        <v>0</v>
      </c>
      <c r="AK164" s="445">
        <v>0</v>
      </c>
      <c r="AL164" s="444">
        <v>0</v>
      </c>
      <c r="AM164" s="444">
        <v>0</v>
      </c>
      <c r="AN164" s="444">
        <v>0</v>
      </c>
      <c r="AO164" s="444">
        <v>0</v>
      </c>
      <c r="AP164" s="445">
        <v>0</v>
      </c>
      <c r="AQ164" s="444">
        <v>0</v>
      </c>
      <c r="AR164" s="444">
        <v>0</v>
      </c>
      <c r="AS164" s="444">
        <v>0</v>
      </c>
      <c r="AT164" s="444">
        <v>0</v>
      </c>
      <c r="AU164" s="445">
        <v>0</v>
      </c>
      <c r="AV164" s="444">
        <v>0</v>
      </c>
      <c r="AW164" s="444">
        <v>0</v>
      </c>
      <c r="AX164" s="444">
        <v>0</v>
      </c>
      <c r="AY164" s="444">
        <v>0</v>
      </c>
      <c r="AZ164" s="444">
        <v>0</v>
      </c>
      <c r="BA164" s="445">
        <v>0</v>
      </c>
      <c r="BC164" s="111">
        <v>0</v>
      </c>
      <c r="BD164" s="111">
        <v>0</v>
      </c>
      <c r="BE164" s="111">
        <v>0</v>
      </c>
      <c r="BF164" s="111">
        <v>0</v>
      </c>
      <c r="BG164" s="111">
        <v>0</v>
      </c>
      <c r="BH164" s="111">
        <v>0</v>
      </c>
      <c r="BI164" s="111">
        <v>0</v>
      </c>
      <c r="BJ164" s="111">
        <v>0</v>
      </c>
      <c r="BK164" s="111">
        <v>0</v>
      </c>
      <c r="BL164" s="111">
        <v>0</v>
      </c>
      <c r="BM164" s="111">
        <v>0</v>
      </c>
      <c r="BN164" s="111">
        <v>0</v>
      </c>
    </row>
    <row r="165" spans="1:102" s="121" customFormat="1" ht="20.399999999999999" customHeight="1">
      <c r="A165" s="119"/>
      <c r="B165" s="130"/>
      <c r="C165" s="443"/>
      <c r="D165" s="444"/>
      <c r="E165" s="444"/>
      <c r="F165" s="444"/>
      <c r="G165" s="445"/>
      <c r="H165" s="444"/>
      <c r="I165" s="444"/>
      <c r="J165" s="444"/>
      <c r="K165" s="444"/>
      <c r="L165" s="445"/>
      <c r="M165" s="444"/>
      <c r="N165" s="444"/>
      <c r="O165" s="444"/>
      <c r="P165" s="444"/>
      <c r="Q165" s="445"/>
      <c r="R165" s="444"/>
      <c r="S165" s="444"/>
      <c r="T165" s="444"/>
      <c r="U165" s="444"/>
      <c r="V165" s="445"/>
      <c r="W165" s="444"/>
      <c r="X165" s="444"/>
      <c r="Y165" s="444"/>
      <c r="Z165" s="444"/>
      <c r="AA165" s="445"/>
      <c r="AB165" s="444"/>
      <c r="AC165" s="444"/>
      <c r="AD165" s="444"/>
      <c r="AE165" s="444"/>
      <c r="AF165" s="445"/>
      <c r="AG165" s="444"/>
      <c r="AH165" s="444"/>
      <c r="AI165" s="444"/>
      <c r="AJ165" s="444"/>
      <c r="AK165" s="445"/>
      <c r="AL165" s="444"/>
      <c r="AM165" s="444"/>
      <c r="AN165" s="444"/>
      <c r="AO165" s="444"/>
      <c r="AP165" s="445"/>
      <c r="AQ165" s="444"/>
      <c r="AR165" s="444"/>
      <c r="AS165" s="444"/>
      <c r="AT165" s="444"/>
      <c r="AU165" s="445"/>
      <c r="AV165" s="444"/>
      <c r="AW165" s="444"/>
      <c r="AX165" s="444"/>
      <c r="AY165" s="444"/>
      <c r="AZ165" s="444"/>
      <c r="BA165" s="445"/>
      <c r="BB165" s="119"/>
      <c r="BC165" s="119"/>
      <c r="BD165" s="119"/>
      <c r="BE165" s="119"/>
      <c r="BF165" s="119"/>
      <c r="BG165" s="119"/>
      <c r="BH165" s="119"/>
      <c r="BI165" s="119"/>
      <c r="BJ165" s="119"/>
      <c r="BK165" s="119"/>
      <c r="BL165" s="119"/>
      <c r="BM165" s="119"/>
      <c r="BN165" s="119"/>
      <c r="BO165" s="119"/>
      <c r="BP165" s="119"/>
      <c r="BQ165" s="119"/>
      <c r="BR165" s="119"/>
      <c r="BS165" s="119"/>
      <c r="BT165" s="119"/>
      <c r="BU165" s="119"/>
      <c r="BV165" s="119"/>
      <c r="BW165" s="119"/>
      <c r="BX165" s="119"/>
      <c r="BY165" s="119"/>
      <c r="BZ165" s="119"/>
      <c r="CA165" s="119"/>
      <c r="CB165" s="119"/>
      <c r="CC165" s="119"/>
      <c r="CD165" s="119"/>
      <c r="CE165" s="119"/>
      <c r="CF165" s="119"/>
      <c r="CG165" s="119"/>
      <c r="CH165" s="119"/>
      <c r="CI165" s="119"/>
      <c r="CJ165" s="119"/>
      <c r="CK165" s="119"/>
      <c r="CL165" s="119"/>
      <c r="CM165" s="119"/>
      <c r="CN165" s="119"/>
      <c r="CO165" s="119"/>
      <c r="CP165" s="119"/>
      <c r="CQ165" s="119"/>
      <c r="CR165" s="119"/>
      <c r="CS165" s="119"/>
      <c r="CT165" s="119"/>
      <c r="CU165" s="119"/>
      <c r="CV165" s="119"/>
      <c r="CW165" s="119"/>
      <c r="CX165" s="119"/>
    </row>
    <row r="166" spans="1:102" s="463" customFormat="1" ht="20.399999999999999" customHeight="1">
      <c r="A166" s="343"/>
      <c r="B166" s="441" t="s">
        <v>442</v>
      </c>
      <c r="C166" s="438">
        <v>706273.40940476011</v>
      </c>
      <c r="D166" s="439">
        <v>180263.51894548998</v>
      </c>
      <c r="E166" s="439">
        <v>73229.339162000004</v>
      </c>
      <c r="F166" s="439">
        <v>88815.947957299999</v>
      </c>
      <c r="G166" s="440">
        <v>84445.071340179988</v>
      </c>
      <c r="H166" s="439">
        <v>38306.534471999999</v>
      </c>
      <c r="I166" s="439">
        <v>23163.601395999998</v>
      </c>
      <c r="J166" s="439">
        <v>29022.954927999999</v>
      </c>
      <c r="K166" s="439">
        <v>19022.539492830001</v>
      </c>
      <c r="L166" s="440">
        <v>68582.073952389997</v>
      </c>
      <c r="M166" s="439">
        <v>1939.80256786</v>
      </c>
      <c r="N166" s="439">
        <v>4475.3433340000001</v>
      </c>
      <c r="O166" s="439">
        <v>11747.2445675</v>
      </c>
      <c r="P166" s="439">
        <v>3940.1526530000001</v>
      </c>
      <c r="Q166" s="440">
        <v>5176.1995429999997</v>
      </c>
      <c r="R166" s="439">
        <v>2512.731096</v>
      </c>
      <c r="S166" s="439">
        <v>4298.5578029999997</v>
      </c>
      <c r="T166" s="439">
        <v>14213.447484190001</v>
      </c>
      <c r="U166" s="439">
        <v>3211.7278630000001</v>
      </c>
      <c r="V166" s="440">
        <v>2876.393255</v>
      </c>
      <c r="W166" s="439">
        <v>1665.3831009999999</v>
      </c>
      <c r="X166" s="439">
        <v>2929.8331779999999</v>
      </c>
      <c r="Y166" s="439">
        <v>605.26628200000005</v>
      </c>
      <c r="Z166" s="439">
        <v>2659.7348550000002</v>
      </c>
      <c r="AA166" s="440">
        <v>2707.3087110000001</v>
      </c>
      <c r="AB166" s="439">
        <v>2291.7778079999998</v>
      </c>
      <c r="AC166" s="439">
        <v>2316.4771420000002</v>
      </c>
      <c r="AD166" s="439">
        <v>19799.349522</v>
      </c>
      <c r="AE166" s="439">
        <v>-3.312395</v>
      </c>
      <c r="AF166" s="440">
        <v>1638.36651476</v>
      </c>
      <c r="AG166" s="439">
        <v>1995.7691850000001</v>
      </c>
      <c r="AH166" s="439">
        <v>2986.0406480000001</v>
      </c>
      <c r="AI166" s="439">
        <v>256.92071299999998</v>
      </c>
      <c r="AJ166" s="439">
        <v>491.28016517999998</v>
      </c>
      <c r="AK166" s="440">
        <v>636.36812999999995</v>
      </c>
      <c r="AL166" s="439">
        <v>259.87921018000003</v>
      </c>
      <c r="AM166" s="439">
        <v>537.41178589000003</v>
      </c>
      <c r="AN166" s="439">
        <v>317.23349752999997</v>
      </c>
      <c r="AO166" s="439">
        <v>374.906297</v>
      </c>
      <c r="AP166" s="440">
        <v>287.50549699999999</v>
      </c>
      <c r="AQ166" s="439">
        <v>259.18403799999999</v>
      </c>
      <c r="AR166" s="439">
        <v>29.499406</v>
      </c>
      <c r="AS166" s="439">
        <v>471.9926198</v>
      </c>
      <c r="AT166" s="439">
        <v>471.484014</v>
      </c>
      <c r="AU166" s="440">
        <v>170.40929600000001</v>
      </c>
      <c r="AV166" s="439">
        <v>126.09409662</v>
      </c>
      <c r="AW166" s="439">
        <v>137.42592805999999</v>
      </c>
      <c r="AX166" s="439">
        <v>250.402591</v>
      </c>
      <c r="AY166" s="439">
        <v>53.687237000000003</v>
      </c>
      <c r="AZ166" s="439">
        <v>281.65410000000003</v>
      </c>
      <c r="BA166" s="440">
        <v>24.894418000000002</v>
      </c>
      <c r="BB166" s="343"/>
      <c r="BC166" s="343">
        <v>0</v>
      </c>
      <c r="BD166" s="343">
        <v>0</v>
      </c>
      <c r="BE166" s="343">
        <v>0</v>
      </c>
      <c r="BF166" s="343">
        <v>0</v>
      </c>
      <c r="BG166" s="343">
        <v>0</v>
      </c>
      <c r="BH166" s="343">
        <v>0</v>
      </c>
      <c r="BI166" s="343">
        <v>0</v>
      </c>
      <c r="BJ166" s="343">
        <v>0</v>
      </c>
      <c r="BK166" s="343">
        <v>0</v>
      </c>
      <c r="BL166" s="343">
        <v>0</v>
      </c>
      <c r="BM166" s="343">
        <v>0</v>
      </c>
      <c r="BN166" s="343">
        <v>0</v>
      </c>
      <c r="BO166" s="343"/>
      <c r="BP166" s="343"/>
      <c r="BQ166" s="343"/>
      <c r="BR166" s="343"/>
      <c r="BS166" s="343"/>
      <c r="BT166" s="343"/>
      <c r="BU166" s="343"/>
      <c r="BV166" s="343"/>
      <c r="BW166" s="343"/>
      <c r="BX166" s="343"/>
      <c r="BY166" s="343"/>
      <c r="BZ166" s="343"/>
      <c r="CA166" s="343"/>
      <c r="CB166" s="343"/>
      <c r="CC166" s="343"/>
      <c r="CD166" s="343"/>
      <c r="CE166" s="343"/>
      <c r="CF166" s="343"/>
      <c r="CG166" s="343"/>
      <c r="CH166" s="343"/>
      <c r="CI166" s="343"/>
      <c r="CJ166" s="343"/>
      <c r="CK166" s="343"/>
      <c r="CL166" s="343"/>
      <c r="CM166" s="343"/>
      <c r="CN166" s="343"/>
      <c r="CO166" s="343"/>
      <c r="CP166" s="343"/>
      <c r="CQ166" s="343"/>
      <c r="CR166" s="343"/>
      <c r="CS166" s="343"/>
      <c r="CT166" s="343"/>
      <c r="CU166" s="343"/>
      <c r="CV166" s="343"/>
      <c r="CW166" s="343"/>
      <c r="CX166" s="343"/>
    </row>
    <row r="167" spans="1:102" s="121" customFormat="1" ht="20.399999999999999" customHeight="1">
      <c r="A167" s="119"/>
      <c r="B167" s="460" t="s">
        <v>332</v>
      </c>
      <c r="C167" s="443">
        <v>151886.89743306002</v>
      </c>
      <c r="D167" s="444">
        <v>45066.572408139997</v>
      </c>
      <c r="E167" s="444">
        <v>20297.025181000001</v>
      </c>
      <c r="F167" s="444">
        <v>14752.025198059999</v>
      </c>
      <c r="G167" s="445">
        <v>16593.204941079999</v>
      </c>
      <c r="H167" s="444">
        <v>11846.40141</v>
      </c>
      <c r="I167" s="444">
        <v>4061.4667089999998</v>
      </c>
      <c r="J167" s="444">
        <v>3135.1969800000002</v>
      </c>
      <c r="K167" s="444">
        <v>1956.70779275</v>
      </c>
      <c r="L167" s="445">
        <v>16363.008584540001</v>
      </c>
      <c r="M167" s="444">
        <v>165.65790647</v>
      </c>
      <c r="N167" s="444">
        <v>1268.436604</v>
      </c>
      <c r="O167" s="444">
        <v>1350.78400794</v>
      </c>
      <c r="P167" s="444">
        <v>-4.0674590000000004</v>
      </c>
      <c r="Q167" s="445">
        <v>77.636009000000001</v>
      </c>
      <c r="R167" s="444">
        <v>194.74033499999999</v>
      </c>
      <c r="S167" s="444">
        <v>2631.037855</v>
      </c>
      <c r="T167" s="444">
        <v>4255.8928384999999</v>
      </c>
      <c r="U167" s="444">
        <v>454.42734200000001</v>
      </c>
      <c r="V167" s="445">
        <v>362.70555300000001</v>
      </c>
      <c r="W167" s="444">
        <v>50.64255</v>
      </c>
      <c r="X167" s="444">
        <v>555.72933499999999</v>
      </c>
      <c r="Y167" s="444">
        <v>0</v>
      </c>
      <c r="Z167" s="444">
        <v>418.95191499999999</v>
      </c>
      <c r="AA167" s="445">
        <v>545.83360200000004</v>
      </c>
      <c r="AB167" s="444">
        <v>-100.55467299999999</v>
      </c>
      <c r="AC167" s="444">
        <v>270.70925399999999</v>
      </c>
      <c r="AD167" s="444">
        <v>4242.5024510000003</v>
      </c>
      <c r="AE167" s="444">
        <v>9.2300000000000004E-3</v>
      </c>
      <c r="AF167" s="445">
        <v>175.46747916999999</v>
      </c>
      <c r="AG167" s="444">
        <v>30.333542000000001</v>
      </c>
      <c r="AH167" s="444">
        <v>421.91024599999997</v>
      </c>
      <c r="AI167" s="444">
        <v>0</v>
      </c>
      <c r="AJ167" s="444">
        <v>28.2737509</v>
      </c>
      <c r="AK167" s="445">
        <v>-69.622657000000004</v>
      </c>
      <c r="AL167" s="444">
        <v>174.26591245</v>
      </c>
      <c r="AM167" s="444">
        <v>-12.801698460000001</v>
      </c>
      <c r="AN167" s="444">
        <v>22.893929570000001</v>
      </c>
      <c r="AO167" s="444">
        <v>-37.693933000000001</v>
      </c>
      <c r="AP167" s="445">
        <v>-0.28000700000000001</v>
      </c>
      <c r="AQ167" s="444">
        <v>5.0111790000000003</v>
      </c>
      <c r="AR167" s="444">
        <v>103.386905</v>
      </c>
      <c r="AS167" s="444">
        <v>82.793925569999999</v>
      </c>
      <c r="AT167" s="444">
        <v>57.685664000000003</v>
      </c>
      <c r="AU167" s="445">
        <v>12.353922000000001</v>
      </c>
      <c r="AV167" s="444">
        <v>10.920353960000002</v>
      </c>
      <c r="AW167" s="444">
        <v>1.1165064199999999</v>
      </c>
      <c r="AX167" s="444">
        <v>0</v>
      </c>
      <c r="AY167" s="444">
        <v>9.4311880000000006</v>
      </c>
      <c r="AZ167" s="444">
        <v>58.767364000000001</v>
      </c>
      <c r="BA167" s="445">
        <v>0</v>
      </c>
      <c r="BB167" s="119"/>
      <c r="BC167" s="119">
        <v>0</v>
      </c>
      <c r="BD167" s="119">
        <v>0</v>
      </c>
      <c r="BE167" s="119">
        <v>0</v>
      </c>
      <c r="BF167" s="119">
        <v>0</v>
      </c>
      <c r="BG167" s="119">
        <v>0</v>
      </c>
      <c r="BH167" s="119">
        <v>0</v>
      </c>
      <c r="BI167" s="119">
        <v>0</v>
      </c>
      <c r="BJ167" s="119">
        <v>0</v>
      </c>
      <c r="BK167" s="119">
        <v>0</v>
      </c>
      <c r="BL167" s="119">
        <v>0</v>
      </c>
      <c r="BM167" s="119">
        <v>0</v>
      </c>
      <c r="BN167" s="119">
        <v>0</v>
      </c>
      <c r="BO167" s="119"/>
      <c r="BP167" s="119"/>
      <c r="BQ167" s="119"/>
      <c r="BR167" s="119"/>
      <c r="BS167" s="119"/>
      <c r="BT167" s="119"/>
      <c r="BU167" s="119"/>
      <c r="BV167" s="119"/>
      <c r="BW167" s="119"/>
      <c r="BX167" s="119"/>
      <c r="BY167" s="119"/>
      <c r="BZ167" s="119"/>
      <c r="CA167" s="119"/>
      <c r="CB167" s="119"/>
      <c r="CC167" s="119"/>
      <c r="CD167" s="119"/>
      <c r="CE167" s="119"/>
      <c r="CF167" s="119"/>
      <c r="CG167" s="119"/>
      <c r="CH167" s="119"/>
      <c r="CI167" s="119"/>
      <c r="CJ167" s="119"/>
      <c r="CK167" s="119"/>
      <c r="CL167" s="119"/>
      <c r="CM167" s="119"/>
      <c r="CN167" s="119"/>
      <c r="CO167" s="119"/>
      <c r="CP167" s="119"/>
      <c r="CQ167" s="119"/>
      <c r="CR167" s="119"/>
      <c r="CS167" s="119"/>
      <c r="CT167" s="119"/>
      <c r="CU167" s="119"/>
      <c r="CV167" s="119"/>
      <c r="CW167" s="119"/>
      <c r="CX167" s="119"/>
    </row>
    <row r="168" spans="1:102" ht="20.399999999999999" customHeight="1">
      <c r="B168" s="441" t="s">
        <v>443</v>
      </c>
      <c r="C168" s="438">
        <v>554386.51197170012</v>
      </c>
      <c r="D168" s="439">
        <v>135196.94653735001</v>
      </c>
      <c r="E168" s="439">
        <v>52932.313980999999</v>
      </c>
      <c r="F168" s="439">
        <v>74063.922759239998</v>
      </c>
      <c r="G168" s="440">
        <v>67851.866399099992</v>
      </c>
      <c r="H168" s="439">
        <v>26460.133062000001</v>
      </c>
      <c r="I168" s="439">
        <v>19102.134687000002</v>
      </c>
      <c r="J168" s="439">
        <v>25887.757947999999</v>
      </c>
      <c r="K168" s="439">
        <v>17065.831700080002</v>
      </c>
      <c r="L168" s="440">
        <v>52219.065367850002</v>
      </c>
      <c r="M168" s="439">
        <v>1774.14466139</v>
      </c>
      <c r="N168" s="439">
        <v>3206.9067300000002</v>
      </c>
      <c r="O168" s="439">
        <v>10396.460559559999</v>
      </c>
      <c r="P168" s="439">
        <v>3944.220112</v>
      </c>
      <c r="Q168" s="440">
        <v>5098.5635339999999</v>
      </c>
      <c r="R168" s="439">
        <v>2317.990761</v>
      </c>
      <c r="S168" s="439">
        <v>1667.5199480000001</v>
      </c>
      <c r="T168" s="439">
        <v>9957.5546456900011</v>
      </c>
      <c r="U168" s="439">
        <v>2757.3005210000001</v>
      </c>
      <c r="V168" s="440">
        <v>2513.6877020000002</v>
      </c>
      <c r="W168" s="439">
        <v>1614.7405510000001</v>
      </c>
      <c r="X168" s="439">
        <v>2374.1038429999999</v>
      </c>
      <c r="Y168" s="439">
        <v>605.26628200000005</v>
      </c>
      <c r="Z168" s="439">
        <v>2240.7829400000001</v>
      </c>
      <c r="AA168" s="440">
        <v>2161.475109</v>
      </c>
      <c r="AB168" s="439">
        <v>2392.3324809999999</v>
      </c>
      <c r="AC168" s="439">
        <v>2045.7678880000001</v>
      </c>
      <c r="AD168" s="439">
        <v>15556.847071</v>
      </c>
      <c r="AE168" s="439">
        <v>-3.321625</v>
      </c>
      <c r="AF168" s="440">
        <v>1462.8990355899998</v>
      </c>
      <c r="AG168" s="439">
        <v>1965.435643</v>
      </c>
      <c r="AH168" s="439">
        <v>2564.1304019999998</v>
      </c>
      <c r="AI168" s="439">
        <v>256.92071299999998</v>
      </c>
      <c r="AJ168" s="439">
        <v>463.00641427999994</v>
      </c>
      <c r="AK168" s="440">
        <v>705.99078699999995</v>
      </c>
      <c r="AL168" s="439">
        <v>85.613297729999999</v>
      </c>
      <c r="AM168" s="439">
        <v>550.21348435000004</v>
      </c>
      <c r="AN168" s="439">
        <v>294.33956795999995</v>
      </c>
      <c r="AO168" s="439">
        <v>412.60023000000001</v>
      </c>
      <c r="AP168" s="440">
        <v>287.785504</v>
      </c>
      <c r="AQ168" s="439">
        <v>254.17285899999999</v>
      </c>
      <c r="AR168" s="439">
        <v>-73.887499000000005</v>
      </c>
      <c r="AS168" s="439">
        <v>389.19869423</v>
      </c>
      <c r="AT168" s="439">
        <v>413.79835000000003</v>
      </c>
      <c r="AU168" s="440">
        <v>158.055374</v>
      </c>
      <c r="AV168" s="439">
        <v>115.17374266</v>
      </c>
      <c r="AW168" s="439">
        <v>136.30942163999998</v>
      </c>
      <c r="AX168" s="439">
        <v>250.402591</v>
      </c>
      <c r="AY168" s="439">
        <v>44.256048999999997</v>
      </c>
      <c r="AZ168" s="439">
        <v>222.88673600000001</v>
      </c>
      <c r="BA168" s="440">
        <v>24.894418000000002</v>
      </c>
      <c r="BC168" s="111">
        <v>0</v>
      </c>
      <c r="BD168" s="111">
        <v>0</v>
      </c>
      <c r="BE168" s="111">
        <v>0</v>
      </c>
      <c r="BF168" s="111">
        <v>0</v>
      </c>
      <c r="BG168" s="111">
        <v>0</v>
      </c>
      <c r="BH168" s="111">
        <v>0</v>
      </c>
      <c r="BI168" s="111">
        <v>0</v>
      </c>
      <c r="BJ168" s="111">
        <v>0</v>
      </c>
      <c r="BK168" s="111">
        <v>0</v>
      </c>
      <c r="BL168" s="111">
        <v>0</v>
      </c>
      <c r="BM168" s="111">
        <v>0</v>
      </c>
      <c r="BN168" s="111">
        <v>0</v>
      </c>
    </row>
    <row r="169" spans="1:102" ht="20.399999999999999" customHeight="1">
      <c r="B169" s="460" t="s">
        <v>444</v>
      </c>
      <c r="C169" s="443">
        <v>215152.84822782001</v>
      </c>
      <c r="D169" s="444">
        <v>67585.417026370007</v>
      </c>
      <c r="E169" s="444">
        <v>29539.855081999998</v>
      </c>
      <c r="F169" s="444">
        <v>31245.077107860001</v>
      </c>
      <c r="G169" s="445">
        <v>29650.863672179999</v>
      </c>
      <c r="H169" s="444">
        <v>10946.616652000001</v>
      </c>
      <c r="I169" s="444">
        <v>4466.3032409999996</v>
      </c>
      <c r="J169" s="444">
        <v>6002.0853639999996</v>
      </c>
      <c r="K169" s="444">
        <v>3737.88462923</v>
      </c>
      <c r="L169" s="445">
        <v>4577.80957528</v>
      </c>
      <c r="M169" s="444">
        <v>442.7647336</v>
      </c>
      <c r="N169" s="444">
        <v>3627.493798</v>
      </c>
      <c r="O169" s="444">
        <v>3276.2002998800003</v>
      </c>
      <c r="P169" s="444">
        <v>990.07103800000004</v>
      </c>
      <c r="Q169" s="445">
        <v>133.19966400000001</v>
      </c>
      <c r="R169" s="444">
        <v>709.93539899999996</v>
      </c>
      <c r="S169" s="444">
        <v>4379.8326219999999</v>
      </c>
      <c r="T169" s="444">
        <v>5099.63008928</v>
      </c>
      <c r="U169" s="444">
        <v>343.05670600000002</v>
      </c>
      <c r="V169" s="445">
        <v>1155.1090859999999</v>
      </c>
      <c r="W169" s="444">
        <v>37.584076000000003</v>
      </c>
      <c r="X169" s="444">
        <v>1101.4023769999999</v>
      </c>
      <c r="Y169" s="444">
        <v>0</v>
      </c>
      <c r="Z169" s="444">
        <v>184.19918200000001</v>
      </c>
      <c r="AA169" s="445">
        <v>316.500561</v>
      </c>
      <c r="AB169" s="444">
        <v>398.876306</v>
      </c>
      <c r="AC169" s="444">
        <v>1210.6121450000001</v>
      </c>
      <c r="AD169" s="444">
        <v>2265.9983120000002</v>
      </c>
      <c r="AE169" s="444">
        <v>0</v>
      </c>
      <c r="AF169" s="445">
        <v>107.05505942000001</v>
      </c>
      <c r="AG169" s="444">
        <v>40.530217999999998</v>
      </c>
      <c r="AH169" s="444">
        <v>26.656361</v>
      </c>
      <c r="AI169" s="444">
        <v>510.669464</v>
      </c>
      <c r="AJ169" s="444">
        <v>311.54914732999998</v>
      </c>
      <c r="AK169" s="445">
        <v>90.571794999999995</v>
      </c>
      <c r="AL169" s="444">
        <v>80.376098659999997</v>
      </c>
      <c r="AM169" s="444">
        <v>152.73519587000001</v>
      </c>
      <c r="AN169" s="444">
        <v>10.01449169</v>
      </c>
      <c r="AO169" s="444">
        <v>4.6409029999999998</v>
      </c>
      <c r="AP169" s="445">
        <v>315.73452700000001</v>
      </c>
      <c r="AQ169" s="444">
        <v>1.9972319999999999</v>
      </c>
      <c r="AR169" s="444">
        <v>3.2350680000000001</v>
      </c>
      <c r="AS169" s="444">
        <v>15.25647375</v>
      </c>
      <c r="AT169" s="444">
        <v>0</v>
      </c>
      <c r="AU169" s="445">
        <v>7.5739000000000001E-2</v>
      </c>
      <c r="AV169" s="444">
        <v>0.30589965000000002</v>
      </c>
      <c r="AW169" s="444">
        <v>2.0515769999999999E-2</v>
      </c>
      <c r="AX169" s="444">
        <v>17.092243</v>
      </c>
      <c r="AY169" s="444">
        <v>14.704409</v>
      </c>
      <c r="AZ169" s="444">
        <v>10.814883999999999</v>
      </c>
      <c r="BA169" s="445">
        <v>14.433757999999999</v>
      </c>
      <c r="BC169" s="111">
        <v>0</v>
      </c>
      <c r="BD169" s="111">
        <v>0</v>
      </c>
      <c r="BE169" s="111">
        <v>0</v>
      </c>
      <c r="BF169" s="111">
        <v>0</v>
      </c>
      <c r="BG169" s="111">
        <v>0</v>
      </c>
      <c r="BH169" s="111">
        <v>0</v>
      </c>
      <c r="BI169" s="111">
        <v>0</v>
      </c>
      <c r="BJ169" s="111">
        <v>0</v>
      </c>
      <c r="BK169" s="111">
        <v>0</v>
      </c>
      <c r="BL169" s="111">
        <v>0</v>
      </c>
      <c r="BM169" s="111">
        <v>0</v>
      </c>
      <c r="BN169" s="111">
        <v>0</v>
      </c>
    </row>
    <row r="170" spans="1:102" ht="20.399999999999999" customHeight="1">
      <c r="B170" s="460" t="s">
        <v>445</v>
      </c>
      <c r="C170" s="443">
        <v>74093.185423540024</v>
      </c>
      <c r="D170" s="444">
        <v>29087.207271849999</v>
      </c>
      <c r="E170" s="444">
        <v>9656.4211930000001</v>
      </c>
      <c r="F170" s="444">
        <v>15378.016385809999</v>
      </c>
      <c r="G170" s="445">
        <v>1691.0006801500001</v>
      </c>
      <c r="H170" s="444">
        <v>2477.5263749999999</v>
      </c>
      <c r="I170" s="444">
        <v>312.57422600000001</v>
      </c>
      <c r="J170" s="444">
        <v>1365.9042850000001</v>
      </c>
      <c r="K170" s="444">
        <v>1613.5915810399999</v>
      </c>
      <c r="L170" s="445">
        <v>2759.5641203800001</v>
      </c>
      <c r="M170" s="444">
        <v>188.63069547000001</v>
      </c>
      <c r="N170" s="444">
        <v>1631.357516</v>
      </c>
      <c r="O170" s="444">
        <v>1888.27556605</v>
      </c>
      <c r="P170" s="444">
        <v>48.228198999999996</v>
      </c>
      <c r="Q170" s="445">
        <v>74.156047999999998</v>
      </c>
      <c r="R170" s="444">
        <v>790.70026900000005</v>
      </c>
      <c r="S170" s="444">
        <v>944.548451</v>
      </c>
      <c r="T170" s="444">
        <v>1097.3688834899999</v>
      </c>
      <c r="U170" s="444">
        <v>19.261547</v>
      </c>
      <c r="V170" s="445">
        <v>728.13579500000003</v>
      </c>
      <c r="W170" s="444">
        <v>123.05264200000001</v>
      </c>
      <c r="X170" s="444">
        <v>460.75944399999997</v>
      </c>
      <c r="Y170" s="444">
        <v>43.235391</v>
      </c>
      <c r="Z170" s="444">
        <v>151.85912200000001</v>
      </c>
      <c r="AA170" s="445">
        <v>242.82548600000001</v>
      </c>
      <c r="AB170" s="444">
        <v>176.09436600000001</v>
      </c>
      <c r="AC170" s="444">
        <v>60.863759000000002</v>
      </c>
      <c r="AD170" s="444">
        <v>607.01135299999999</v>
      </c>
      <c r="AE170" s="444">
        <v>0.27604600000000001</v>
      </c>
      <c r="AF170" s="445">
        <v>9.7749246000000003</v>
      </c>
      <c r="AG170" s="444">
        <v>17.713715000000001</v>
      </c>
      <c r="AH170" s="444">
        <v>100.387413</v>
      </c>
      <c r="AI170" s="444">
        <v>110.22077</v>
      </c>
      <c r="AJ170" s="444">
        <v>5.3970198600000003</v>
      </c>
      <c r="AK170" s="445">
        <v>79.055549999999997</v>
      </c>
      <c r="AL170" s="444">
        <v>5.16965992</v>
      </c>
      <c r="AM170" s="444">
        <v>2.4968933099999999</v>
      </c>
      <c r="AN170" s="444">
        <v>1.3330948500000002</v>
      </c>
      <c r="AO170" s="444">
        <v>1.4390000000000001</v>
      </c>
      <c r="AP170" s="445">
        <v>77.874039999999994</v>
      </c>
      <c r="AQ170" s="444">
        <v>0.92288000000000003</v>
      </c>
      <c r="AR170" s="444">
        <v>12.511592</v>
      </c>
      <c r="AS170" s="444">
        <v>18.59268896</v>
      </c>
      <c r="AT170" s="444">
        <v>5.5929929999999999</v>
      </c>
      <c r="AU170" s="445">
        <v>0.24552099999999999</v>
      </c>
      <c r="AV170" s="444">
        <v>7.7174117300000002</v>
      </c>
      <c r="AW170" s="444">
        <v>2.7835430699999999</v>
      </c>
      <c r="AX170" s="444">
        <v>3.0960930000000002</v>
      </c>
      <c r="AY170" s="444">
        <v>2.8910640000000001</v>
      </c>
      <c r="AZ170" s="444">
        <v>4.3410880000000001</v>
      </c>
      <c r="BA170" s="445">
        <v>5.1817710000000003</v>
      </c>
      <c r="BC170" s="111">
        <v>0</v>
      </c>
      <c r="BD170" s="111">
        <v>0</v>
      </c>
      <c r="BE170" s="111">
        <v>0</v>
      </c>
      <c r="BF170" s="111">
        <v>0</v>
      </c>
      <c r="BG170" s="111">
        <v>0</v>
      </c>
      <c r="BH170" s="111">
        <v>0</v>
      </c>
      <c r="BI170" s="111">
        <v>0</v>
      </c>
      <c r="BJ170" s="111">
        <v>0</v>
      </c>
      <c r="BK170" s="111">
        <v>0</v>
      </c>
      <c r="BL170" s="111">
        <v>0</v>
      </c>
      <c r="BM170" s="111">
        <v>0</v>
      </c>
      <c r="BN170" s="111">
        <v>0</v>
      </c>
    </row>
    <row r="171" spans="1:102" ht="20.399999999999999" customHeight="1">
      <c r="B171" s="460" t="s">
        <v>446</v>
      </c>
      <c r="C171" s="443">
        <v>64775.184683250009</v>
      </c>
      <c r="D171" s="444">
        <v>11537.06289139</v>
      </c>
      <c r="E171" s="444">
        <v>6670.0028030000003</v>
      </c>
      <c r="F171" s="444">
        <v>1263.2072504100001</v>
      </c>
      <c r="G171" s="445">
        <v>7481.0671776899999</v>
      </c>
      <c r="H171" s="444">
        <v>2681.9949700000002</v>
      </c>
      <c r="I171" s="444">
        <v>2020.1363550000001</v>
      </c>
      <c r="J171" s="444">
        <v>2653.8541740000001</v>
      </c>
      <c r="K171" s="444">
        <v>1255.25451064</v>
      </c>
      <c r="L171" s="445">
        <v>2641.4423037900001</v>
      </c>
      <c r="M171" s="444">
        <v>7422.8944900400002</v>
      </c>
      <c r="N171" s="444">
        <v>536.613291</v>
      </c>
      <c r="O171" s="444">
        <v>896.8664071799999</v>
      </c>
      <c r="P171" s="444">
        <v>1542.333034</v>
      </c>
      <c r="Q171" s="445">
        <v>-807.97521800000004</v>
      </c>
      <c r="R171" s="444">
        <v>2677.1746189999999</v>
      </c>
      <c r="S171" s="444">
        <v>351.90501599999999</v>
      </c>
      <c r="T171" s="444">
        <v>-287.66656612000003</v>
      </c>
      <c r="U171" s="444">
        <v>135.77492799999999</v>
      </c>
      <c r="V171" s="445">
        <v>873.24497599999995</v>
      </c>
      <c r="W171" s="444">
        <v>3678.7680719999998</v>
      </c>
      <c r="X171" s="444">
        <v>326.72630800000002</v>
      </c>
      <c r="Y171" s="444">
        <v>750.98678500000005</v>
      </c>
      <c r="Z171" s="444">
        <v>612.20291099999997</v>
      </c>
      <c r="AA171" s="445">
        <v>6743.899727</v>
      </c>
      <c r="AB171" s="444">
        <v>63.045763999999998</v>
      </c>
      <c r="AC171" s="444">
        <v>74.600812000000005</v>
      </c>
      <c r="AD171" s="444">
        <v>3.1327820000000002</v>
      </c>
      <c r="AE171" s="444">
        <v>228.978183</v>
      </c>
      <c r="AF171" s="445">
        <v>156.63868468999999</v>
      </c>
      <c r="AG171" s="444">
        <v>102.842713</v>
      </c>
      <c r="AH171" s="444">
        <v>46.930719000000003</v>
      </c>
      <c r="AI171" s="444">
        <v>398.039491</v>
      </c>
      <c r="AJ171" s="444">
        <v>0</v>
      </c>
      <c r="AK171" s="445">
        <v>6.6426600000000002</v>
      </c>
      <c r="AL171" s="444">
        <v>8.8481904700000005</v>
      </c>
      <c r="AM171" s="444">
        <v>70.501211999999995</v>
      </c>
      <c r="AN171" s="444">
        <v>16.508898119999998</v>
      </c>
      <c r="AO171" s="444">
        <v>22.742231</v>
      </c>
      <c r="AP171" s="445">
        <v>3.9729999999999999</v>
      </c>
      <c r="AQ171" s="444">
        <v>11.374307999999999</v>
      </c>
      <c r="AR171" s="444">
        <v>0</v>
      </c>
      <c r="AS171" s="444">
        <v>1.66973251</v>
      </c>
      <c r="AT171" s="444">
        <v>0</v>
      </c>
      <c r="AU171" s="445">
        <v>2.0590000000000001E-2</v>
      </c>
      <c r="AV171" s="444">
        <v>5.2768699999999995E-3</v>
      </c>
      <c r="AW171" s="444">
        <v>1.0122275699999999</v>
      </c>
      <c r="AX171" s="444">
        <v>-105.430055</v>
      </c>
      <c r="AY171" s="444">
        <v>5.3360469999999998</v>
      </c>
      <c r="AZ171" s="444">
        <v>0</v>
      </c>
      <c r="BA171" s="445">
        <v>0</v>
      </c>
      <c r="BC171" s="111">
        <v>0</v>
      </c>
      <c r="BD171" s="111">
        <v>0</v>
      </c>
      <c r="BE171" s="111">
        <v>0</v>
      </c>
      <c r="BF171" s="111">
        <v>0</v>
      </c>
      <c r="BG171" s="111">
        <v>0</v>
      </c>
      <c r="BH171" s="111">
        <v>0</v>
      </c>
      <c r="BI171" s="111">
        <v>0</v>
      </c>
      <c r="BJ171" s="111">
        <v>0</v>
      </c>
      <c r="BK171" s="111">
        <v>0</v>
      </c>
      <c r="BL171" s="111">
        <v>0</v>
      </c>
      <c r="BM171" s="111">
        <v>0</v>
      </c>
      <c r="BN171" s="111">
        <v>0</v>
      </c>
    </row>
    <row r="172" spans="1:102" ht="20.399999999999999" customHeight="1">
      <c r="B172" s="460" t="s">
        <v>447</v>
      </c>
      <c r="C172" s="443">
        <v>-13880.20907751</v>
      </c>
      <c r="D172" s="444">
        <v>-6276.3057653400001</v>
      </c>
      <c r="E172" s="444">
        <v>-5523.7004569999999</v>
      </c>
      <c r="F172" s="444">
        <v>-2855.4880525900003</v>
      </c>
      <c r="G172" s="445">
        <v>-2009.05111872</v>
      </c>
      <c r="H172" s="444">
        <v>-659.09288200000003</v>
      </c>
      <c r="I172" s="444">
        <v>755.14034200000003</v>
      </c>
      <c r="J172" s="444">
        <v>-695.57130299999994</v>
      </c>
      <c r="K172" s="444">
        <v>-691.53628700000002</v>
      </c>
      <c r="L172" s="445">
        <v>3048.0894561599998</v>
      </c>
      <c r="M172" s="444">
        <v>-221.01020853999998</v>
      </c>
      <c r="N172" s="444">
        <v>110.937635</v>
      </c>
      <c r="O172" s="444">
        <v>-203.82158901</v>
      </c>
      <c r="P172" s="444">
        <v>-108.08863100000001</v>
      </c>
      <c r="Q172" s="445">
        <v>-194.460713</v>
      </c>
      <c r="R172" s="444">
        <v>361.56113299999998</v>
      </c>
      <c r="S172" s="444">
        <v>163.75087500000001</v>
      </c>
      <c r="T172" s="444">
        <v>-147.22753611000002</v>
      </c>
      <c r="U172" s="444">
        <v>-145.42935299999999</v>
      </c>
      <c r="V172" s="445">
        <v>1419.32356</v>
      </c>
      <c r="W172" s="444">
        <v>-18.229880999999999</v>
      </c>
      <c r="X172" s="444">
        <v>-407.30214000000001</v>
      </c>
      <c r="Y172" s="444">
        <v>825.50273400000003</v>
      </c>
      <c r="Z172" s="444">
        <v>-302.191935</v>
      </c>
      <c r="AA172" s="445">
        <v>-194.666753</v>
      </c>
      <c r="AB172" s="444">
        <v>-77.323931000000002</v>
      </c>
      <c r="AC172" s="444">
        <v>51.209387999999997</v>
      </c>
      <c r="AD172" s="444">
        <v>-125.313315</v>
      </c>
      <c r="AE172" s="444">
        <v>-2.9494799999999999</v>
      </c>
      <c r="AF172" s="445">
        <v>41.366553889999999</v>
      </c>
      <c r="AG172" s="444">
        <v>-44.236690000000003</v>
      </c>
      <c r="AH172" s="444">
        <v>-338.65600499999999</v>
      </c>
      <c r="AI172" s="444">
        <v>0.99805900000000003</v>
      </c>
      <c r="AJ172" s="444">
        <v>22.366504710000001</v>
      </c>
      <c r="AK172" s="445">
        <v>248.447517</v>
      </c>
      <c r="AL172" s="444">
        <v>177.97135675000001</v>
      </c>
      <c r="AM172" s="444">
        <v>9.5928317599999993</v>
      </c>
      <c r="AN172" s="444">
        <v>-23.188489969999999</v>
      </c>
      <c r="AO172" s="444">
        <v>5.6724740000000002</v>
      </c>
      <c r="AP172" s="445">
        <v>6.8683040000000002</v>
      </c>
      <c r="AQ172" s="444">
        <v>-40.238529999999997</v>
      </c>
      <c r="AR172" s="444">
        <v>-5.6546409999999998</v>
      </c>
      <c r="AS172" s="444">
        <v>64.316509600000003</v>
      </c>
      <c r="AT172" s="444">
        <v>54.621507000000001</v>
      </c>
      <c r="AU172" s="445">
        <v>-9.3269330000000004</v>
      </c>
      <c r="AV172" s="444">
        <v>2.5534660000000001E-2</v>
      </c>
      <c r="AW172" s="444">
        <v>-1.6772617599999999</v>
      </c>
      <c r="AX172" s="444">
        <v>54.604560999999997</v>
      </c>
      <c r="AY172" s="444">
        <v>7.6443159999999999</v>
      </c>
      <c r="AZ172" s="444">
        <v>-7.4468569999999996</v>
      </c>
      <c r="BA172" s="445">
        <v>18.966508999999999</v>
      </c>
      <c r="BC172" s="111">
        <v>0</v>
      </c>
      <c r="BD172" s="111">
        <v>0</v>
      </c>
      <c r="BE172" s="111">
        <v>0</v>
      </c>
      <c r="BF172" s="111">
        <v>0</v>
      </c>
      <c r="BG172" s="111">
        <v>0</v>
      </c>
      <c r="BH172" s="111">
        <v>0</v>
      </c>
      <c r="BI172" s="111">
        <v>0</v>
      </c>
      <c r="BJ172" s="111">
        <v>0</v>
      </c>
      <c r="BK172" s="111">
        <v>0</v>
      </c>
      <c r="BL172" s="111">
        <v>0</v>
      </c>
      <c r="BM172" s="111">
        <v>0</v>
      </c>
      <c r="BN172" s="111">
        <v>0</v>
      </c>
    </row>
    <row r="173" spans="1:102" s="121" customFormat="1" ht="20.399999999999999" customHeight="1">
      <c r="A173" s="119"/>
      <c r="B173" s="460" t="s">
        <v>448</v>
      </c>
      <c r="C173" s="443">
        <v>419260.1924708999</v>
      </c>
      <c r="D173" s="444">
        <v>72983.105404229995</v>
      </c>
      <c r="E173" s="444">
        <v>40989.622968000003</v>
      </c>
      <c r="F173" s="444">
        <v>36818.904027879995</v>
      </c>
      <c r="G173" s="445">
        <v>75092.131523660006</v>
      </c>
      <c r="H173" s="444">
        <v>27881.079097999998</v>
      </c>
      <c r="I173" s="444">
        <v>14387.98504</v>
      </c>
      <c r="J173" s="444">
        <v>8564.3317509999997</v>
      </c>
      <c r="K173" s="444">
        <v>7421.3049289300006</v>
      </c>
      <c r="L173" s="445">
        <v>53521.71085435</v>
      </c>
      <c r="M173" s="444">
        <v>5220.7630051599999</v>
      </c>
      <c r="N173" s="444">
        <v>5342.7913900000003</v>
      </c>
      <c r="O173" s="444">
        <v>5504.4315952099996</v>
      </c>
      <c r="P173" s="444">
        <v>1708.0667289999999</v>
      </c>
      <c r="Q173" s="445">
        <v>1015.763948</v>
      </c>
      <c r="R173" s="444">
        <v>4880.5934710000001</v>
      </c>
      <c r="S173" s="444">
        <v>4196.5362400000004</v>
      </c>
      <c r="T173" s="444">
        <v>10253.86540696</v>
      </c>
      <c r="U173" s="444">
        <v>2068.372609</v>
      </c>
      <c r="V173" s="445">
        <v>2263.6703699999998</v>
      </c>
      <c r="W173" s="444">
        <v>2987.4941290000002</v>
      </c>
      <c r="X173" s="444">
        <v>2026.662896</v>
      </c>
      <c r="Y173" s="444">
        <v>916.92155000000002</v>
      </c>
      <c r="Z173" s="444">
        <v>1663.0196920000001</v>
      </c>
      <c r="AA173" s="445">
        <v>5635.3380349999998</v>
      </c>
      <c r="AB173" s="444">
        <v>981.01861699999995</v>
      </c>
      <c r="AC173" s="444">
        <v>2555.5172809999999</v>
      </c>
      <c r="AD173" s="444">
        <v>11564.764739</v>
      </c>
      <c r="AE173" s="444">
        <v>160.760898</v>
      </c>
      <c r="AF173" s="445">
        <v>988.49636785999996</v>
      </c>
      <c r="AG173" s="444">
        <v>756.55694000000005</v>
      </c>
      <c r="AH173" s="444">
        <v>1605.7642639999999</v>
      </c>
      <c r="AI173" s="444">
        <v>463.67458599999998</v>
      </c>
      <c r="AJ173" s="444">
        <v>627.82931223000003</v>
      </c>
      <c r="AK173" s="445">
        <v>809.55080899999996</v>
      </c>
      <c r="AL173" s="444">
        <v>510.12603004000005</v>
      </c>
      <c r="AM173" s="444">
        <v>276.06544375999999</v>
      </c>
      <c r="AN173" s="444">
        <v>122.08657746999999</v>
      </c>
      <c r="AO173" s="444">
        <v>155.61167900000001</v>
      </c>
      <c r="AP173" s="445">
        <v>220.18566200000001</v>
      </c>
      <c r="AQ173" s="444">
        <v>119.400852</v>
      </c>
      <c r="AR173" s="444">
        <v>865.13451899999995</v>
      </c>
      <c r="AS173" s="444">
        <v>430.9434756</v>
      </c>
      <c r="AT173" s="444">
        <v>124.020499</v>
      </c>
      <c r="AU173" s="445">
        <v>103.540905</v>
      </c>
      <c r="AV173" s="444">
        <v>1208.26235002</v>
      </c>
      <c r="AW173" s="444">
        <v>204.96509154</v>
      </c>
      <c r="AX173" s="444">
        <v>540.420254</v>
      </c>
      <c r="AY173" s="444">
        <v>187.80989099999999</v>
      </c>
      <c r="AZ173" s="444">
        <v>221.31243000000001</v>
      </c>
      <c r="BA173" s="445">
        <v>111.906335</v>
      </c>
      <c r="BB173" s="119"/>
      <c r="BC173" s="119">
        <v>0</v>
      </c>
      <c r="BD173" s="119">
        <v>0</v>
      </c>
      <c r="BE173" s="119">
        <v>0</v>
      </c>
      <c r="BF173" s="119">
        <v>0</v>
      </c>
      <c r="BG173" s="119">
        <v>0</v>
      </c>
      <c r="BH173" s="119">
        <v>0</v>
      </c>
      <c r="BI173" s="119">
        <v>0</v>
      </c>
      <c r="BJ173" s="119">
        <v>0</v>
      </c>
      <c r="BK173" s="119">
        <v>0</v>
      </c>
      <c r="BL173" s="119">
        <v>0</v>
      </c>
      <c r="BM173" s="119">
        <v>0</v>
      </c>
      <c r="BN173" s="119">
        <v>0</v>
      </c>
      <c r="BO173" s="119"/>
      <c r="BP173" s="119"/>
      <c r="BQ173" s="119"/>
      <c r="BR173" s="119"/>
      <c r="BS173" s="119"/>
      <c r="BT173" s="119"/>
      <c r="BU173" s="119"/>
      <c r="BV173" s="119"/>
      <c r="BW173" s="119"/>
      <c r="BX173" s="119"/>
      <c r="BY173" s="119"/>
      <c r="BZ173" s="119"/>
      <c r="CA173" s="119"/>
      <c r="CB173" s="119"/>
      <c r="CC173" s="119"/>
      <c r="CD173" s="119"/>
      <c r="CE173" s="119"/>
      <c r="CF173" s="119"/>
      <c r="CG173" s="119"/>
      <c r="CH173" s="119"/>
      <c r="CI173" s="119"/>
      <c r="CJ173" s="119"/>
      <c r="CK173" s="119"/>
      <c r="CL173" s="119"/>
      <c r="CM173" s="119"/>
      <c r="CN173" s="119"/>
      <c r="CO173" s="119"/>
      <c r="CP173" s="119"/>
      <c r="CQ173" s="119"/>
      <c r="CR173" s="119"/>
      <c r="CS173" s="119"/>
      <c r="CT173" s="119"/>
      <c r="CU173" s="119"/>
      <c r="CV173" s="119"/>
      <c r="CW173" s="119"/>
      <c r="CX173" s="119"/>
    </row>
    <row r="174" spans="1:102" s="463" customFormat="1" ht="20.399999999999999" customHeight="1">
      <c r="A174" s="343"/>
      <c r="B174" s="441" t="s">
        <v>449</v>
      </c>
      <c r="C174" s="438">
        <v>327080.95791081997</v>
      </c>
      <c r="D174" s="439">
        <v>105972.80801369</v>
      </c>
      <c r="E174" s="439">
        <v>32972.427248</v>
      </c>
      <c r="F174" s="439">
        <v>51519.798651230005</v>
      </c>
      <c r="G174" s="440">
        <v>26191.613926439997</v>
      </c>
      <c r="H174" s="439">
        <v>9071.0463290000007</v>
      </c>
      <c r="I174" s="439">
        <v>11643.155359</v>
      </c>
      <c r="J174" s="439">
        <v>23917.890146999998</v>
      </c>
      <c r="K174" s="439">
        <v>12332.538042979999</v>
      </c>
      <c r="L174" s="440">
        <v>6205.1317283500002</v>
      </c>
      <c r="M174" s="439">
        <v>4009.3999758600003</v>
      </c>
      <c r="N174" s="439">
        <v>507.802548</v>
      </c>
      <c r="O174" s="439">
        <v>6972.9985163500005</v>
      </c>
      <c r="P174" s="439">
        <v>4612.2406250000004</v>
      </c>
      <c r="Q174" s="440">
        <v>3139.407271</v>
      </c>
      <c r="R174" s="439">
        <v>395.36817200000002</v>
      </c>
      <c r="S174" s="439">
        <v>1421.9237700000001</v>
      </c>
      <c r="T174" s="439">
        <v>3271.05634229</v>
      </c>
      <c r="U174" s="439">
        <v>1003.0686459999999</v>
      </c>
      <c r="V174" s="440">
        <v>2969.5591589999999</v>
      </c>
      <c r="W174" s="439">
        <v>2202.3160469999998</v>
      </c>
      <c r="X174" s="439">
        <v>907.50804800000003</v>
      </c>
      <c r="Y174" s="439">
        <v>1221.5988600000001</v>
      </c>
      <c r="Z174" s="439">
        <v>920.114284</v>
      </c>
      <c r="AA174" s="440">
        <v>3149.0451229999999</v>
      </c>
      <c r="AB174" s="439">
        <v>1619.8176370000001</v>
      </c>
      <c r="AC174" s="439">
        <v>765.80919300000005</v>
      </c>
      <c r="AD174" s="439">
        <v>5528.8887580000001</v>
      </c>
      <c r="AE174" s="439">
        <v>61.670133999999997</v>
      </c>
      <c r="AF174" s="440">
        <v>769.68804112999999</v>
      </c>
      <c r="AG174" s="439">
        <v>1290.3012289999999</v>
      </c>
      <c r="AH174" s="439">
        <v>592.90980000000002</v>
      </c>
      <c r="AI174" s="439">
        <v>592.73237099999994</v>
      </c>
      <c r="AJ174" s="439">
        <v>163.69573423</v>
      </c>
      <c r="AK174" s="440">
        <v>163.04640000000001</v>
      </c>
      <c r="AL174" s="439">
        <v>-162.48674635</v>
      </c>
      <c r="AM174" s="439">
        <v>504.48038691000005</v>
      </c>
      <c r="AN174" s="439">
        <v>174.25479547999998</v>
      </c>
      <c r="AO174" s="439">
        <v>288.60515900000001</v>
      </c>
      <c r="AP174" s="440">
        <v>316.30163299999998</v>
      </c>
      <c r="AQ174" s="439">
        <v>106.98213699999999</v>
      </c>
      <c r="AR174" s="439">
        <v>-953.95318299999997</v>
      </c>
      <c r="AS174" s="439">
        <v>20.905245530000002</v>
      </c>
      <c r="AT174" s="439">
        <v>338.80636500000003</v>
      </c>
      <c r="AU174" s="440">
        <v>45.038344000000002</v>
      </c>
      <c r="AV174" s="439">
        <v>-1100.46930791</v>
      </c>
      <c r="AW174" s="439">
        <v>-72.083731389999997</v>
      </c>
      <c r="AX174" s="439">
        <v>-326.84700700000002</v>
      </c>
      <c r="AY174" s="439">
        <v>-118.76013399999999</v>
      </c>
      <c r="AZ174" s="439">
        <v>0.60124500000000003</v>
      </c>
      <c r="BA174" s="440">
        <v>-58.793421000000002</v>
      </c>
      <c r="BB174" s="343"/>
      <c r="BC174" s="343">
        <v>0</v>
      </c>
      <c r="BD174" s="343">
        <v>0</v>
      </c>
      <c r="BE174" s="343">
        <v>0</v>
      </c>
      <c r="BF174" s="343">
        <v>0</v>
      </c>
      <c r="BG174" s="343">
        <v>0</v>
      </c>
      <c r="BH174" s="343">
        <v>0</v>
      </c>
      <c r="BI174" s="343">
        <v>0</v>
      </c>
      <c r="BJ174" s="343">
        <v>0</v>
      </c>
      <c r="BK174" s="343">
        <v>0</v>
      </c>
      <c r="BL174" s="343">
        <v>0</v>
      </c>
      <c r="BM174" s="343">
        <v>0</v>
      </c>
      <c r="BN174" s="343">
        <v>0</v>
      </c>
      <c r="BO174" s="343"/>
      <c r="BP174" s="343"/>
      <c r="BQ174" s="343"/>
      <c r="BR174" s="343"/>
      <c r="BS174" s="343"/>
      <c r="BT174" s="343"/>
      <c r="BU174" s="343"/>
      <c r="BV174" s="343"/>
      <c r="BW174" s="343"/>
      <c r="BX174" s="343"/>
      <c r="BY174" s="343"/>
      <c r="BZ174" s="343"/>
      <c r="CA174" s="343"/>
      <c r="CB174" s="343"/>
      <c r="CC174" s="343"/>
      <c r="CD174" s="343"/>
      <c r="CE174" s="343"/>
      <c r="CF174" s="343"/>
      <c r="CG174" s="343"/>
      <c r="CH174" s="343"/>
      <c r="CI174" s="343"/>
      <c r="CJ174" s="343"/>
      <c r="CK174" s="343"/>
      <c r="CL174" s="343"/>
      <c r="CM174" s="343"/>
      <c r="CN174" s="343"/>
      <c r="CO174" s="343"/>
      <c r="CP174" s="343"/>
      <c r="CQ174" s="343"/>
      <c r="CR174" s="343"/>
      <c r="CS174" s="343"/>
      <c r="CT174" s="343"/>
      <c r="CU174" s="343"/>
      <c r="CV174" s="343"/>
      <c r="CW174" s="343"/>
      <c r="CX174" s="343"/>
    </row>
    <row r="175" spans="1:102" s="121" customFormat="1" ht="20.399999999999999" customHeight="1">
      <c r="A175" s="119"/>
      <c r="B175" s="464" t="s">
        <v>450</v>
      </c>
      <c r="C175" s="443">
        <v>7747.8285045299999</v>
      </c>
      <c r="D175" s="444">
        <v>597.1694015700001</v>
      </c>
      <c r="E175" s="444">
        <v>651.32516699999996</v>
      </c>
      <c r="F175" s="444">
        <v>789.57006844000011</v>
      </c>
      <c r="G175" s="445">
        <v>1294.04570782</v>
      </c>
      <c r="H175" s="444">
        <v>527.195742</v>
      </c>
      <c r="I175" s="444">
        <v>418.07419199999998</v>
      </c>
      <c r="J175" s="444">
        <v>3064.6970849999998</v>
      </c>
      <c r="K175" s="444">
        <v>13.688726839999999</v>
      </c>
      <c r="L175" s="445">
        <v>20.853367989999999</v>
      </c>
      <c r="M175" s="444">
        <v>0</v>
      </c>
      <c r="N175" s="444">
        <v>55.413558000000002</v>
      </c>
      <c r="O175" s="444">
        <v>-32.701211739999998</v>
      </c>
      <c r="P175" s="444">
        <v>2.8594710000000001</v>
      </c>
      <c r="Q175" s="445">
        <v>0</v>
      </c>
      <c r="R175" s="444">
        <v>19.989193</v>
      </c>
      <c r="S175" s="444">
        <v>266.19587300000001</v>
      </c>
      <c r="T175" s="444">
        <v>0</v>
      </c>
      <c r="U175" s="444">
        <v>2.8010169999999999</v>
      </c>
      <c r="V175" s="445">
        <v>3.8722240000000001</v>
      </c>
      <c r="W175" s="444">
        <v>0</v>
      </c>
      <c r="X175" s="444">
        <v>19.801919000000002</v>
      </c>
      <c r="Y175" s="444">
        <v>0</v>
      </c>
      <c r="Z175" s="444">
        <v>0</v>
      </c>
      <c r="AA175" s="445">
        <v>-2.0636040000000002</v>
      </c>
      <c r="AB175" s="444">
        <v>0</v>
      </c>
      <c r="AC175" s="444">
        <v>0</v>
      </c>
      <c r="AD175" s="444">
        <v>0</v>
      </c>
      <c r="AE175" s="444">
        <v>0</v>
      </c>
      <c r="AF175" s="445">
        <v>2.7943403900000003</v>
      </c>
      <c r="AG175" s="444">
        <v>0</v>
      </c>
      <c r="AH175" s="444">
        <v>2.4642170000000001</v>
      </c>
      <c r="AI175" s="444">
        <v>0</v>
      </c>
      <c r="AJ175" s="444">
        <v>2.7926772200000003</v>
      </c>
      <c r="AK175" s="445">
        <v>2.7943180000000001</v>
      </c>
      <c r="AL175" s="444">
        <v>7.3781749999999997</v>
      </c>
      <c r="AM175" s="444">
        <v>0</v>
      </c>
      <c r="AN175" s="444">
        <v>0</v>
      </c>
      <c r="AO175" s="444">
        <v>0</v>
      </c>
      <c r="AP175" s="445">
        <v>0</v>
      </c>
      <c r="AQ175" s="444">
        <v>0</v>
      </c>
      <c r="AR175" s="444">
        <v>2.8010190000000001</v>
      </c>
      <c r="AS175" s="444">
        <v>0</v>
      </c>
      <c r="AT175" s="444">
        <v>14.01586</v>
      </c>
      <c r="AU175" s="445">
        <v>0</v>
      </c>
      <c r="AV175" s="444">
        <v>0</v>
      </c>
      <c r="AW175" s="444">
        <v>0</v>
      </c>
      <c r="AX175" s="444">
        <v>0</v>
      </c>
      <c r="AY175" s="444">
        <v>0</v>
      </c>
      <c r="AZ175" s="444">
        <v>0</v>
      </c>
      <c r="BA175" s="445">
        <v>0</v>
      </c>
      <c r="BB175" s="119"/>
      <c r="BC175" s="119">
        <v>0</v>
      </c>
      <c r="BD175" s="119">
        <v>0</v>
      </c>
      <c r="BE175" s="119">
        <v>0</v>
      </c>
      <c r="BF175" s="119">
        <v>0</v>
      </c>
      <c r="BG175" s="119">
        <v>0</v>
      </c>
      <c r="BH175" s="119">
        <v>0</v>
      </c>
      <c r="BI175" s="119">
        <v>0</v>
      </c>
      <c r="BJ175" s="119">
        <v>0</v>
      </c>
      <c r="BK175" s="119">
        <v>0</v>
      </c>
      <c r="BL175" s="119">
        <v>0</v>
      </c>
      <c r="BM175" s="119">
        <v>0</v>
      </c>
      <c r="BN175" s="119">
        <v>0</v>
      </c>
      <c r="BO175" s="119"/>
      <c r="BP175" s="119"/>
      <c r="BQ175" s="119"/>
      <c r="BR175" s="119"/>
      <c r="BS175" s="119"/>
      <c r="BT175" s="119"/>
      <c r="BU175" s="119"/>
      <c r="BV175" s="119"/>
      <c r="BW175" s="119"/>
      <c r="BX175" s="119"/>
      <c r="BY175" s="119"/>
      <c r="BZ175" s="119"/>
      <c r="CA175" s="119"/>
      <c r="CB175" s="119"/>
      <c r="CC175" s="119"/>
      <c r="CD175" s="119"/>
      <c r="CE175" s="119"/>
      <c r="CF175" s="119"/>
      <c r="CG175" s="119"/>
      <c r="CH175" s="119"/>
      <c r="CI175" s="119"/>
      <c r="CJ175" s="119"/>
      <c r="CK175" s="119"/>
      <c r="CL175" s="119"/>
      <c r="CM175" s="119"/>
      <c r="CN175" s="119"/>
      <c r="CO175" s="119"/>
      <c r="CP175" s="119"/>
      <c r="CQ175" s="119"/>
      <c r="CR175" s="119"/>
      <c r="CS175" s="119"/>
      <c r="CT175" s="119"/>
      <c r="CU175" s="119"/>
      <c r="CV175" s="119"/>
      <c r="CW175" s="119"/>
      <c r="CX175" s="119"/>
    </row>
    <row r="176" spans="1:102" s="463" customFormat="1" ht="20.399999999999999" customHeight="1">
      <c r="A176" s="343"/>
      <c r="B176" s="441" t="s">
        <v>451</v>
      </c>
      <c r="C176" s="438">
        <v>334828.78641535004</v>
      </c>
      <c r="D176" s="439">
        <v>106569.97741526</v>
      </c>
      <c r="E176" s="439">
        <v>33623.752415000003</v>
      </c>
      <c r="F176" s="439">
        <v>52309.368719669998</v>
      </c>
      <c r="G176" s="440">
        <v>27485.659634259999</v>
      </c>
      <c r="H176" s="439">
        <v>9598.2420710000006</v>
      </c>
      <c r="I176" s="439">
        <v>12061.229551</v>
      </c>
      <c r="J176" s="439">
        <v>26982.587232000002</v>
      </c>
      <c r="K176" s="439">
        <v>12346.226769819999</v>
      </c>
      <c r="L176" s="440">
        <v>6225.9850963400004</v>
      </c>
      <c r="M176" s="439">
        <v>4009.3999758600003</v>
      </c>
      <c r="N176" s="439">
        <v>563.21610599999997</v>
      </c>
      <c r="O176" s="439">
        <v>6940.2973046099996</v>
      </c>
      <c r="P176" s="439">
        <v>4615.1000960000001</v>
      </c>
      <c r="Q176" s="440">
        <v>3139.407271</v>
      </c>
      <c r="R176" s="439">
        <v>415.35736500000002</v>
      </c>
      <c r="S176" s="439">
        <v>1688.119643</v>
      </c>
      <c r="T176" s="439">
        <v>3271.05634229</v>
      </c>
      <c r="U176" s="439">
        <v>1005.8696629999999</v>
      </c>
      <c r="V176" s="440">
        <v>2973.4313830000001</v>
      </c>
      <c r="W176" s="439">
        <v>2202.3160469999998</v>
      </c>
      <c r="X176" s="439">
        <v>927.30996700000003</v>
      </c>
      <c r="Y176" s="439">
        <v>1221.5988600000001</v>
      </c>
      <c r="Z176" s="439">
        <v>920.114284</v>
      </c>
      <c r="AA176" s="440">
        <v>3146.9815189999999</v>
      </c>
      <c r="AB176" s="439">
        <v>1619.8176370000001</v>
      </c>
      <c r="AC176" s="439">
        <v>765.80919300000005</v>
      </c>
      <c r="AD176" s="439">
        <v>5528.8887580000001</v>
      </c>
      <c r="AE176" s="439">
        <v>61.670133999999997</v>
      </c>
      <c r="AF176" s="440">
        <v>772.48238151999999</v>
      </c>
      <c r="AG176" s="439">
        <v>1290.3012289999999</v>
      </c>
      <c r="AH176" s="439">
        <v>595.37401699999998</v>
      </c>
      <c r="AI176" s="439">
        <v>592.73237099999994</v>
      </c>
      <c r="AJ176" s="439">
        <v>166.48841145</v>
      </c>
      <c r="AK176" s="440">
        <v>165.84071800000001</v>
      </c>
      <c r="AL176" s="439">
        <v>-155.10857135000001</v>
      </c>
      <c r="AM176" s="439">
        <v>504.48038691000005</v>
      </c>
      <c r="AN176" s="439">
        <v>174.25479547999998</v>
      </c>
      <c r="AO176" s="439">
        <v>288.60515900000001</v>
      </c>
      <c r="AP176" s="440">
        <v>316.30163299999998</v>
      </c>
      <c r="AQ176" s="439">
        <v>106.98213699999999</v>
      </c>
      <c r="AR176" s="439">
        <v>-951.15216399999997</v>
      </c>
      <c r="AS176" s="439">
        <v>20.905245530000002</v>
      </c>
      <c r="AT176" s="439">
        <v>352.822225</v>
      </c>
      <c r="AU176" s="440">
        <v>45.038344000000002</v>
      </c>
      <c r="AV176" s="439">
        <v>-1100.46930791</v>
      </c>
      <c r="AW176" s="439">
        <v>-72.083731389999997</v>
      </c>
      <c r="AX176" s="439">
        <v>-326.84700700000002</v>
      </c>
      <c r="AY176" s="439">
        <v>-118.76013399999999</v>
      </c>
      <c r="AZ176" s="439">
        <v>0.60124500000000003</v>
      </c>
      <c r="BA176" s="440">
        <v>-58.793421000000002</v>
      </c>
      <c r="BB176" s="343"/>
      <c r="BC176" s="343">
        <v>0</v>
      </c>
      <c r="BD176" s="343">
        <v>0</v>
      </c>
      <c r="BE176" s="343">
        <v>0</v>
      </c>
      <c r="BF176" s="343">
        <v>0</v>
      </c>
      <c r="BG176" s="343">
        <v>0</v>
      </c>
      <c r="BH176" s="343">
        <v>0</v>
      </c>
      <c r="BI176" s="343">
        <v>0</v>
      </c>
      <c r="BJ176" s="343">
        <v>0</v>
      </c>
      <c r="BK176" s="343">
        <v>0</v>
      </c>
      <c r="BL176" s="343">
        <v>0</v>
      </c>
      <c r="BM176" s="343">
        <v>0</v>
      </c>
      <c r="BN176" s="343">
        <v>0</v>
      </c>
      <c r="BO176" s="343"/>
      <c r="BP176" s="343"/>
      <c r="BQ176" s="343"/>
      <c r="BR176" s="343"/>
      <c r="BS176" s="343"/>
      <c r="BT176" s="343"/>
      <c r="BU176" s="343"/>
      <c r="BV176" s="343"/>
      <c r="BW176" s="343"/>
      <c r="BX176" s="343"/>
      <c r="BY176" s="343"/>
      <c r="BZ176" s="343"/>
      <c r="CA176" s="343"/>
      <c r="CB176" s="343"/>
      <c r="CC176" s="343"/>
      <c r="CD176" s="343"/>
      <c r="CE176" s="343"/>
      <c r="CF176" s="343"/>
      <c r="CG176" s="343"/>
      <c r="CH176" s="343"/>
      <c r="CI176" s="343"/>
      <c r="CJ176" s="343"/>
      <c r="CK176" s="343"/>
      <c r="CL176" s="343"/>
      <c r="CM176" s="343"/>
      <c r="CN176" s="343"/>
      <c r="CO176" s="343"/>
      <c r="CP176" s="343"/>
      <c r="CQ176" s="343"/>
      <c r="CR176" s="343"/>
      <c r="CS176" s="343"/>
      <c r="CT176" s="343"/>
      <c r="CU176" s="343"/>
      <c r="CV176" s="343"/>
      <c r="CW176" s="343"/>
      <c r="CX176" s="343"/>
    </row>
    <row r="177" spans="1:102" s="121" customFormat="1" ht="20.399999999999999" customHeight="1">
      <c r="A177" s="119"/>
      <c r="B177" s="464" t="s">
        <v>452</v>
      </c>
      <c r="C177" s="443">
        <v>88924.927195750002</v>
      </c>
      <c r="D177" s="444">
        <v>29237.6862621</v>
      </c>
      <c r="E177" s="444">
        <v>9216.0373720000007</v>
      </c>
      <c r="F177" s="444">
        <v>14155.62965932</v>
      </c>
      <c r="G177" s="445">
        <v>6877.00394418</v>
      </c>
      <c r="H177" s="444">
        <v>2583.3742339999999</v>
      </c>
      <c r="I177" s="444">
        <v>3100.3808490000001</v>
      </c>
      <c r="J177" s="444">
        <v>6647.1707489999999</v>
      </c>
      <c r="K177" s="444">
        <v>3393.9432192600002</v>
      </c>
      <c r="L177" s="445">
        <v>1766.1878369999999</v>
      </c>
      <c r="M177" s="444">
        <v>1117.8816907600001</v>
      </c>
      <c r="N177" s="444">
        <v>116.45954</v>
      </c>
      <c r="O177" s="444">
        <v>1878.7499546099998</v>
      </c>
      <c r="P177" s="444">
        <v>817.35030900000004</v>
      </c>
      <c r="Q177" s="445">
        <v>704.05060900000001</v>
      </c>
      <c r="R177" s="444">
        <v>133.29022900000001</v>
      </c>
      <c r="S177" s="444">
        <v>450.99562600000002</v>
      </c>
      <c r="T177" s="444">
        <v>952.63019325000005</v>
      </c>
      <c r="U177" s="444">
        <v>93.952180999999996</v>
      </c>
      <c r="V177" s="445">
        <v>602.52387499999998</v>
      </c>
      <c r="W177" s="444">
        <v>605.89549</v>
      </c>
      <c r="X177" s="444">
        <v>179.382249</v>
      </c>
      <c r="Y177" s="444">
        <v>365.65313400000002</v>
      </c>
      <c r="Z177" s="444">
        <v>177.07210799999999</v>
      </c>
      <c r="AA177" s="445">
        <v>917.722712</v>
      </c>
      <c r="AB177" s="444">
        <v>386.03735999999998</v>
      </c>
      <c r="AC177" s="444">
        <v>217.690001</v>
      </c>
      <c r="AD177" s="444">
        <v>1615.139854</v>
      </c>
      <c r="AE177" s="444">
        <v>10.454364999999999</v>
      </c>
      <c r="AF177" s="445">
        <v>151.34447544999998</v>
      </c>
      <c r="AG177" s="444">
        <v>294.85477900000001</v>
      </c>
      <c r="AH177" s="444">
        <v>178.34318999999999</v>
      </c>
      <c r="AI177" s="444">
        <v>15.006816000000001</v>
      </c>
      <c r="AJ177" s="444">
        <v>21.82441</v>
      </c>
      <c r="AK177" s="445">
        <v>0</v>
      </c>
      <c r="AL177" s="444">
        <v>0</v>
      </c>
      <c r="AM177" s="444">
        <v>120.55533197</v>
      </c>
      <c r="AN177" s="444">
        <v>3.7053247099999997</v>
      </c>
      <c r="AO177" s="444">
        <v>16.422702999999998</v>
      </c>
      <c r="AP177" s="445">
        <v>69.586359000000002</v>
      </c>
      <c r="AQ177" s="444">
        <v>0</v>
      </c>
      <c r="AR177" s="444">
        <v>3.2078630000000001</v>
      </c>
      <c r="AS177" s="444">
        <v>-7.1018715800000001</v>
      </c>
      <c r="AT177" s="444">
        <v>100.462092</v>
      </c>
      <c r="AU177" s="445">
        <v>-7.0599999999999996E-2</v>
      </c>
      <c r="AV177" s="444">
        <v>-331.04884960000004</v>
      </c>
      <c r="AW177" s="444">
        <v>-30.259164680000001</v>
      </c>
      <c r="AX177" s="444">
        <v>0</v>
      </c>
      <c r="AY177" s="444">
        <v>0.107183</v>
      </c>
      <c r="AZ177" s="444">
        <v>-2.3584520000000002</v>
      </c>
      <c r="BA177" s="445">
        <v>0</v>
      </c>
      <c r="BB177" s="119"/>
      <c r="BC177" s="119">
        <v>0</v>
      </c>
      <c r="BD177" s="119">
        <v>0</v>
      </c>
      <c r="BE177" s="119">
        <v>0</v>
      </c>
      <c r="BF177" s="119">
        <v>0</v>
      </c>
      <c r="BG177" s="119">
        <v>0</v>
      </c>
      <c r="BH177" s="119">
        <v>0</v>
      </c>
      <c r="BI177" s="119">
        <v>0</v>
      </c>
      <c r="BJ177" s="119">
        <v>0</v>
      </c>
      <c r="BK177" s="119">
        <v>0</v>
      </c>
      <c r="BL177" s="119">
        <v>0</v>
      </c>
      <c r="BM177" s="119">
        <v>0</v>
      </c>
      <c r="BN177" s="119">
        <v>0</v>
      </c>
      <c r="BO177" s="119"/>
      <c r="BP177" s="119"/>
      <c r="BQ177" s="119"/>
      <c r="BR177" s="119"/>
      <c r="BS177" s="119"/>
      <c r="BT177" s="119"/>
      <c r="BU177" s="119"/>
      <c r="BV177" s="119"/>
      <c r="BW177" s="119"/>
      <c r="BX177" s="119"/>
      <c r="BY177" s="119"/>
      <c r="BZ177" s="119"/>
      <c r="CA177" s="119"/>
      <c r="CB177" s="119"/>
      <c r="CC177" s="119"/>
      <c r="CD177" s="119"/>
      <c r="CE177" s="119"/>
      <c r="CF177" s="119"/>
      <c r="CG177" s="119"/>
      <c r="CH177" s="119"/>
      <c r="CI177" s="119"/>
      <c r="CJ177" s="119"/>
      <c r="CK177" s="119"/>
      <c r="CL177" s="119"/>
      <c r="CM177" s="119"/>
      <c r="CN177" s="119"/>
      <c r="CO177" s="119"/>
      <c r="CP177" s="119"/>
      <c r="CQ177" s="119"/>
      <c r="CR177" s="119"/>
      <c r="CS177" s="119"/>
      <c r="CT177" s="119"/>
      <c r="CU177" s="119"/>
      <c r="CV177" s="119"/>
      <c r="CW177" s="119"/>
      <c r="CX177" s="119"/>
    </row>
    <row r="178" spans="1:102" s="463" customFormat="1" ht="20.399999999999999" customHeight="1">
      <c r="A178" s="343"/>
      <c r="B178" s="441" t="s">
        <v>453</v>
      </c>
      <c r="C178" s="438">
        <v>245903.85921960001</v>
      </c>
      <c r="D178" s="439">
        <v>77332.291153159997</v>
      </c>
      <c r="E178" s="439">
        <v>24407.715043</v>
      </c>
      <c r="F178" s="439">
        <v>38153.739060349995</v>
      </c>
      <c r="G178" s="440">
        <v>20608.655690080002</v>
      </c>
      <c r="H178" s="439">
        <v>7014.8678369999998</v>
      </c>
      <c r="I178" s="439">
        <v>8960.8487019999993</v>
      </c>
      <c r="J178" s="439">
        <v>20335.416483000001</v>
      </c>
      <c r="K178" s="439">
        <v>8952.2835505599996</v>
      </c>
      <c r="L178" s="440">
        <v>4459.79725934</v>
      </c>
      <c r="M178" s="439">
        <v>2891.5182851</v>
      </c>
      <c r="N178" s="439">
        <v>446.75656600000002</v>
      </c>
      <c r="O178" s="439">
        <v>5061.5473499999998</v>
      </c>
      <c r="P178" s="439">
        <v>3797.7497870000002</v>
      </c>
      <c r="Q178" s="440">
        <v>2435.3566620000001</v>
      </c>
      <c r="R178" s="439">
        <v>282.067136</v>
      </c>
      <c r="S178" s="439">
        <v>1237.1240170000001</v>
      </c>
      <c r="T178" s="439">
        <v>2318.4261490399999</v>
      </c>
      <c r="U178" s="439">
        <v>911.91748199999995</v>
      </c>
      <c r="V178" s="440">
        <v>2370.9075079999998</v>
      </c>
      <c r="W178" s="439">
        <v>1596.4205569999999</v>
      </c>
      <c r="X178" s="439">
        <v>747.92771800000003</v>
      </c>
      <c r="Y178" s="439">
        <v>855.94572600000004</v>
      </c>
      <c r="Z178" s="439">
        <v>743.04217600000004</v>
      </c>
      <c r="AA178" s="440">
        <v>2229.2588070000002</v>
      </c>
      <c r="AB178" s="439">
        <v>1233.7802770000001</v>
      </c>
      <c r="AC178" s="439">
        <v>548.119192</v>
      </c>
      <c r="AD178" s="439">
        <v>3913.748904</v>
      </c>
      <c r="AE178" s="439">
        <v>51.215769000000002</v>
      </c>
      <c r="AF178" s="440">
        <v>621.1379060700001</v>
      </c>
      <c r="AG178" s="439">
        <v>995.44645000000003</v>
      </c>
      <c r="AH178" s="439">
        <v>417.03082699999999</v>
      </c>
      <c r="AI178" s="439">
        <v>577.72555499999999</v>
      </c>
      <c r="AJ178" s="439">
        <v>144.66400145</v>
      </c>
      <c r="AK178" s="440">
        <v>165.84071800000001</v>
      </c>
      <c r="AL178" s="439">
        <v>-155.10857135000001</v>
      </c>
      <c r="AM178" s="439">
        <v>383.92505494</v>
      </c>
      <c r="AN178" s="439">
        <v>170.54947077</v>
      </c>
      <c r="AO178" s="439">
        <v>272.182456</v>
      </c>
      <c r="AP178" s="440">
        <v>246.71527399999999</v>
      </c>
      <c r="AQ178" s="439">
        <v>106.98213699999999</v>
      </c>
      <c r="AR178" s="439">
        <v>-954.36002699999995</v>
      </c>
      <c r="AS178" s="439">
        <v>28.007117109999999</v>
      </c>
      <c r="AT178" s="439">
        <v>252.36013299999999</v>
      </c>
      <c r="AU178" s="440">
        <v>45.108944000000001</v>
      </c>
      <c r="AV178" s="439">
        <v>-769.42045830999996</v>
      </c>
      <c r="AW178" s="439">
        <v>-41.824566709999999</v>
      </c>
      <c r="AX178" s="439">
        <v>-326.84700700000002</v>
      </c>
      <c r="AY178" s="439">
        <v>-118.867317</v>
      </c>
      <c r="AZ178" s="439">
        <v>2.9596969999999998</v>
      </c>
      <c r="BA178" s="440">
        <v>-58.793421000000002</v>
      </c>
      <c r="BB178" s="343"/>
      <c r="BC178" s="343">
        <v>0</v>
      </c>
      <c r="BD178" s="343">
        <v>0</v>
      </c>
      <c r="BE178" s="343">
        <v>0</v>
      </c>
      <c r="BF178" s="343">
        <v>0</v>
      </c>
      <c r="BG178" s="343">
        <v>0</v>
      </c>
      <c r="BH178" s="343">
        <v>0</v>
      </c>
      <c r="BI178" s="343">
        <v>0</v>
      </c>
      <c r="BJ178" s="343">
        <v>0</v>
      </c>
      <c r="BK178" s="343">
        <v>0</v>
      </c>
      <c r="BL178" s="343">
        <v>0</v>
      </c>
      <c r="BM178" s="343">
        <v>0</v>
      </c>
      <c r="BN178" s="343">
        <v>0</v>
      </c>
      <c r="BO178" s="343"/>
      <c r="BP178" s="343"/>
      <c r="BQ178" s="343"/>
      <c r="BR178" s="343"/>
      <c r="BS178" s="343"/>
      <c r="BT178" s="343"/>
      <c r="BU178" s="343"/>
      <c r="BV178" s="343"/>
      <c r="BW178" s="343"/>
      <c r="BX178" s="343"/>
      <c r="BY178" s="343"/>
      <c r="BZ178" s="343"/>
      <c r="CA178" s="343"/>
      <c r="CB178" s="343"/>
      <c r="CC178" s="343"/>
      <c r="CD178" s="343"/>
      <c r="CE178" s="343"/>
      <c r="CF178" s="343"/>
      <c r="CG178" s="343"/>
      <c r="CH178" s="343"/>
      <c r="CI178" s="343"/>
      <c r="CJ178" s="343"/>
      <c r="CK178" s="343"/>
      <c r="CL178" s="343"/>
      <c r="CM178" s="343"/>
      <c r="CN178" s="343"/>
      <c r="CO178" s="343"/>
      <c r="CP178" s="343"/>
      <c r="CQ178" s="343"/>
      <c r="CR178" s="343"/>
      <c r="CS178" s="343"/>
      <c r="CT178" s="343"/>
      <c r="CU178" s="343"/>
      <c r="CV178" s="343"/>
      <c r="CW178" s="343"/>
      <c r="CX178" s="343"/>
    </row>
    <row r="179" spans="1:102" s="121" customFormat="1" ht="20.399999999999999" customHeight="1">
      <c r="A179" s="119"/>
      <c r="B179" s="460" t="s">
        <v>454</v>
      </c>
      <c r="C179" s="443">
        <v>0</v>
      </c>
      <c r="D179" s="444">
        <v>0</v>
      </c>
      <c r="E179" s="444">
        <v>0</v>
      </c>
      <c r="F179" s="444">
        <v>0</v>
      </c>
      <c r="G179" s="445">
        <v>0</v>
      </c>
      <c r="H179" s="444">
        <v>0</v>
      </c>
      <c r="I179" s="444">
        <v>0</v>
      </c>
      <c r="J179" s="444">
        <v>0</v>
      </c>
      <c r="K179" s="444">
        <v>0</v>
      </c>
      <c r="L179" s="445">
        <v>0</v>
      </c>
      <c r="M179" s="444">
        <v>0</v>
      </c>
      <c r="N179" s="444">
        <v>0</v>
      </c>
      <c r="O179" s="444">
        <v>0</v>
      </c>
      <c r="P179" s="444">
        <v>0</v>
      </c>
      <c r="Q179" s="445">
        <v>0</v>
      </c>
      <c r="R179" s="444">
        <v>0</v>
      </c>
      <c r="S179" s="444">
        <v>0</v>
      </c>
      <c r="T179" s="444">
        <v>0</v>
      </c>
      <c r="U179" s="444">
        <v>0</v>
      </c>
      <c r="V179" s="445">
        <v>0</v>
      </c>
      <c r="W179" s="444">
        <v>0</v>
      </c>
      <c r="X179" s="444">
        <v>0</v>
      </c>
      <c r="Y179" s="444">
        <v>0</v>
      </c>
      <c r="Z179" s="444">
        <v>0</v>
      </c>
      <c r="AA179" s="445">
        <v>0</v>
      </c>
      <c r="AB179" s="444">
        <v>0</v>
      </c>
      <c r="AC179" s="444">
        <v>0</v>
      </c>
      <c r="AD179" s="444">
        <v>0</v>
      </c>
      <c r="AE179" s="444">
        <v>0</v>
      </c>
      <c r="AF179" s="445">
        <v>0</v>
      </c>
      <c r="AG179" s="444">
        <v>0</v>
      </c>
      <c r="AH179" s="444">
        <v>0</v>
      </c>
      <c r="AI179" s="444">
        <v>0</v>
      </c>
      <c r="AJ179" s="444">
        <v>0</v>
      </c>
      <c r="AK179" s="445">
        <v>0</v>
      </c>
      <c r="AL179" s="444">
        <v>0</v>
      </c>
      <c r="AM179" s="444">
        <v>0</v>
      </c>
      <c r="AN179" s="444">
        <v>0</v>
      </c>
      <c r="AO179" s="444">
        <v>0</v>
      </c>
      <c r="AP179" s="445">
        <v>0</v>
      </c>
      <c r="AQ179" s="444">
        <v>0</v>
      </c>
      <c r="AR179" s="444">
        <v>0</v>
      </c>
      <c r="AS179" s="444">
        <v>0</v>
      </c>
      <c r="AT179" s="444">
        <v>0</v>
      </c>
      <c r="AU179" s="445">
        <v>0</v>
      </c>
      <c r="AV179" s="444">
        <v>0</v>
      </c>
      <c r="AW179" s="444">
        <v>0</v>
      </c>
      <c r="AX179" s="444">
        <v>0</v>
      </c>
      <c r="AY179" s="444">
        <v>0</v>
      </c>
      <c r="AZ179" s="444">
        <v>0</v>
      </c>
      <c r="BA179" s="445">
        <v>0</v>
      </c>
      <c r="BB179" s="119"/>
      <c r="BC179" s="119">
        <v>0</v>
      </c>
      <c r="BD179" s="119">
        <v>0</v>
      </c>
      <c r="BE179" s="119">
        <v>0</v>
      </c>
      <c r="BF179" s="119">
        <v>0</v>
      </c>
      <c r="BG179" s="119">
        <v>0</v>
      </c>
      <c r="BH179" s="119">
        <v>0</v>
      </c>
      <c r="BI179" s="119">
        <v>0</v>
      </c>
      <c r="BJ179" s="119">
        <v>0</v>
      </c>
      <c r="BK179" s="119">
        <v>0</v>
      </c>
      <c r="BL179" s="119">
        <v>0</v>
      </c>
      <c r="BM179" s="119">
        <v>0</v>
      </c>
      <c r="BN179" s="119">
        <v>0</v>
      </c>
      <c r="BO179" s="119"/>
      <c r="BP179" s="119"/>
      <c r="BQ179" s="119"/>
      <c r="BR179" s="119"/>
      <c r="BS179" s="119"/>
      <c r="BT179" s="119"/>
      <c r="BU179" s="119"/>
      <c r="BV179" s="119"/>
      <c r="BW179" s="119"/>
      <c r="BX179" s="119"/>
      <c r="BY179" s="119"/>
      <c r="BZ179" s="119"/>
      <c r="CA179" s="119"/>
      <c r="CB179" s="119"/>
      <c r="CC179" s="119"/>
      <c r="CD179" s="119"/>
      <c r="CE179" s="119"/>
      <c r="CF179" s="119"/>
      <c r="CG179" s="119"/>
      <c r="CH179" s="119"/>
      <c r="CI179" s="119"/>
      <c r="CJ179" s="119"/>
      <c r="CK179" s="119"/>
      <c r="CL179" s="119"/>
      <c r="CM179" s="119"/>
      <c r="CN179" s="119"/>
      <c r="CO179" s="119"/>
      <c r="CP179" s="119"/>
      <c r="CQ179" s="119"/>
      <c r="CR179" s="119"/>
      <c r="CS179" s="119"/>
      <c r="CT179" s="119"/>
      <c r="CU179" s="119"/>
      <c r="CV179" s="119"/>
      <c r="CW179" s="119"/>
      <c r="CX179" s="119"/>
    </row>
    <row r="180" spans="1:102" ht="20.399999999999999" customHeight="1">
      <c r="B180" s="441" t="s">
        <v>455</v>
      </c>
      <c r="C180" s="438">
        <v>245903.85921960001</v>
      </c>
      <c r="D180" s="439">
        <v>77332.291153159997</v>
      </c>
      <c r="E180" s="439">
        <v>24407.715043</v>
      </c>
      <c r="F180" s="439">
        <v>38153.739060349995</v>
      </c>
      <c r="G180" s="440">
        <v>20608.655690080002</v>
      </c>
      <c r="H180" s="439">
        <v>7014.8678369999998</v>
      </c>
      <c r="I180" s="439">
        <v>8960.8487019999993</v>
      </c>
      <c r="J180" s="439">
        <v>20335.416483000001</v>
      </c>
      <c r="K180" s="439">
        <v>8952.2835505599996</v>
      </c>
      <c r="L180" s="440">
        <v>4459.79725934</v>
      </c>
      <c r="M180" s="439">
        <v>2891.5182851</v>
      </c>
      <c r="N180" s="439">
        <v>446.75656600000002</v>
      </c>
      <c r="O180" s="439">
        <v>5061.5473499999998</v>
      </c>
      <c r="P180" s="439">
        <v>3797.7497870000002</v>
      </c>
      <c r="Q180" s="440">
        <v>2435.3566620000001</v>
      </c>
      <c r="R180" s="439">
        <v>282.067136</v>
      </c>
      <c r="S180" s="439">
        <v>1237.1240170000001</v>
      </c>
      <c r="T180" s="439">
        <v>2318.4261490399999</v>
      </c>
      <c r="U180" s="439">
        <v>911.91748199999995</v>
      </c>
      <c r="V180" s="440">
        <v>2370.9075079999998</v>
      </c>
      <c r="W180" s="439">
        <v>1596.4205569999999</v>
      </c>
      <c r="X180" s="439">
        <v>747.92771800000003</v>
      </c>
      <c r="Y180" s="439">
        <v>855.94572600000004</v>
      </c>
      <c r="Z180" s="439">
        <v>743.04217600000004</v>
      </c>
      <c r="AA180" s="440">
        <v>2229.2588070000002</v>
      </c>
      <c r="AB180" s="439">
        <v>1233.7802770000001</v>
      </c>
      <c r="AC180" s="439">
        <v>548.119192</v>
      </c>
      <c r="AD180" s="439">
        <v>3913.748904</v>
      </c>
      <c r="AE180" s="439">
        <v>51.215769000000002</v>
      </c>
      <c r="AF180" s="440">
        <v>621.1379060700001</v>
      </c>
      <c r="AG180" s="439">
        <v>995.44645000000003</v>
      </c>
      <c r="AH180" s="439">
        <v>417.03082699999999</v>
      </c>
      <c r="AI180" s="439">
        <v>577.72555499999999</v>
      </c>
      <c r="AJ180" s="439">
        <v>144.66400145</v>
      </c>
      <c r="AK180" s="440">
        <v>165.84071800000001</v>
      </c>
      <c r="AL180" s="439">
        <v>-155.10857135000001</v>
      </c>
      <c r="AM180" s="439">
        <v>383.92505494</v>
      </c>
      <c r="AN180" s="439">
        <v>170.54947077</v>
      </c>
      <c r="AO180" s="439">
        <v>272.182456</v>
      </c>
      <c r="AP180" s="440">
        <v>246.71527399999999</v>
      </c>
      <c r="AQ180" s="439">
        <v>106.98213699999999</v>
      </c>
      <c r="AR180" s="439">
        <v>-954.36002699999995</v>
      </c>
      <c r="AS180" s="439">
        <v>28.007117109999999</v>
      </c>
      <c r="AT180" s="439">
        <v>252.36013299999999</v>
      </c>
      <c r="AU180" s="440">
        <v>45.108944000000001</v>
      </c>
      <c r="AV180" s="439">
        <v>-769.42045830999996</v>
      </c>
      <c r="AW180" s="439">
        <v>-41.824566709999999</v>
      </c>
      <c r="AX180" s="439">
        <v>-326.84700700000002</v>
      </c>
      <c r="AY180" s="439">
        <v>-118.867317</v>
      </c>
      <c r="AZ180" s="439">
        <v>2.9596969999999998</v>
      </c>
      <c r="BA180" s="440">
        <v>-58.793421000000002</v>
      </c>
      <c r="BC180" s="111">
        <v>0</v>
      </c>
      <c r="BD180" s="111">
        <v>0</v>
      </c>
      <c r="BE180" s="111">
        <v>0</v>
      </c>
      <c r="BF180" s="111">
        <v>0</v>
      </c>
      <c r="BG180" s="111">
        <v>0</v>
      </c>
      <c r="BH180" s="111">
        <v>0</v>
      </c>
      <c r="BI180" s="111">
        <v>0</v>
      </c>
      <c r="BJ180" s="111">
        <v>0</v>
      </c>
      <c r="BK180" s="111">
        <v>0</v>
      </c>
      <c r="BL180" s="111">
        <v>0</v>
      </c>
      <c r="BM180" s="111">
        <v>0</v>
      </c>
      <c r="BN180" s="111">
        <v>0</v>
      </c>
    </row>
    <row r="181" spans="1:102" ht="20.399999999999999" customHeight="1">
      <c r="B181" s="460" t="s">
        <v>384</v>
      </c>
      <c r="C181" s="443">
        <v>2640.7988463800002</v>
      </c>
      <c r="D181" s="444">
        <v>-1899.99958075</v>
      </c>
      <c r="E181" s="444">
        <v>2139.0876640000001</v>
      </c>
      <c r="F181" s="444">
        <v>-1147.9522435899999</v>
      </c>
      <c r="G181" s="445">
        <v>2461.0100559400003</v>
      </c>
      <c r="H181" s="444">
        <v>317.29756700000002</v>
      </c>
      <c r="I181" s="444">
        <v>408.18088799999998</v>
      </c>
      <c r="J181" s="444">
        <v>948.15946599999995</v>
      </c>
      <c r="K181" s="444">
        <v>-30.990060670000002</v>
      </c>
      <c r="L181" s="445">
        <v>0</v>
      </c>
      <c r="M181" s="444">
        <v>-23.367845370000001</v>
      </c>
      <c r="N181" s="444">
        <v>82.998165999999998</v>
      </c>
      <c r="O181" s="444">
        <v>116.76292599999999</v>
      </c>
      <c r="P181" s="444">
        <v>0</v>
      </c>
      <c r="Q181" s="445">
        <v>26.00104</v>
      </c>
      <c r="R181" s="444">
        <v>11.549377</v>
      </c>
      <c r="S181" s="444">
        <v>-3.8720789999999998</v>
      </c>
      <c r="T181" s="444">
        <v>-627.06503264999992</v>
      </c>
      <c r="U181" s="444">
        <v>27.942108000000001</v>
      </c>
      <c r="V181" s="445">
        <v>-3.3466499999999999</v>
      </c>
      <c r="W181" s="444">
        <v>0</v>
      </c>
      <c r="X181" s="444">
        <v>0.26972699999999999</v>
      </c>
      <c r="Y181" s="444">
        <v>0.642289</v>
      </c>
      <c r="Z181" s="444">
        <v>-251.225426</v>
      </c>
      <c r="AA181" s="445">
        <v>4.2533469999999998</v>
      </c>
      <c r="AB181" s="444">
        <v>0</v>
      </c>
      <c r="AC181" s="444">
        <v>2.9515950000000002</v>
      </c>
      <c r="AD181" s="444">
        <v>101.70782</v>
      </c>
      <c r="AE181" s="444">
        <v>0</v>
      </c>
      <c r="AF181" s="445">
        <v>0</v>
      </c>
      <c r="AG181" s="444">
        <v>2.8705479999999999</v>
      </c>
      <c r="AH181" s="444">
        <v>0</v>
      </c>
      <c r="AI181" s="444">
        <v>0</v>
      </c>
      <c r="AJ181" s="444">
        <v>0.3833684</v>
      </c>
      <c r="AK181" s="445">
        <v>0</v>
      </c>
      <c r="AL181" s="444">
        <v>0</v>
      </c>
      <c r="AM181" s="444">
        <v>-0.57138290000000003</v>
      </c>
      <c r="AN181" s="444">
        <v>0</v>
      </c>
      <c r="AO181" s="444">
        <v>0</v>
      </c>
      <c r="AP181" s="445">
        <v>-0.199348</v>
      </c>
      <c r="AQ181" s="444">
        <v>1.029039</v>
      </c>
      <c r="AR181" s="444">
        <v>0</v>
      </c>
      <c r="AS181" s="444">
        <v>0</v>
      </c>
      <c r="AT181" s="444">
        <v>0</v>
      </c>
      <c r="AU181" s="445">
        <v>0</v>
      </c>
      <c r="AV181" s="444">
        <v>7.1158000000000002E-3</v>
      </c>
      <c r="AW181" s="444">
        <v>-23.715611829999997</v>
      </c>
      <c r="AX181" s="444">
        <v>0</v>
      </c>
      <c r="AY181" s="444">
        <v>0</v>
      </c>
      <c r="AZ181" s="444">
        <v>0</v>
      </c>
      <c r="BA181" s="445">
        <v>0</v>
      </c>
      <c r="BC181" s="111">
        <v>0</v>
      </c>
      <c r="BD181" s="111">
        <v>0</v>
      </c>
      <c r="BE181" s="111">
        <v>0</v>
      </c>
      <c r="BF181" s="111">
        <v>0</v>
      </c>
      <c r="BG181" s="111">
        <v>0</v>
      </c>
      <c r="BH181" s="111">
        <v>0</v>
      </c>
      <c r="BI181" s="111">
        <v>0</v>
      </c>
      <c r="BJ181" s="111">
        <v>0</v>
      </c>
      <c r="BK181" s="111">
        <v>0</v>
      </c>
      <c r="BL181" s="111">
        <v>0</v>
      </c>
      <c r="BM181" s="111">
        <v>0</v>
      </c>
      <c r="BN181" s="111">
        <v>0</v>
      </c>
    </row>
    <row r="182" spans="1:102" s="121" customFormat="1" ht="20.399999999999999" customHeight="1">
      <c r="A182" s="119"/>
      <c r="B182" s="460" t="s">
        <v>391</v>
      </c>
      <c r="C182" s="443">
        <v>-163.29962900000001</v>
      </c>
      <c r="D182" s="444">
        <v>0</v>
      </c>
      <c r="E182" s="444">
        <v>0</v>
      </c>
      <c r="F182" s="444">
        <v>0</v>
      </c>
      <c r="G182" s="445">
        <v>0</v>
      </c>
      <c r="H182" s="444">
        <v>0</v>
      </c>
      <c r="I182" s="444">
        <v>9.3596179999999993</v>
      </c>
      <c r="J182" s="444">
        <v>0</v>
      </c>
      <c r="K182" s="444">
        <v>0</v>
      </c>
      <c r="L182" s="445">
        <v>0</v>
      </c>
      <c r="M182" s="444">
        <v>0</v>
      </c>
      <c r="N182" s="444">
        <v>0</v>
      </c>
      <c r="O182" s="444">
        <v>0</v>
      </c>
      <c r="P182" s="444">
        <v>0</v>
      </c>
      <c r="Q182" s="445">
        <v>0</v>
      </c>
      <c r="R182" s="444">
        <v>0</v>
      </c>
      <c r="S182" s="444">
        <v>-172.65924699999999</v>
      </c>
      <c r="T182" s="444">
        <v>0</v>
      </c>
      <c r="U182" s="444">
        <v>0</v>
      </c>
      <c r="V182" s="445">
        <v>0</v>
      </c>
      <c r="W182" s="444">
        <v>0</v>
      </c>
      <c r="X182" s="444">
        <v>0</v>
      </c>
      <c r="Y182" s="444">
        <v>0</v>
      </c>
      <c r="Z182" s="444">
        <v>0</v>
      </c>
      <c r="AA182" s="445">
        <v>0</v>
      </c>
      <c r="AB182" s="444">
        <v>0</v>
      </c>
      <c r="AC182" s="444">
        <v>0</v>
      </c>
      <c r="AD182" s="444">
        <v>0</v>
      </c>
      <c r="AE182" s="444">
        <v>0</v>
      </c>
      <c r="AF182" s="445">
        <v>0</v>
      </c>
      <c r="AG182" s="444">
        <v>0</v>
      </c>
      <c r="AH182" s="444">
        <v>0</v>
      </c>
      <c r="AI182" s="444">
        <v>0</v>
      </c>
      <c r="AJ182" s="444">
        <v>0</v>
      </c>
      <c r="AK182" s="445">
        <v>0</v>
      </c>
      <c r="AL182" s="444">
        <v>0</v>
      </c>
      <c r="AM182" s="444">
        <v>0</v>
      </c>
      <c r="AN182" s="444">
        <v>0</v>
      </c>
      <c r="AO182" s="444">
        <v>0</v>
      </c>
      <c r="AP182" s="445">
        <v>0</v>
      </c>
      <c r="AQ182" s="444">
        <v>0</v>
      </c>
      <c r="AR182" s="444">
        <v>0</v>
      </c>
      <c r="AS182" s="444">
        <v>0</v>
      </c>
      <c r="AT182" s="444">
        <v>0</v>
      </c>
      <c r="AU182" s="445">
        <v>0</v>
      </c>
      <c r="AV182" s="444">
        <v>0</v>
      </c>
      <c r="AW182" s="444">
        <v>0</v>
      </c>
      <c r="AX182" s="444">
        <v>0</v>
      </c>
      <c r="AY182" s="444">
        <v>0</v>
      </c>
      <c r="AZ182" s="444">
        <v>0</v>
      </c>
      <c r="BA182" s="445">
        <v>0</v>
      </c>
      <c r="BB182" s="119"/>
      <c r="BC182" s="119">
        <v>0</v>
      </c>
      <c r="BD182" s="119">
        <v>0</v>
      </c>
      <c r="BE182" s="119">
        <v>0</v>
      </c>
      <c r="BF182" s="119">
        <v>0</v>
      </c>
      <c r="BG182" s="119">
        <v>0</v>
      </c>
      <c r="BH182" s="119">
        <v>0</v>
      </c>
      <c r="BI182" s="119">
        <v>0</v>
      </c>
      <c r="BJ182" s="119">
        <v>0</v>
      </c>
      <c r="BK182" s="119">
        <v>0</v>
      </c>
      <c r="BL182" s="119">
        <v>0</v>
      </c>
      <c r="BM182" s="119">
        <v>0</v>
      </c>
      <c r="BN182" s="119">
        <v>0</v>
      </c>
      <c r="BO182" s="119"/>
      <c r="BP182" s="119"/>
      <c r="BQ182" s="119"/>
      <c r="BR182" s="119"/>
      <c r="BS182" s="119"/>
      <c r="BT182" s="119"/>
      <c r="BU182" s="119"/>
      <c r="BV182" s="119"/>
      <c r="BW182" s="119"/>
      <c r="BX182" s="119"/>
      <c r="BY182" s="119"/>
      <c r="BZ182" s="119"/>
      <c r="CA182" s="119"/>
      <c r="CB182" s="119"/>
      <c r="CC182" s="119"/>
      <c r="CD182" s="119"/>
      <c r="CE182" s="119"/>
      <c r="CF182" s="119"/>
      <c r="CG182" s="119"/>
      <c r="CH182" s="119"/>
      <c r="CI182" s="119"/>
      <c r="CJ182" s="119"/>
      <c r="CK182" s="119"/>
      <c r="CL182" s="119"/>
      <c r="CM182" s="119"/>
      <c r="CN182" s="119"/>
      <c r="CO182" s="119"/>
      <c r="CP182" s="119"/>
      <c r="CQ182" s="119"/>
      <c r="CR182" s="119"/>
      <c r="CS182" s="119"/>
      <c r="CT182" s="119"/>
      <c r="CU182" s="119"/>
      <c r="CV182" s="119"/>
      <c r="CW182" s="119"/>
      <c r="CX182" s="119"/>
    </row>
    <row r="183" spans="1:102" ht="20.399999999999999" customHeight="1">
      <c r="B183" s="441" t="s">
        <v>456</v>
      </c>
      <c r="C183" s="438">
        <v>248381.35843697999</v>
      </c>
      <c r="D183" s="439">
        <v>75432.291572410002</v>
      </c>
      <c r="E183" s="439">
        <v>26546.802706999999</v>
      </c>
      <c r="F183" s="439">
        <v>37005.786816760003</v>
      </c>
      <c r="G183" s="440">
        <v>23069.66574602</v>
      </c>
      <c r="H183" s="439">
        <v>7332.1654040000003</v>
      </c>
      <c r="I183" s="439">
        <v>9378.3892080000005</v>
      </c>
      <c r="J183" s="439">
        <v>21283.575948999998</v>
      </c>
      <c r="K183" s="439">
        <v>8921.2934898900003</v>
      </c>
      <c r="L183" s="440">
        <v>4459.79725934</v>
      </c>
      <c r="M183" s="439">
        <v>2868.15043973</v>
      </c>
      <c r="N183" s="439">
        <v>529.75473199999999</v>
      </c>
      <c r="O183" s="439">
        <v>5178.3102760000002</v>
      </c>
      <c r="P183" s="439">
        <v>3797.7497870000002</v>
      </c>
      <c r="Q183" s="440">
        <v>2461.3577019999998</v>
      </c>
      <c r="R183" s="439">
        <v>293.616513</v>
      </c>
      <c r="S183" s="439">
        <v>1060.5926910000001</v>
      </c>
      <c r="T183" s="439">
        <v>1691.36111639</v>
      </c>
      <c r="U183" s="439">
        <v>939.85959000000003</v>
      </c>
      <c r="V183" s="440">
        <v>2367.5608579999998</v>
      </c>
      <c r="W183" s="439">
        <v>1596.4205569999999</v>
      </c>
      <c r="X183" s="439">
        <v>748.19744500000002</v>
      </c>
      <c r="Y183" s="439">
        <v>856.58801500000004</v>
      </c>
      <c r="Z183" s="439">
        <v>491.81675000000001</v>
      </c>
      <c r="AA183" s="440">
        <v>2233.512154</v>
      </c>
      <c r="AB183" s="439">
        <v>1233.7802770000001</v>
      </c>
      <c r="AC183" s="439">
        <v>551.070787</v>
      </c>
      <c r="AD183" s="439">
        <v>4015.4567240000001</v>
      </c>
      <c r="AE183" s="439">
        <v>51.215769000000002</v>
      </c>
      <c r="AF183" s="440">
        <v>621.1379060700001</v>
      </c>
      <c r="AG183" s="439">
        <v>998.31699800000001</v>
      </c>
      <c r="AH183" s="439">
        <v>417.03082699999999</v>
      </c>
      <c r="AI183" s="439">
        <v>577.72555499999999</v>
      </c>
      <c r="AJ183" s="439">
        <v>145.04736985</v>
      </c>
      <c r="AK183" s="440">
        <v>165.84071800000001</v>
      </c>
      <c r="AL183" s="439">
        <v>-155.10857135000001</v>
      </c>
      <c r="AM183" s="439">
        <v>383.35367204000005</v>
      </c>
      <c r="AN183" s="439">
        <v>170.54947077</v>
      </c>
      <c r="AO183" s="439">
        <v>272.182456</v>
      </c>
      <c r="AP183" s="440">
        <v>246.51592600000001</v>
      </c>
      <c r="AQ183" s="439">
        <v>108.01117600000001</v>
      </c>
      <c r="AR183" s="439">
        <v>-954.36002699999995</v>
      </c>
      <c r="AS183" s="439">
        <v>28.007117109999999</v>
      </c>
      <c r="AT183" s="439">
        <v>252.36013299999999</v>
      </c>
      <c r="AU183" s="440">
        <v>45.108944000000001</v>
      </c>
      <c r="AV183" s="439">
        <v>-769.41334251000001</v>
      </c>
      <c r="AW183" s="439">
        <v>-65.540178539999999</v>
      </c>
      <c r="AX183" s="439">
        <v>-326.84700700000002</v>
      </c>
      <c r="AY183" s="439">
        <v>-118.867317</v>
      </c>
      <c r="AZ183" s="439">
        <v>2.9596969999999998</v>
      </c>
      <c r="BA183" s="440">
        <v>-58.793421000000002</v>
      </c>
      <c r="BC183" s="111">
        <v>0</v>
      </c>
      <c r="BD183" s="111">
        <v>0</v>
      </c>
      <c r="BE183" s="111">
        <v>0</v>
      </c>
      <c r="BF183" s="111">
        <v>0</v>
      </c>
      <c r="BG183" s="111">
        <v>0</v>
      </c>
      <c r="BH183" s="111">
        <v>0</v>
      </c>
      <c r="BI183" s="111">
        <v>0</v>
      </c>
      <c r="BJ183" s="111">
        <v>0</v>
      </c>
      <c r="BK183" s="111">
        <v>0</v>
      </c>
      <c r="BL183" s="111">
        <v>0</v>
      </c>
      <c r="BM183" s="111">
        <v>0</v>
      </c>
      <c r="BN183" s="111">
        <v>0</v>
      </c>
    </row>
    <row r="184" spans="1:102" ht="50.25" customHeight="1">
      <c r="B184" s="465" t="s">
        <v>89</v>
      </c>
      <c r="C184" s="465"/>
      <c r="D184" s="466"/>
      <c r="E184" s="466"/>
      <c r="F184" s="466"/>
      <c r="G184" s="467"/>
      <c r="L184" s="468"/>
      <c r="Q184" s="468"/>
      <c r="V184" s="468"/>
      <c r="AA184" s="468"/>
      <c r="AF184" s="468"/>
      <c r="AK184" s="468"/>
      <c r="AP184" s="468"/>
      <c r="AU184" s="468"/>
      <c r="BA184" s="468"/>
    </row>
    <row r="185" spans="1:102" ht="33.75" customHeight="1">
      <c r="B185" s="469" t="s">
        <v>90</v>
      </c>
      <c r="C185" s="137"/>
      <c r="D185" s="273"/>
      <c r="E185" s="273"/>
      <c r="F185" s="273"/>
      <c r="G185" s="276"/>
      <c r="H185" s="273"/>
      <c r="I185" s="273"/>
      <c r="J185" s="273"/>
      <c r="K185" s="273"/>
      <c r="L185" s="276"/>
      <c r="M185" s="273"/>
      <c r="N185" s="273"/>
      <c r="O185" s="273"/>
      <c r="P185" s="273"/>
      <c r="Q185" s="276"/>
      <c r="R185" s="273"/>
      <c r="S185" s="273"/>
      <c r="T185" s="273"/>
      <c r="U185" s="273"/>
      <c r="V185" s="276"/>
      <c r="W185" s="273"/>
      <c r="X185" s="273"/>
      <c r="Y185" s="273"/>
      <c r="Z185" s="273"/>
      <c r="AA185" s="276"/>
      <c r="AB185" s="273"/>
      <c r="AC185" s="273"/>
      <c r="AD185" s="273"/>
      <c r="AE185" s="273"/>
      <c r="AF185" s="276"/>
      <c r="AG185" s="273"/>
      <c r="AH185" s="273"/>
      <c r="AI185" s="273"/>
      <c r="AJ185" s="273"/>
      <c r="AK185" s="276"/>
      <c r="AL185" s="273"/>
      <c r="AM185" s="273"/>
      <c r="AN185" s="273"/>
      <c r="AO185" s="273"/>
      <c r="AP185" s="276"/>
      <c r="AQ185" s="273"/>
      <c r="AR185" s="273"/>
      <c r="AS185" s="273"/>
      <c r="AT185" s="273"/>
      <c r="AU185" s="276"/>
      <c r="AV185" s="273"/>
      <c r="AW185" s="273"/>
      <c r="AX185" s="273"/>
      <c r="AY185" s="273"/>
      <c r="AZ185" s="273"/>
      <c r="BA185" s="276"/>
    </row>
    <row r="186" spans="1:102" ht="20.399999999999999" customHeight="1"/>
    <row r="187" spans="1:102" ht="20.399999999999999" customHeight="1"/>
    <row r="188" spans="1:102" ht="20.399999999999999" customHeight="1"/>
    <row r="189" spans="1:102" ht="20.399999999999999" customHeight="1"/>
    <row r="190" spans="1:102" ht="20.399999999999999" customHeight="1"/>
    <row r="191" spans="1:102" ht="20.399999999999999" customHeight="1"/>
    <row r="192" spans="1:102" ht="20.399999999999999" customHeight="1"/>
    <row r="193" ht="20.399999999999999" customHeight="1"/>
    <row r="194" ht="20.399999999999999" customHeight="1"/>
    <row r="195" ht="20.399999999999999" customHeight="1"/>
    <row r="196" ht="20.399999999999999" customHeight="1"/>
    <row r="197" ht="20.399999999999999" customHeight="1"/>
    <row r="198" ht="20.399999999999999" customHeight="1"/>
    <row r="199" ht="20.399999999999999" customHeight="1"/>
    <row r="200" ht="20.399999999999999"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10</orden>
    <Mes xmlns="9142d88e-4574-4d83-834d-4dda53104534">Octubre</Mes>
    <A_x00f1_o xmlns="9142d88e-4574-4d83-834d-4dda53104534">2024</A_x00f1_o>
    <IdSector xmlns="9142d88e-4574-4d83-834d-4dda53104534">40</IdSector>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A83DD-C7B9-46E3-AAD9-CC191C72F590}">
  <ds:schemaRefs>
    <ds:schemaRef ds:uri="http://schemas.microsoft.com/sharepoint/v3/contenttype/forms"/>
  </ds:schemaRefs>
</ds:datastoreItem>
</file>

<file path=customXml/itemProps2.xml><?xml version="1.0" encoding="utf-8"?>
<ds:datastoreItem xmlns:ds="http://schemas.openxmlformats.org/officeDocument/2006/customXml" ds:itemID="{523BB596-4312-4981-BBBB-07464914390C}">
  <ds:schemaRefs>
    <ds:schemaRef ds:uri="http://schemas.microsoft.com/office/2006/metadata/properties"/>
    <ds:schemaRef ds:uri="http://schemas.microsoft.com/office/infopath/2007/PartnerControls"/>
    <ds:schemaRef ds:uri="9142d88e-4574-4d83-834d-4dda53104534"/>
  </ds:schemaRefs>
</ds:datastoreItem>
</file>

<file path=customXml/itemProps3.xml><?xml version="1.0" encoding="utf-8"?>
<ds:datastoreItem xmlns:ds="http://schemas.openxmlformats.org/officeDocument/2006/customXml" ds:itemID="{37DF8C92-0683-4040-9C14-620953D9938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34</vt:i4>
      </vt:variant>
      <vt:variant>
        <vt:lpstr>Rangos con nombre</vt:lpstr>
      </vt:variant>
      <vt:variant>
        <vt:i4>51</vt:i4>
      </vt:variant>
    </vt:vector>
  </HeadingPairs>
  <TitlesOfParts>
    <vt:vector size="85"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Metodología Evaluación PC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noto</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Basilio Gallinar Estefanía (FERC)</cp:lastModifiedBy>
  <cp:lastPrinted>2024-08-16T19:20:25Z</cp:lastPrinted>
  <dcterms:created xsi:type="dcterms:W3CDTF">2013-09-25T04:33:32Z</dcterms:created>
  <dcterms:modified xsi:type="dcterms:W3CDTF">2024-12-26T19:04:53Z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