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Y:\COANALISIS\11C.12 Captación, producción y difusión de la información estadística\2. Boletines Estadísticos\Banca Múltiple\2024\11 noviembre\Boletín estadístico\"/>
    </mc:Choice>
  </mc:AlternateContent>
  <xr:revisionPtr revIDLastSave="0" documentId="13_ncr:1_{6F9CF8B1-BE2F-4B50-85A1-E712FBBB95F1}" xr6:coauthVersionLast="47" xr6:coauthVersionMax="47" xr10:uidLastSave="{00000000-0000-0000-0000-000000000000}"/>
  <bookViews>
    <workbookView xWindow="-28908" yWindow="-96" windowWidth="29016" windowHeight="15816" tabRatio="958"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31" r:id="rId7"/>
    <sheet name="Metodología Evaluación CC" sheetId="132" r:id="rId8"/>
    <sheet name="Metodología Evaluación CV" sheetId="133" r:id="rId9"/>
    <sheet name="Metodología Evaluación PC" sheetId="134" r:id="rId10"/>
    <sheet name="Evaluación Calidad" sheetId="135" r:id="rId11"/>
    <sheet name="Portadilla II" sheetId="103" r:id="rId12"/>
    <sheet name="Pm2" sheetId="31" r:id="rId13"/>
    <sheet name="Indicadores" sheetId="12" r:id="rId14"/>
    <sheet name="CCT" sheetId="17" r:id="rId15"/>
    <sheet name="CCE" sheetId="18" r:id="rId16"/>
    <sheet name="CCEF" sheetId="19" r:id="rId17"/>
    <sheet name="CCGT" sheetId="20" r:id="rId18"/>
    <sheet name="CCG EyM" sheetId="21" r:id="rId19"/>
    <sheet name="CCG OG" sheetId="22" r:id="rId20"/>
    <sheet name="CCCT" sheetId="23" r:id="rId21"/>
    <sheet name="CCCTC" sheetId="33" r:id="rId22"/>
    <sheet name="CCCN" sheetId="24" r:id="rId23"/>
    <sheet name="CCCnrP" sheetId="25" r:id="rId24"/>
    <sheet name="CCCAut" sheetId="27" r:id="rId25"/>
    <sheet name="CCCAdq BiMu" sheetId="28" r:id="rId26"/>
    <sheet name="CCOAC" sheetId="26" r:id="rId27"/>
    <sheet name="CCCMicro" sheetId="93" r:id="rId28"/>
    <sheet name="CCCnrO" sheetId="29" r:id="rId29"/>
    <sheet name="CCV" sheetId="32" r:id="rId30"/>
    <sheet name="CaptRec" sheetId="13" r:id="rId31"/>
    <sheet name="Cartera y calif" sheetId="106" r:id="rId32"/>
    <sheet name="Portadilla III" sheetId="101" r:id="rId33"/>
    <sheet name="EF Resumen" sheetId="90"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30">#REF!</definedName>
    <definedName name="\a" localSheetId="31">#REF!</definedName>
    <definedName name="\a" localSheetId="25">#REF!</definedName>
    <definedName name="\a" localSheetId="24">#REF!</definedName>
    <definedName name="\a" localSheetId="27">#REF!</definedName>
    <definedName name="\a" localSheetId="22">#REF!</definedName>
    <definedName name="\a" localSheetId="28">#REF!</definedName>
    <definedName name="\a" localSheetId="23">#REF!</definedName>
    <definedName name="\a" localSheetId="20">#REF!</definedName>
    <definedName name="\a" localSheetId="21">#REF!</definedName>
    <definedName name="\a" localSheetId="15">#REF!</definedName>
    <definedName name="\a" localSheetId="16">#REF!</definedName>
    <definedName name="\a" localSheetId="18">#REF!</definedName>
    <definedName name="\a" localSheetId="19">#REF!</definedName>
    <definedName name="\a" localSheetId="17">#REF!</definedName>
    <definedName name="\a" localSheetId="26">#REF!</definedName>
    <definedName name="\a" localSheetId="14">#REF!</definedName>
    <definedName name="\a" localSheetId="29">#REF!</definedName>
    <definedName name="\a" localSheetId="2">#REF!</definedName>
    <definedName name="\a" localSheetId="8">#REF!</definedName>
    <definedName name="\a" localSheetId="1">#REF!</definedName>
    <definedName name="\a" localSheetId="0">#REF!</definedName>
    <definedName name="\a" localSheetId="11">#REF!</definedName>
    <definedName name="\a" localSheetId="32">#REF!</definedName>
    <definedName name="\a" localSheetId="3">#REF!</definedName>
    <definedName name="\a">#REF!</definedName>
    <definedName name="\s" localSheetId="5">#REF!</definedName>
    <definedName name="\s" localSheetId="30">#REF!</definedName>
    <definedName name="\s" localSheetId="31">#REF!</definedName>
    <definedName name="\s" localSheetId="25">#REF!</definedName>
    <definedName name="\s" localSheetId="24">#REF!</definedName>
    <definedName name="\s" localSheetId="27">#REF!</definedName>
    <definedName name="\s" localSheetId="28">#REF!</definedName>
    <definedName name="\s" localSheetId="21">#REF!</definedName>
    <definedName name="\s" localSheetId="15">#REF!</definedName>
    <definedName name="\s" localSheetId="16">#REF!</definedName>
    <definedName name="\s" localSheetId="18">#REF!</definedName>
    <definedName name="\s" localSheetId="17">#REF!</definedName>
    <definedName name="\s" localSheetId="14">#REF!</definedName>
    <definedName name="\s" localSheetId="29">#REF!</definedName>
    <definedName name="\s" localSheetId="2">#REF!</definedName>
    <definedName name="\s" localSheetId="8">#REF!</definedName>
    <definedName name="\s" localSheetId="1">#REF!</definedName>
    <definedName name="\s" localSheetId="0">#REF!</definedName>
    <definedName name="\s" localSheetId="11">#REF!</definedName>
    <definedName name="\s" localSheetId="32">#REF!</definedName>
    <definedName name="\s" localSheetId="3">#REF!</definedName>
    <definedName name="\s">#REF!</definedName>
    <definedName name="_xlnm._FilterDatabase" localSheetId="24" hidden="1">CCCAut!$A$8:$N$55</definedName>
    <definedName name="_xlnm._FilterDatabase" localSheetId="10" hidden="1">'Evaluación Calidad'!$A$11:$AN$11</definedName>
    <definedName name="_xlnm._FilterDatabase" localSheetId="12" hidden="1">'Pm2'!$A$8:$AL$55</definedName>
    <definedName name="a" localSheetId="5">#REF!</definedName>
    <definedName name="a" localSheetId="25">#REF!</definedName>
    <definedName name="a" localSheetId="24">#REF!</definedName>
    <definedName name="a" localSheetId="27">#REF!</definedName>
    <definedName name="a" localSheetId="28">#REF!</definedName>
    <definedName name="a" localSheetId="21">#REF!</definedName>
    <definedName name="a" localSheetId="16">#REF!</definedName>
    <definedName name="a" localSheetId="18">#REF!</definedName>
    <definedName name="a" localSheetId="17">#REF!</definedName>
    <definedName name="a" localSheetId="29">#REF!</definedName>
    <definedName name="a" localSheetId="2">#REF!</definedName>
    <definedName name="a" localSheetId="8">[1]captación!#REF!</definedName>
    <definedName name="a" localSheetId="1">#REF!</definedName>
    <definedName name="a" localSheetId="11">#REF!</definedName>
    <definedName name="a" localSheetId="32">#REF!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30">CaptRec!$B$5:$Q$60</definedName>
    <definedName name="_xlnm.Print_Area" localSheetId="25">'CCCAdq BiMu'!$B$5:$N$59</definedName>
    <definedName name="_xlnm.Print_Area" localSheetId="24">CCCAut!$B$5:$N$59</definedName>
    <definedName name="_xlnm.Print_Area" localSheetId="27">CCCMicro!$B$5:$N$59</definedName>
    <definedName name="_xlnm.Print_Area" localSheetId="22">CCCN!$B$5:$N$59</definedName>
    <definedName name="_xlnm.Print_Area" localSheetId="28">CCCnrO!$B$5:$N$59</definedName>
    <definedName name="_xlnm.Print_Area" localSheetId="23">CCCnrP!$B$5:$N$59</definedName>
    <definedName name="_xlnm.Print_Area" localSheetId="20">CCCT!$B$5:$N$59</definedName>
    <definedName name="_xlnm.Print_Area" localSheetId="21">CCCTC!$B$5:$N$59</definedName>
    <definedName name="_xlnm.Print_Area" localSheetId="15">CCE!$B$5:$N$59</definedName>
    <definedName name="_xlnm.Print_Area" localSheetId="16">CCEF!$B$5:$N$59</definedName>
    <definedName name="_xlnm.Print_Area" localSheetId="18">'CCG EyM'!$B$5:$H$59</definedName>
    <definedName name="_xlnm.Print_Area" localSheetId="19">'CCG OG'!$B$5:$H$59</definedName>
    <definedName name="_xlnm.Print_Area" localSheetId="17">CCGT!$B$5:$N$59</definedName>
    <definedName name="_xlnm.Print_Area" localSheetId="26">CCOAC!$B$5:$N$59</definedName>
    <definedName name="_xlnm.Print_Area" localSheetId="14">CCT!$B$5:$N$59</definedName>
    <definedName name="_xlnm.Print_Area" localSheetId="29">CCV!$B$5:$N$59</definedName>
    <definedName name="_xlnm.Print_Area" localSheetId="33">'EF Resumen'!$B$6:$AZ$185</definedName>
    <definedName name="_xlnm.Print_Area" localSheetId="10">'Evaluación Calidad'!$C$1:$AD$53</definedName>
    <definedName name="_xlnm.Print_Area" localSheetId="13">Indicadores!$B$5:$H$62</definedName>
    <definedName name="_xlnm.Print_Area" localSheetId="2">Índice!$A$1:$C$37</definedName>
    <definedName name="_xlnm.Print_Area" localSheetId="1">Nota!$A$1:$C$32</definedName>
    <definedName name="_xlnm.Print_Area" localSheetId="12">'Pm2'!$B$5:$AL$59</definedName>
    <definedName name="_xlnm.Print_Area" localSheetId="0">Portada!$A$1:$H$39</definedName>
    <definedName name="_xlnm.Print_Area" localSheetId="4">'Portadilla I'!$A$1:$A$22</definedName>
    <definedName name="_xlnm.Print_Area" localSheetId="11">'Portadilla II'!$A$1:$C$21</definedName>
    <definedName name="_xlnm.Print_Area" localSheetId="32">'Portadilla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5">#REF!</definedName>
    <definedName name="celdas" localSheetId="24">#REF!</definedName>
    <definedName name="celdas" localSheetId="27">#REF!</definedName>
    <definedName name="celdas" localSheetId="22">#REF!</definedName>
    <definedName name="celdas" localSheetId="28">#REF!</definedName>
    <definedName name="celdas" localSheetId="23">#REF!</definedName>
    <definedName name="celdas" localSheetId="20">#REF!</definedName>
    <definedName name="celdas" localSheetId="15">#REF!</definedName>
    <definedName name="celdas" localSheetId="16">#REF!</definedName>
    <definedName name="celdas" localSheetId="18">#REF!</definedName>
    <definedName name="celdas" localSheetId="19">#REF!</definedName>
    <definedName name="celdas" localSheetId="17">#REF!</definedName>
    <definedName name="celdas" localSheetId="26">#REF!</definedName>
    <definedName name="celdas" localSheetId="14">#REF!</definedName>
    <definedName name="celdas" localSheetId="2">#REF!</definedName>
    <definedName name="celdas" localSheetId="8">#REF!</definedName>
    <definedName name="celdas" localSheetId="1">#REF!</definedName>
    <definedName name="celdas" localSheetId="11">#REF!</definedName>
    <definedName name="celdas" localSheetId="32">#REF!</definedName>
    <definedName name="celdas" localSheetId="3">#REF!</definedName>
    <definedName name="celdas">#REF!</definedName>
    <definedName name="celdas1" localSheetId="5">#REF!</definedName>
    <definedName name="celdas1" localSheetId="25">#REF!</definedName>
    <definedName name="celdas1" localSheetId="24">#REF!</definedName>
    <definedName name="celdas1" localSheetId="18">#REF!</definedName>
    <definedName name="celdas1" localSheetId="2">#REF!</definedName>
    <definedName name="celdas1" localSheetId="8">#REF!</definedName>
    <definedName name="celdas1" localSheetId="1">#REF!</definedName>
    <definedName name="celdas1" localSheetId="11">#REF!</definedName>
    <definedName name="celdas1" localSheetId="32">#REF!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1">#REF!</definedName>
    <definedName name="dfi" localSheetId="32">#REF!</definedName>
    <definedName name="dfi">#REF!</definedName>
    <definedName name="DIF_BAL_SUCEX" localSheetId="5">#REF!</definedName>
    <definedName name="DIF_BAL_SUCEX" localSheetId="30">#REF!</definedName>
    <definedName name="DIF_BAL_SUCEX" localSheetId="31">#REF!</definedName>
    <definedName name="DIF_BAL_SUCEX" localSheetId="25">#REF!</definedName>
    <definedName name="DIF_BAL_SUCEX" localSheetId="24">#REF!</definedName>
    <definedName name="DIF_BAL_SUCEX" localSheetId="27">#REF!</definedName>
    <definedName name="DIF_BAL_SUCEX" localSheetId="28">#REF!</definedName>
    <definedName name="DIF_BAL_SUCEX" localSheetId="21">#REF!</definedName>
    <definedName name="DIF_BAL_SUCEX" localSheetId="15">#REF!</definedName>
    <definedName name="DIF_BAL_SUCEX" localSheetId="16">#REF!</definedName>
    <definedName name="DIF_BAL_SUCEX" localSheetId="18">#REF!</definedName>
    <definedName name="DIF_BAL_SUCEX" localSheetId="17">#REF!</definedName>
    <definedName name="DIF_BAL_SUCEX" localSheetId="14">#REF!</definedName>
    <definedName name="DIF_BAL_SUCEX" localSheetId="29">#REF!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1">#REF!</definedName>
    <definedName name="DIF_BAL_SUCEX" localSheetId="32">#REF!</definedName>
    <definedName name="DIF_BAL_SUCEX" localSheetId="3">#REF!</definedName>
    <definedName name="DIF_BAL_SUCEX">#REF!</definedName>
    <definedName name="DIF_BALANCE" localSheetId="5">#REF!</definedName>
    <definedName name="DIF_BALANCE" localSheetId="30">#REF!</definedName>
    <definedName name="DIF_BALANCE" localSheetId="31">#REF!</definedName>
    <definedName name="DIF_BALANCE" localSheetId="25">#REF!</definedName>
    <definedName name="DIF_BALANCE" localSheetId="24">#REF!</definedName>
    <definedName name="DIF_BALANCE" localSheetId="27">#REF!</definedName>
    <definedName name="DIF_BALANCE" localSheetId="28">#REF!</definedName>
    <definedName name="DIF_BALANCE" localSheetId="21">#REF!</definedName>
    <definedName name="DIF_BALANCE" localSheetId="15">#REF!</definedName>
    <definedName name="DIF_BALANCE" localSheetId="16">#REF!</definedName>
    <definedName name="DIF_BALANCE" localSheetId="18">#REF!</definedName>
    <definedName name="DIF_BALANCE" localSheetId="17">#REF!</definedName>
    <definedName name="DIF_BALANCE" localSheetId="14">#REF!</definedName>
    <definedName name="DIF_BALANCE" localSheetId="29">#REF!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1">#REF!</definedName>
    <definedName name="DIF_BALANCE" localSheetId="32">#REF!</definedName>
    <definedName name="DIF_BALANCE" localSheetId="3">#REF!</definedName>
    <definedName name="DIF_BALANCE">#REF!</definedName>
    <definedName name="DIF_CAPT" localSheetId="5">#REF!</definedName>
    <definedName name="DIF_CAPT" localSheetId="30">#REF!</definedName>
    <definedName name="DIF_CAPT" localSheetId="31">#REF!</definedName>
    <definedName name="DIF_CAPT" localSheetId="25">#REF!</definedName>
    <definedName name="DIF_CAPT" localSheetId="24">#REF!</definedName>
    <definedName name="DIF_CAPT" localSheetId="27">#REF!</definedName>
    <definedName name="DIF_CAPT" localSheetId="28">#REF!</definedName>
    <definedName name="DIF_CAPT" localSheetId="21">#REF!</definedName>
    <definedName name="DIF_CAPT" localSheetId="15">#REF!</definedName>
    <definedName name="DIF_CAPT" localSheetId="16">#REF!</definedName>
    <definedName name="DIF_CAPT" localSheetId="18">#REF!</definedName>
    <definedName name="DIF_CAPT" localSheetId="17">#REF!</definedName>
    <definedName name="DIF_CAPT" localSheetId="14">#REF!</definedName>
    <definedName name="DIF_CAPT" localSheetId="29">#REF!</definedName>
    <definedName name="DIF_CAPT" localSheetId="2">#REF!</definedName>
    <definedName name="DIF_CAPT" localSheetId="8">#REF!</definedName>
    <definedName name="DIF_CAPT" localSheetId="1">#REF!</definedName>
    <definedName name="DIF_CAPT" localSheetId="0">#REF!</definedName>
    <definedName name="DIF_CAPT" localSheetId="11">#REF!</definedName>
    <definedName name="DIF_CAPT" localSheetId="32">#REF!</definedName>
    <definedName name="DIF_CAPT" localSheetId="3">#REF!</definedName>
    <definedName name="DIF_CAPT">#REF!</definedName>
    <definedName name="DIF_CCT" localSheetId="5">#REF!</definedName>
    <definedName name="DIF_CCT" localSheetId="30">#REF!</definedName>
    <definedName name="DIF_CCT" localSheetId="31">#REF!</definedName>
    <definedName name="DIF_CCT" localSheetId="25">#REF!</definedName>
    <definedName name="DIF_CCT" localSheetId="24">#REF!</definedName>
    <definedName name="DIF_CCT" localSheetId="27">#REF!</definedName>
    <definedName name="DIF_CCT" localSheetId="28">#REF!</definedName>
    <definedName name="DIF_CCT" localSheetId="21">#REF!</definedName>
    <definedName name="DIF_CCT" localSheetId="15">#REF!</definedName>
    <definedName name="DIF_CCT" localSheetId="16">#REF!</definedName>
    <definedName name="DIF_CCT" localSheetId="18">#REF!</definedName>
    <definedName name="DIF_CCT" localSheetId="17">#REF!</definedName>
    <definedName name="DIF_CCT" localSheetId="14">#REF!</definedName>
    <definedName name="DIF_CCT" localSheetId="29">#REF!</definedName>
    <definedName name="DIF_CCT" localSheetId="2">#REF!</definedName>
    <definedName name="DIF_CCT" localSheetId="8">#REF!</definedName>
    <definedName name="DIF_CCT" localSheetId="1">#REF!</definedName>
    <definedName name="DIF_CCT" localSheetId="0">#REF!</definedName>
    <definedName name="DIF_CCT" localSheetId="11">#REF!</definedName>
    <definedName name="DIF_CCT" localSheetId="32">#REF!</definedName>
    <definedName name="DIF_CCT" localSheetId="3">#REF!</definedName>
    <definedName name="DIF_CCT">#REF!</definedName>
    <definedName name="DIF_INST_DERIV" localSheetId="5">#REF!</definedName>
    <definedName name="DIF_INST_DERIV" localSheetId="30">#REF!</definedName>
    <definedName name="DIF_INST_DERIV" localSheetId="31">#REF!</definedName>
    <definedName name="DIF_INST_DERIV" localSheetId="25">#REF!</definedName>
    <definedName name="DIF_INST_DERIV" localSheetId="24">#REF!</definedName>
    <definedName name="DIF_INST_DERIV" localSheetId="27">#REF!</definedName>
    <definedName name="DIF_INST_DERIV" localSheetId="22">#REF!</definedName>
    <definedName name="DIF_INST_DERIV" localSheetId="28">#REF!</definedName>
    <definedName name="DIF_INST_DERIV" localSheetId="23">#REF!</definedName>
    <definedName name="DIF_INST_DERIV" localSheetId="20">#REF!</definedName>
    <definedName name="DIF_INST_DERIV" localSheetId="21">#REF!</definedName>
    <definedName name="DIF_INST_DERIV" localSheetId="15">#REF!</definedName>
    <definedName name="DIF_INST_DERIV" localSheetId="16">#REF!</definedName>
    <definedName name="DIF_INST_DERIV" localSheetId="18">#REF!</definedName>
    <definedName name="DIF_INST_DERIV" localSheetId="19">#REF!</definedName>
    <definedName name="DIF_INST_DERIV" localSheetId="17">#REF!</definedName>
    <definedName name="DIF_INST_DERIV" localSheetId="26">#REF!</definedName>
    <definedName name="DIF_INST_DERIV" localSheetId="14">#REF!</definedName>
    <definedName name="DIF_INST_DERIV" localSheetId="29">#REF!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1">#REF!</definedName>
    <definedName name="DIF_INST_DERIV" localSheetId="32">#REF!</definedName>
    <definedName name="DIF_INST_DERIV" localSheetId="3">#REF!</definedName>
    <definedName name="DIF_INST_DERIV">#REF!</definedName>
    <definedName name="DIF_INST_FIN" localSheetId="5">#REF!</definedName>
    <definedName name="DIF_INST_FIN" localSheetId="30">#REF!</definedName>
    <definedName name="DIF_INST_FIN" localSheetId="31">#REF!</definedName>
    <definedName name="DIF_INST_FIN" localSheetId="25">#REF!</definedName>
    <definedName name="DIF_INST_FIN" localSheetId="24">#REF!</definedName>
    <definedName name="DIF_INST_FIN" localSheetId="27">#REF!</definedName>
    <definedName name="DIF_INST_FIN" localSheetId="22">#REF!</definedName>
    <definedName name="DIF_INST_FIN" localSheetId="28">#REF!</definedName>
    <definedName name="DIF_INST_FIN" localSheetId="23">#REF!</definedName>
    <definedName name="DIF_INST_FIN" localSheetId="20">#REF!</definedName>
    <definedName name="DIF_INST_FIN" localSheetId="21">#REF!</definedName>
    <definedName name="DIF_INST_FIN" localSheetId="15">#REF!</definedName>
    <definedName name="DIF_INST_FIN" localSheetId="16">#REF!</definedName>
    <definedName name="DIF_INST_FIN" localSheetId="18">#REF!</definedName>
    <definedName name="DIF_INST_FIN" localSheetId="19">#REF!</definedName>
    <definedName name="DIF_INST_FIN" localSheetId="17">#REF!</definedName>
    <definedName name="DIF_INST_FIN" localSheetId="26">#REF!</definedName>
    <definedName name="DIF_INST_FIN" localSheetId="14">#REF!</definedName>
    <definedName name="DIF_INST_FIN" localSheetId="29">#REF!</definedName>
    <definedName name="DIF_INST_FIN" localSheetId="33">#REF!</definedName>
    <definedName name="DIF_INST_FIN" localSheetId="2">#REF!</definedName>
    <definedName name="DIF_INST_FIN" localSheetId="8">#REF!</definedName>
    <definedName name="DIF_INST_FIN" localSheetId="1">#REF!</definedName>
    <definedName name="DIF_INST_FIN" localSheetId="12">#REF!</definedName>
    <definedName name="DIF_INST_FIN" localSheetId="0">#REF!</definedName>
    <definedName name="DIF_INST_FIN" localSheetId="11">#REF!</definedName>
    <definedName name="DIF_INST_FIN" localSheetId="32">#REF!</definedName>
    <definedName name="DIF_INST_FIN" localSheetId="3">#REF!</definedName>
    <definedName name="DIF_INST_FIN">#REF!</definedName>
    <definedName name="DIF_PROVS" localSheetId="5">#REF!</definedName>
    <definedName name="DIF_PROVS" localSheetId="30">#REF!</definedName>
    <definedName name="DIF_PROVS" localSheetId="31">#REF!</definedName>
    <definedName name="DIF_PROVS" localSheetId="25">#REF!</definedName>
    <definedName name="DIF_PROVS" localSheetId="24">#REF!</definedName>
    <definedName name="DIF_PROVS" localSheetId="27">#REF!</definedName>
    <definedName name="DIF_PROVS" localSheetId="28">#REF!</definedName>
    <definedName name="DIF_PROVS" localSheetId="21">#REF!</definedName>
    <definedName name="DIF_PROVS" localSheetId="15">#REF!</definedName>
    <definedName name="DIF_PROVS" localSheetId="16">#REF!</definedName>
    <definedName name="DIF_PROVS" localSheetId="18">#REF!</definedName>
    <definedName name="DIF_PROVS" localSheetId="17">#REF!</definedName>
    <definedName name="DIF_PROVS" localSheetId="14">#REF!</definedName>
    <definedName name="DIF_PROVS" localSheetId="29">#REF!</definedName>
    <definedName name="DIF_PROVS" localSheetId="2">#REF!</definedName>
    <definedName name="DIF_PROVS" localSheetId="8">#REF!</definedName>
    <definedName name="DIF_PROVS" localSheetId="1">#REF!</definedName>
    <definedName name="DIF_PROVS" localSheetId="0">#REF!</definedName>
    <definedName name="DIF_PROVS" localSheetId="11">#REF!</definedName>
    <definedName name="DIF_PROVS" localSheetId="32">#REF!</definedName>
    <definedName name="DIF_PROVS" localSheetId="3">#REF!</definedName>
    <definedName name="DIF_PROVS">#REF!</definedName>
    <definedName name="DIF_RESUL_SUCEX" localSheetId="5">#REF!</definedName>
    <definedName name="DIF_RESUL_SUCEX" localSheetId="30">#REF!</definedName>
    <definedName name="DIF_RESUL_SUCEX" localSheetId="31">#REF!</definedName>
    <definedName name="DIF_RESUL_SUCEX" localSheetId="25">#REF!</definedName>
    <definedName name="DIF_RESUL_SUCEX" localSheetId="24">#REF!</definedName>
    <definedName name="DIF_RESUL_SUCEX" localSheetId="27">#REF!</definedName>
    <definedName name="DIF_RESUL_SUCEX" localSheetId="22">#REF!</definedName>
    <definedName name="DIF_RESUL_SUCEX" localSheetId="28">#REF!</definedName>
    <definedName name="DIF_RESUL_SUCEX" localSheetId="23">#REF!</definedName>
    <definedName name="DIF_RESUL_SUCEX" localSheetId="20">#REF!</definedName>
    <definedName name="DIF_RESUL_SUCEX" localSheetId="21">#REF!</definedName>
    <definedName name="DIF_RESUL_SUCEX" localSheetId="15">#REF!</definedName>
    <definedName name="DIF_RESUL_SUCEX" localSheetId="16">#REF!</definedName>
    <definedName name="DIF_RESUL_SUCEX" localSheetId="18">#REF!</definedName>
    <definedName name="DIF_RESUL_SUCEX" localSheetId="19">#REF!</definedName>
    <definedName name="DIF_RESUL_SUCEX" localSheetId="17">#REF!</definedName>
    <definedName name="DIF_RESUL_SUCEX" localSheetId="26">#REF!</definedName>
    <definedName name="DIF_RESUL_SUCEX" localSheetId="14">#REF!</definedName>
    <definedName name="DIF_RESUL_SUCEX" localSheetId="29">#REF!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1">#REF!</definedName>
    <definedName name="DIF_RESUL_SUCEX" localSheetId="32">#REF!</definedName>
    <definedName name="DIF_RESUL_SUCEX" localSheetId="3">#REF!</definedName>
    <definedName name="DIF_RESUL_SUCEX">#REF!</definedName>
    <definedName name="DIF_RESULT" localSheetId="5">#REF!</definedName>
    <definedName name="DIF_RESULT" localSheetId="30">#REF!</definedName>
    <definedName name="DIF_RESULT" localSheetId="31">#REF!</definedName>
    <definedName name="DIF_RESULT" localSheetId="25">#REF!</definedName>
    <definedName name="DIF_RESULT" localSheetId="24">#REF!</definedName>
    <definedName name="DIF_RESULT" localSheetId="27">#REF!</definedName>
    <definedName name="DIF_RESULT" localSheetId="28">#REF!</definedName>
    <definedName name="DIF_RESULT" localSheetId="21">#REF!</definedName>
    <definedName name="DIF_RESULT" localSheetId="15">#REF!</definedName>
    <definedName name="DIF_RESULT" localSheetId="16">#REF!</definedName>
    <definedName name="DIF_RESULT" localSheetId="18">#REF!</definedName>
    <definedName name="DIF_RESULT" localSheetId="17">#REF!</definedName>
    <definedName name="DIF_RESULT" localSheetId="14">#REF!</definedName>
    <definedName name="DIF_RESULT" localSheetId="29">#REF!</definedName>
    <definedName name="DIF_RESULT" localSheetId="2">#REF!</definedName>
    <definedName name="DIF_RESULT" localSheetId="8">#REF!</definedName>
    <definedName name="DIF_RESULT" localSheetId="1">#REF!</definedName>
    <definedName name="DIF_RESULT" localSheetId="0">#REF!</definedName>
    <definedName name="DIF_RESULT" localSheetId="11">#REF!</definedName>
    <definedName name="DIF_RESULT" localSheetId="32">#REF!</definedName>
    <definedName name="DIF_RESULT" localSheetId="3">#REF!</definedName>
    <definedName name="DIF_RESULT">#REF!</definedName>
    <definedName name="DIF_SENICREB" localSheetId="5">#REF!</definedName>
    <definedName name="DIF_SENICREB" localSheetId="30">#REF!</definedName>
    <definedName name="DIF_SENICREB" localSheetId="31">#REF!</definedName>
    <definedName name="DIF_SENICREB" localSheetId="25">#REF!</definedName>
    <definedName name="DIF_SENICREB" localSheetId="24">#REF!</definedName>
    <definedName name="DIF_SENICREB" localSheetId="27">#REF!</definedName>
    <definedName name="DIF_SENICREB" localSheetId="28">#REF!</definedName>
    <definedName name="DIF_SENICREB" localSheetId="21">#REF!</definedName>
    <definedName name="DIF_SENICREB" localSheetId="15">#REF!</definedName>
    <definedName name="DIF_SENICREB" localSheetId="16">#REF!</definedName>
    <definedName name="DIF_SENICREB" localSheetId="18">#REF!</definedName>
    <definedName name="DIF_SENICREB" localSheetId="17">#REF!</definedName>
    <definedName name="DIF_SENICREB" localSheetId="14">#REF!</definedName>
    <definedName name="DIF_SENICREB" localSheetId="29">#REF!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1">#REF!</definedName>
    <definedName name="DIF_SENICREB" localSheetId="32">#REF!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1">#REF!</definedName>
    <definedName name="Ficha_evaluación_Calidad" localSheetId="32">#REF!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1">#REF!</definedName>
    <definedName name="MatrizPeriodosCompletos" localSheetId="32">#REF!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noto">CCCT!$1:$1048576</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5">#REF!</definedName>
    <definedName name="q" localSheetId="24">#REF!</definedName>
    <definedName name="q" localSheetId="27">#REF!</definedName>
    <definedName name="q" localSheetId="28">#REF!</definedName>
    <definedName name="q" localSheetId="21">#REF!</definedName>
    <definedName name="q" localSheetId="16">#REF!</definedName>
    <definedName name="q" localSheetId="18">#REF!</definedName>
    <definedName name="q" localSheetId="17">#REF!</definedName>
    <definedName name="q" localSheetId="29">#REF!</definedName>
    <definedName name="q" localSheetId="2">#REF!</definedName>
    <definedName name="q" localSheetId="8">[1]captación!#REF!</definedName>
    <definedName name="q" localSheetId="1">#REF!</definedName>
    <definedName name="q" localSheetId="11">#REF!</definedName>
    <definedName name="q" localSheetId="32">#REF!</definedName>
    <definedName name="q" localSheetId="3">#REF!</definedName>
    <definedName name="q">#REF!</definedName>
    <definedName name="qqqq" localSheetId="8">#REF!</definedName>
    <definedName name="qqqq" localSheetId="1">#REF!</definedName>
    <definedName name="qqqq" localSheetId="0">#REF!</definedName>
    <definedName name="qqqq" localSheetId="11">#REF!</definedName>
    <definedName name="qqqq" localSheetId="32">#REF!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1">#REF!</definedName>
    <definedName name="Resumen" localSheetId="32">#REF!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1">#REF!</definedName>
    <definedName name="TABLA_RESUMEN" localSheetId="32">#REF!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1">#REF!</definedName>
    <definedName name="TABLA_RESUMEN_EPRCs" localSheetId="32">#REF!</definedName>
    <definedName name="TABLA_RESUMEN_EPRCs" localSheetId="3">#REF!</definedName>
    <definedName name="TABLA_RESUMEN_EPRCs">#REF!</definedName>
    <definedName name="_xlnm.Print_Titles" localSheetId="30">CaptRec!$B:$B</definedName>
    <definedName name="_xlnm.Print_Titles" localSheetId="31">'Cartera y calif'!$B:$B</definedName>
    <definedName name="_xlnm.Print_Titles" localSheetId="25">'CCCAdq BiMu'!$B:$B</definedName>
    <definedName name="_xlnm.Print_Titles" localSheetId="24">CCCAut!$B:$B</definedName>
    <definedName name="_xlnm.Print_Titles" localSheetId="27">CCCMicro!$B:$B</definedName>
    <definedName name="_xlnm.Print_Titles" localSheetId="22">CCCN!$B:$B</definedName>
    <definedName name="_xlnm.Print_Titles" localSheetId="28">CCCnrO!$B:$B</definedName>
    <definedName name="_xlnm.Print_Titles" localSheetId="23">CCCnrP!$B:$B</definedName>
    <definedName name="_xlnm.Print_Titles" localSheetId="20">CCCT!$B:$B</definedName>
    <definedName name="_xlnm.Print_Titles" localSheetId="21">CCCTC!$B:$B</definedName>
    <definedName name="_xlnm.Print_Titles" localSheetId="15">CCE!$B:$B</definedName>
    <definedName name="_xlnm.Print_Titles" localSheetId="16">CCEF!$B:$B</definedName>
    <definedName name="_xlnm.Print_Titles" localSheetId="18">'CCG EyM'!$B:$B</definedName>
    <definedName name="_xlnm.Print_Titles" localSheetId="17">CCGT!$B:$B</definedName>
    <definedName name="_xlnm.Print_Titles" localSheetId="26">CCOAC!$B:$B</definedName>
    <definedName name="_xlnm.Print_Titles" localSheetId="14">CCT!$B:$B</definedName>
    <definedName name="_xlnm.Print_Titles" localSheetId="29">CCV!$B:$B</definedName>
    <definedName name="_xlnm.Print_Titles" localSheetId="33">'EF Resumen'!$B:$C,'EF Resumen'!$6:$7</definedName>
    <definedName name="_xlnm.Print_Titles" localSheetId="10">'Evaluación Calidad'!$1:$10</definedName>
    <definedName name="_xlnm.Print_Titles" localSheetId="12">'Pm2'!$B:$B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1">#REF!</definedName>
    <definedName name="WWWWWW" localSheetId="32">#REF!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6" i="12" l="1"/>
  <c r="I6" i="31" l="1"/>
  <c r="K6" i="31"/>
  <c r="M6" i="31"/>
  <c r="O6" i="31"/>
  <c r="Q6" i="31"/>
  <c r="S6" i="31"/>
  <c r="U6" i="31"/>
  <c r="W6" i="31"/>
  <c r="Y6" i="31"/>
  <c r="AA6" i="31"/>
  <c r="AC6" i="31"/>
  <c r="AE6" i="31"/>
  <c r="AG6" i="31"/>
  <c r="AI6" i="31"/>
  <c r="AK6" i="31"/>
  <c r="V6" i="13" l="1"/>
  <c r="S6" i="13"/>
  <c r="P6" i="13"/>
  <c r="M6" i="13"/>
  <c r="J6" i="13"/>
  <c r="W6" i="13"/>
  <c r="T6" i="13"/>
  <c r="Q6" i="13"/>
  <c r="N6" i="13"/>
  <c r="K6" i="13"/>
  <c r="H6" i="13"/>
  <c r="G6" i="13"/>
  <c r="U6" i="13"/>
  <c r="R6" i="13"/>
  <c r="O6" i="13"/>
  <c r="L6" i="13"/>
  <c r="I6" i="13"/>
  <c r="F6" i="13"/>
  <c r="M6" i="33" l="1"/>
  <c r="N6" i="33"/>
  <c r="L6" i="33"/>
  <c r="J6" i="33"/>
  <c r="K6" i="33"/>
  <c r="I6" i="33"/>
  <c r="G6" i="33"/>
  <c r="H6" i="33"/>
  <c r="F6" i="33"/>
  <c r="M6" i="23"/>
  <c r="N6" i="23"/>
  <c r="L6" i="23"/>
  <c r="J6" i="23"/>
  <c r="K6" i="23"/>
  <c r="I6" i="23"/>
  <c r="H6" i="23"/>
  <c r="G6" i="23"/>
  <c r="F6" i="23"/>
  <c r="H6" i="22"/>
  <c r="G6" i="22"/>
  <c r="F6" i="22"/>
  <c r="N6" i="32" l="1"/>
  <c r="M6" i="32"/>
  <c r="L6" i="32"/>
  <c r="K6" i="32"/>
  <c r="J6" i="32"/>
  <c r="I6" i="32"/>
  <c r="H6" i="32"/>
  <c r="G6" i="32"/>
  <c r="F6" i="32"/>
  <c r="N6" i="29"/>
  <c r="M6" i="29"/>
  <c r="L6" i="29"/>
  <c r="K6" i="29"/>
  <c r="J6" i="29"/>
  <c r="I6" i="29"/>
  <c r="H6" i="29"/>
  <c r="G6" i="29"/>
  <c r="F6" i="29"/>
  <c r="N6" i="93"/>
  <c r="M6" i="93"/>
  <c r="L6" i="93"/>
  <c r="K6" i="93"/>
  <c r="J6" i="93"/>
  <c r="I6" i="93"/>
  <c r="H6" i="93"/>
  <c r="G6" i="93"/>
  <c r="F6" i="93"/>
  <c r="N6" i="26"/>
  <c r="M6" i="26"/>
  <c r="L6" i="26"/>
  <c r="K6" i="26"/>
  <c r="J6" i="26"/>
  <c r="I6" i="26"/>
  <c r="H6" i="26"/>
  <c r="G6" i="26"/>
  <c r="F6" i="26"/>
  <c r="N6" i="28"/>
  <c r="M6" i="28"/>
  <c r="L6" i="28"/>
  <c r="K6" i="28"/>
  <c r="J6" i="28"/>
  <c r="I6" i="28"/>
  <c r="H6" i="28"/>
  <c r="G6" i="28"/>
  <c r="F6" i="28"/>
  <c r="N6" i="27"/>
  <c r="M6" i="27"/>
  <c r="L6" i="27"/>
  <c r="K6" i="27"/>
  <c r="J6" i="27"/>
  <c r="I6" i="27"/>
  <c r="H6" i="27"/>
  <c r="G6" i="27"/>
  <c r="F6" i="27"/>
  <c r="M6" i="25"/>
  <c r="N6" i="25"/>
  <c r="L6" i="25"/>
  <c r="J6" i="25"/>
  <c r="K6" i="25"/>
  <c r="I6" i="25"/>
  <c r="G6" i="25"/>
  <c r="H6" i="25"/>
  <c r="F6" i="25"/>
  <c r="M6" i="24"/>
  <c r="N6" i="24"/>
  <c r="L6" i="24"/>
  <c r="J6" i="24"/>
  <c r="K6" i="24"/>
  <c r="I6" i="24"/>
  <c r="G6" i="24"/>
  <c r="H6" i="24"/>
  <c r="F6" i="24"/>
  <c r="G6" i="21"/>
  <c r="H6" i="21"/>
  <c r="F6" i="21"/>
  <c r="M6" i="20"/>
  <c r="N6" i="20"/>
  <c r="L6" i="20"/>
  <c r="J6" i="20"/>
  <c r="K6" i="20"/>
  <c r="I6" i="20"/>
  <c r="G6" i="20"/>
  <c r="H6" i="20"/>
  <c r="F6" i="20"/>
  <c r="M6" i="19"/>
  <c r="N6" i="19"/>
  <c r="L6" i="19"/>
  <c r="J6" i="19"/>
  <c r="K6" i="19"/>
  <c r="I6" i="19"/>
  <c r="G6" i="19"/>
  <c r="H6" i="19"/>
  <c r="F6" i="19"/>
  <c r="M6" i="18"/>
  <c r="N6" i="18"/>
  <c r="L6" i="18"/>
  <c r="J6" i="18"/>
  <c r="K6" i="18"/>
  <c r="I6" i="18"/>
  <c r="G6" i="18"/>
  <c r="H6" i="18"/>
  <c r="F6" i="18"/>
  <c r="M6" i="17"/>
  <c r="N6" i="17"/>
  <c r="L6" i="17"/>
  <c r="J6" i="17"/>
  <c r="K6" i="17"/>
  <c r="I6" i="17"/>
  <c r="G6" i="17"/>
  <c r="H6" i="17"/>
  <c r="F6" i="17"/>
  <c r="C33" i="105" l="1"/>
  <c r="C34" i="105" s="1"/>
  <c r="H6" i="12" l="1"/>
  <c r="G6" i="12" l="1"/>
</calcChain>
</file>

<file path=xl/sharedStrings.xml><?xml version="1.0" encoding="utf-8"?>
<sst xmlns="http://schemas.openxmlformats.org/spreadsheetml/2006/main" count="6526" uniqueCount="537">
  <si>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</si>
  <si>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</si>
  <si>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</si>
  <si>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</si>
  <si>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</si>
  <si>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</si>
  <si>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</si>
  <si>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</si>
  <si>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</si>
  <si>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</si>
  <si>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</si>
  <si>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</si>
  <si>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</si>
  <si>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</si>
  <si>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</si>
  <si>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</si>
  <si>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</si>
  <si>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</si>
  <si>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</si>
  <si>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</si>
  <si>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</si>
  <si>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</si>
  <si>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</si>
  <si>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</si>
  <si>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</si>
  <si>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</si>
  <si>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</si>
  <si>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</si>
  <si>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</si>
  <si>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</si>
  <si>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</si>
  <si>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</si>
  <si>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</si>
  <si>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</si>
  <si>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</si>
  <si>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</si>
  <si>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</si>
  <si>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</si>
  <si>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</si>
  <si>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</si>
  <si>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</si>
  <si>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</si>
  <si>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</si>
  <si>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</si>
  <si>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</si>
  <si>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</si>
  <si>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</si>
  <si>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</si>
  <si>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</si>
  <si>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</si>
  <si>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</si>
  <si>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</si>
  <si>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</si>
  <si>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</si>
  <si>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</si>
  <si>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</si>
  <si>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</si>
  <si>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</si>
  <si>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</si>
  <si>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</si>
  <si>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</si>
  <si>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</si>
  <si>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</si>
  <si>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</si>
  <si>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</si>
  <si>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</si>
  <si>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</si>
  <si>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</si>
  <si>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</si>
  <si>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</si>
  <si>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</si>
  <si>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</si>
  <si>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</si>
  <si>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</si>
  <si>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</si>
  <si>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</si>
  <si>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</si>
  <si>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</si>
  <si>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</si>
  <si>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</si>
  <si>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</si>
  <si>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</si>
  <si>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</si>
  <si>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</si>
  <si>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</si>
  <si>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</si>
  <si>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</si>
  <si>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</si>
  <si>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</si>
  <si>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</si>
  <si>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</si>
  <si>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</si>
  <si>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</si>
  <si>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</si>
  <si>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</si>
  <si>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</si>
  <si>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</si>
  <si>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</si>
  <si>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</si>
  <si>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</si>
  <si>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</si>
  <si>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</si>
  <si>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</si>
  <si>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</si>
  <si>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</si>
  <si>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</si>
  <si>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</si>
  <si>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</si>
  <si>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</si>
  <si>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</si>
  <si>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</si>
  <si>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</si>
  <si>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</si>
  <si>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</si>
  <si>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</si>
  <si>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</si>
  <si>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</si>
  <si>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</si>
  <si>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</si>
  <si>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</si>
  <si>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</si>
  <si>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</si>
  <si>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</si>
  <si>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</si>
  <si>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</si>
  <si>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</si>
  <si>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</si>
  <si>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</si>
  <si>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</si>
  <si>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</si>
  <si>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</si>
  <si>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</si>
  <si>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</si>
  <si>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</si>
  <si>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</si>
  <si>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</si>
  <si>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</si>
  <si>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</si>
  <si>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</si>
  <si>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</si>
  <si>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</si>
  <si>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</si>
  <si>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</si>
  <si>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</si>
  <si>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</si>
  <si>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</si>
  <si>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</si>
  <si>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</si>
  <si>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</si>
  <si>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</si>
  <si>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</si>
  <si>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</si>
  <si>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</si>
  <si>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</si>
  <si>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</si>
  <si>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</si>
  <si>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</si>
  <si>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</si>
  <si>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</si>
  <si>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</si>
  <si>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</si>
  <si>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</si>
  <si>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</si>
  <si>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</si>
  <si>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</si>
  <si>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</si>
  <si>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</si>
  <si>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</si>
  <si>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</si>
  <si>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</si>
  <si>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</si>
  <si>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</si>
  <si>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</si>
  <si>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</si>
  <si>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</si>
  <si>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</si>
  <si>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</si>
  <si>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</si>
  <si>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</si>
  <si>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</si>
  <si>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</si>
  <si>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</si>
  <si>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</si>
  <si>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</si>
  <si>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</si>
  <si>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</si>
  <si>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</si>
  <si>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</si>
  <si>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</si>
  <si>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</si>
  <si>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</si>
  <si>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</si>
  <si>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</si>
  <si>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</si>
  <si>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</si>
  <si>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</si>
  <si>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</si>
  <si>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</si>
  <si>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</si>
  <si>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</si>
  <si>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</si>
  <si>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</si>
  <si>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</si>
  <si>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</si>
  <si>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</si>
  <si>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</si>
  <si>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</si>
  <si>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</si>
  <si>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</si>
  <si>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</si>
  <si>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</si>
  <si>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</si>
  <si>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</si>
  <si>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</si>
  <si>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</si>
  <si>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</si>
  <si>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</si>
  <si>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</si>
  <si>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</si>
  <si>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</si>
  <si>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</si>
  <si>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</si>
  <si>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</si>
  <si>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</si>
  <si>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</si>
  <si>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</si>
  <si>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</si>
  <si>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</si>
  <si>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</si>
  <si>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</si>
  <si>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</si>
  <si>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</si>
  <si>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</si>
  <si>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</si>
  <si>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</si>
  <si>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</si>
  <si>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</si>
  <si>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</si>
  <si>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</si>
  <si>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</si>
  <si>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</si>
  <si>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</si>
  <si>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</si>
  <si>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</si>
  <si>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</si>
  <si>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</si>
  <si>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</si>
  <si>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</si>
  <si>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</si>
  <si>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</si>
  <si>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</si>
  <si>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</si>
  <si>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</si>
  <si>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</si>
  <si>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</si>
  <si>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</si>
  <si>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</si>
  <si>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</si>
  <si>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</si>
  <si>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</si>
  <si>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</si>
  <si>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</si>
  <si>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</si>
  <si>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</si>
  <si>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</si>
  <si>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</si>
  <si>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</si>
  <si>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</si>
  <si>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</si>
  <si>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</si>
  <si>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</si>
  <si>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</si>
  <si>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</si>
  <si>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</si>
  <si>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</si>
  <si>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</si>
  <si>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</si>
  <si>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</si>
  <si>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</si>
  <si>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</si>
  <si>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SALDOS DE CAPTACIÓN</t>
  </si>
  <si>
    <t>Productos de Captación de las Instituciones de Crédito, Banca Múltiple</t>
  </si>
  <si>
    <t>La Metodología para la Evaluación de los reportes operativos contempla 2 temas, la calidad de la información, misma que es evaluada a través de la consistencia de saldos y la oportunidad de entrega:</t>
  </si>
  <si>
    <t>Este tema se evalúa en base a las diferencias entre los saldos contables del reporte R01-A Catálogo Minimo y los saldos operativos del reportes R24 B-2421 Información de Operaciones Referentes a Productos de Captación, relacionados con Exigibilidad Inmediata, Depósitos a Plazo, Cuenta Global y Captación Total, para tal efecto se consideran dos parámetros:</t>
  </si>
  <si>
    <t>&gt;= 0.00% &lt;= 0.25%</t>
  </si>
  <si>
    <t>&gt; 0.25% &lt; 1.00%</t>
  </si>
  <si>
    <t>040165</t>
  </si>
  <si>
    <t>Situación Financiera de Banca Múltiple</t>
  </si>
  <si>
    <t xml:space="preserve">La calificación de hábitos de envío tendrá un máximo de 100 (cien) y un mínimo de 0 (cero) puntos y será acumulada durante 13 meses. Los reportes para evaluar y sus ponderaciones de importancia serán: </t>
  </si>
  <si>
    <t>La información cumple con los criterios mínimos de calidad y consistencia, por lo tanto puede ser utilizada.</t>
  </si>
  <si>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</si>
  <si>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</si>
  <si>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t>Criterios para la evaluación de Saldos:</t>
  </si>
  <si>
    <t>Criterios para la evaluación de Reservas:</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</si>
  <si>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</si>
  <si>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</si>
  <si>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 xml:space="preserve">Se evalúa el comportamiento de la entidad al reportar la información. Se consideran dos dimensiones de la recepción de la información: </t>
    </r>
    <r>
      <rPr>
        <i/>
        <sz val="12"/>
        <rFont val="Noto Sans"/>
        <family val="2"/>
      </rPr>
      <t>la oportunidad</t>
    </r>
    <r>
      <rPr>
        <sz val="12"/>
        <rFont val="Noto Sans"/>
        <family val="2"/>
      </rPr>
      <t>,</t>
    </r>
    <r>
      <rPr>
        <i/>
        <sz val="12"/>
        <rFont val="Noto Sans"/>
        <family val="2"/>
      </rPr>
      <t xml:space="preserve"> </t>
    </r>
    <r>
      <rPr>
        <sz val="12"/>
        <rFont val="Noto Sans"/>
        <family val="2"/>
      </rPr>
      <t xml:space="preserve">medida con base en los días de retraso en el envío a partir de la fecha de entrega establecida en el artículo 208 de las Disposiciones; y </t>
    </r>
    <r>
      <rPr>
        <i/>
        <sz val="12"/>
        <rFont val="Noto Sans"/>
        <family val="2"/>
      </rPr>
      <t>la calidad</t>
    </r>
    <r>
      <rPr>
        <sz val="12"/>
        <rFont val="Noto Sans"/>
        <family val="2"/>
      </rPr>
      <t>, con base en el número de reenvíos realizados y de acuerdo con el impacto de los mismos.</t>
    </r>
  </si>
  <si>
    <r>
      <t xml:space="preserve">     • Días de atraso: Se cuenta un punto malo por cada día de retraso posterior a la fecha límite de entrega de la información conforme al artículo 208</t>
    </r>
    <r>
      <rPr>
        <b/>
        <sz val="12"/>
        <color rgb="FFFF0000"/>
        <rFont val="Noto Sans"/>
        <family val="2"/>
      </rPr>
      <t xml:space="preserve"> </t>
    </r>
    <r>
      <rPr>
        <sz val="12"/>
        <rFont val="Noto Sans"/>
        <family val="2"/>
      </rPr>
      <t>de la CUB. Con un máximo de 100 puntos negativos.</t>
    </r>
  </si>
  <si>
    <r>
      <rPr>
        <sz val="12"/>
        <rFont val="Noto Sans"/>
        <family val="2"/>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Noto Sans"/>
        <family val="2"/>
      </rPr>
      <t xml:space="preserve">
</t>
    </r>
    <r>
      <rPr>
        <sz val="12"/>
        <color theme="1"/>
        <rFont val="Noto Sans"/>
        <family val="2"/>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</si>
  <si>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2"/>
        <rFont val="Noto Sans"/>
        <family val="2"/>
      </rPr>
      <t>en menos de tres</t>
    </r>
    <r>
      <rPr>
        <sz val="12"/>
        <rFont val="Noto Sans"/>
        <family val="2"/>
      </rPr>
      <t xml:space="preserve"> </t>
    </r>
    <r>
      <rPr>
        <b/>
        <sz val="12"/>
        <rFont val="Noto Sans"/>
        <family val="2"/>
      </rPr>
      <t>periodos</t>
    </r>
    <r>
      <rPr>
        <sz val="12"/>
        <rFont val="Noto Sans"/>
        <family val="2"/>
      </rPr>
      <t xml:space="preserve"> considerados en la evaluación, por lo que debe usarse con reservas.</t>
    </r>
  </si>
  <si>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Noto Sans"/>
        <family val="2"/>
      </rPr>
      <t>tres o más periodos</t>
    </r>
    <r>
      <rPr>
        <sz val="12"/>
        <rFont val="Noto Sans"/>
        <family val="2"/>
      </rPr>
      <t>.</t>
    </r>
  </si>
  <si>
    <r>
      <t xml:space="preserve">La Metodología para la Evaluación de los reportes de Cartera Comercial contempla 2 temas: </t>
    </r>
    <r>
      <rPr>
        <b/>
        <sz val="12"/>
        <color theme="1"/>
        <rFont val="Noto Sans"/>
        <family val="2"/>
      </rPr>
      <t>OPORTUNIDAD EN LA ENTREGA DE LA INFORMACIÓN</t>
    </r>
    <r>
      <rPr>
        <sz val="12"/>
        <color theme="1"/>
        <rFont val="Noto Sans"/>
        <family val="2"/>
      </rPr>
      <t xml:space="preserve"> y </t>
    </r>
    <r>
      <rPr>
        <b/>
        <sz val="12"/>
        <color theme="1"/>
        <rFont val="Noto Sans"/>
        <family val="2"/>
      </rPr>
      <t>SALDOS</t>
    </r>
    <r>
      <rPr>
        <sz val="12"/>
        <color theme="1"/>
        <rFont val="Noto Sans"/>
        <family val="2"/>
      </rPr>
      <t xml:space="preserve"> </t>
    </r>
  </si>
  <si>
    <r>
      <rPr>
        <b/>
        <sz val="12"/>
        <color theme="1"/>
        <rFont val="Noto Sans"/>
        <family val="2"/>
      </rPr>
      <t>Recomendación de uso:</t>
    </r>
    <r>
      <rPr>
        <sz val="12"/>
        <color theme="1"/>
        <rFont val="Noto Sans"/>
        <family val="2"/>
      </rPr>
      <t xml:space="preserve">
La información cumple con los criterios mínimos de calidad y consistencia, por lo tanto puede ser utilizada.</t>
    </r>
  </si>
  <si>
    <r>
      <rPr>
        <b/>
        <sz val="12"/>
        <color theme="1"/>
        <rFont val="Noto Sans"/>
        <family val="2"/>
      </rPr>
      <t>Recomendación de uso:</t>
    </r>
    <r>
      <rPr>
        <sz val="12"/>
        <color theme="1"/>
        <rFont val="Noto Sans"/>
        <family val="2"/>
      </rPr>
      <t xml:space="preserve">
La información no cumple con criterios mínimos de calidad establecidos por esta Comisión, por lo que debe usarse con reservas.</t>
    </r>
  </si>
  <si>
    <r>
      <t xml:space="preserve">Recomendación de uso:
</t>
    </r>
    <r>
      <rPr>
        <sz val="12"/>
        <color theme="1"/>
        <rFont val="Noto Sans"/>
        <family val="2"/>
      </rPr>
      <t xml:space="preserve">No se recomienda el uso de la información ya que presenta inconsistencias graves o no presentaron la información en el plazo establecido en las Disposiciones. </t>
    </r>
  </si>
  <si>
    <r>
      <t xml:space="preserve">CONSISTENCIAS DE SALDOS ENTRE LOS REPORTES DE SITUACIÓN FINANCIERA Y EL DE PRODUCTOS DE CAPTACIÓN </t>
    </r>
    <r>
      <rPr>
        <b/>
        <sz val="14"/>
        <color rgb="FFC00000"/>
        <rFont val="Noto Sans"/>
        <family val="2"/>
      </rPr>
      <t>(*)</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</si>
  <si>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</si>
  <si>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</si>
  <si>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</si>
  <si>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</si>
  <si>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</si>
  <si>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</si>
  <si>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</si>
  <si>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</si>
  <si>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</si>
  <si>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</si>
  <si>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</si>
  <si>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</si>
  <si>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</si>
  <si>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</si>
  <si>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</si>
  <si>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</si>
  <si>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Créditos personales (MDP)  </t>
    </r>
    <r>
      <rPr>
        <b/>
        <vertAlign val="superscript"/>
        <sz val="12"/>
        <rFont val="Noot"/>
      </rPr>
      <t>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</si>
  <si>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</si>
  <si>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</si>
  <si>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Op. de arrendamiento financiero (MDP)  </t>
    </r>
    <r>
      <rPr>
        <b/>
        <vertAlign val="superscript"/>
        <sz val="12"/>
        <rFont val="Noot"/>
      </rPr>
      <t>1/</t>
    </r>
  </si>
  <si>
    <r>
      <t xml:space="preserve">IMOR (%)  </t>
    </r>
    <r>
      <rPr>
        <b/>
        <vertAlign val="superscript"/>
        <sz val="12"/>
        <rFont val="Noot"/>
      </rPr>
      <t xml:space="preserve">5/ </t>
    </r>
  </si>
  <si>
    <r>
      <t xml:space="preserve">  ICOR (%)  </t>
    </r>
    <r>
      <rPr>
        <b/>
        <vertAlign val="superscript"/>
        <sz val="12"/>
        <rFont val="Noot"/>
      </rPr>
      <t xml:space="preserve">6/ </t>
    </r>
  </si>
  <si>
    <r>
      <t xml:space="preserve">Pérdida esperada (%)  </t>
    </r>
    <r>
      <rPr>
        <b/>
        <vertAlign val="superscript"/>
        <sz val="12"/>
        <rFont val="Noot"/>
      </rPr>
      <t xml:space="preserve">7/  </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</si>
  <si>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</si>
  <si>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</si>
  <si>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</si>
  <si>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</si>
  <si>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</si>
  <si>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</si>
  <si>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</si>
  <si>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</si>
  <si>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</si>
  <si>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</si>
  <si>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</si>
  <si>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</si>
  <si>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</si>
  <si>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</si>
  <si>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</si>
  <si>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Noviembre de 2024</t>
  </si>
  <si>
    <t>Sistema  */</t>
  </si>
  <si>
    <t>BanCoppel</t>
  </si>
  <si>
    <t>Banco Covalto</t>
  </si>
  <si>
    <t>Openbank</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</si>
  <si>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</si>
  <si>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</si>
  <si>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</si>
  <si>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</si>
  <si>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</si>
  <si>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</si>
  <si>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</si>
  <si>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</si>
  <si>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</si>
  <si>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</si>
  <si>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</si>
  <si>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</si>
  <si>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</si>
  <si>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</si>
  <si>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</si>
  <si>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</si>
  <si>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</si>
  <si>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</si>
  <si>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</si>
  <si>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</si>
  <si>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</si>
  <si>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</si>
  <si>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</si>
  <si>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</si>
  <si>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Noviembre de 2024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</si>
  <si>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</si>
  <si>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</si>
  <si>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</si>
  <si>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</si>
  <si>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</si>
  <si>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</si>
  <si>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</si>
  <si>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</si>
  <si>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</si>
  <si>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</si>
  <si>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</si>
  <si>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</si>
  <si>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</si>
  <si>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</si>
  <si>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</si>
  <si>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</si>
  <si>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</si>
  <si>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</si>
  <si>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</si>
  <si>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</si>
  <si>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</si>
  <si>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</si>
  <si>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</si>
  <si>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</si>
  <si>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</si>
  <si>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</si>
  <si>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</si>
  <si>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</si>
  <si>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</si>
  <si>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</si>
  <si>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</si>
  <si>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</si>
  <si>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</si>
  <si>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</si>
  <si>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</si>
  <si>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</si>
  <si>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</si>
  <si>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</si>
  <si>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</si>
  <si>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</si>
  <si>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</si>
  <si>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</si>
  <si>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</si>
  <si>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</si>
  <si>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</si>
  <si>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</si>
  <si>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</si>
  <si>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</si>
  <si>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</si>
  <si>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</si>
  <si>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</si>
  <si>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</si>
  <si>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</si>
  <si>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</si>
  <si>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</si>
  <si>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</si>
  <si>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</si>
  <si>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</si>
  <si>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</si>
  <si>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</si>
  <si>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</si>
  <si>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</si>
  <si>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</si>
  <si>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</si>
  <si>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</si>
  <si>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</si>
  <si>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</si>
  <si>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</si>
  <si>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</si>
  <si>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</si>
  <si>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</si>
  <si>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</si>
  <si>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</si>
  <si>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</si>
  <si>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</si>
  <si>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</si>
  <si>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</si>
  <si>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</si>
  <si>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</si>
  <si>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</si>
  <si>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</si>
  <si>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</si>
  <si>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</si>
  <si>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</si>
  <si>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</si>
  <si>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</si>
  <si>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</si>
  <si>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</si>
  <si>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</si>
  <si>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</si>
  <si>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</si>
  <si>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</si>
  <si>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</si>
  <si>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</si>
  <si>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</si>
  <si>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</si>
  <si>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</si>
  <si>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</si>
  <si>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</si>
  <si>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</si>
  <si>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</si>
  <si>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</si>
  <si>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</si>
  <si>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</si>
  <si>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</si>
  <si>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</si>
  <si>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</si>
  <si>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</si>
  <si>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</si>
  <si>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</si>
  <si>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</si>
  <si>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</si>
  <si>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</si>
  <si>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</si>
  <si>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</si>
  <si>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</si>
  <si>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</si>
  <si>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</si>
  <si>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</si>
  <si>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</si>
  <si>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</si>
  <si>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</si>
  <si>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</si>
  <si>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</si>
  <si>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</si>
  <si>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</si>
  <si>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</si>
  <si>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</si>
  <si>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</si>
  <si>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</si>
  <si>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</si>
  <si>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</si>
  <si>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</si>
  <si>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</si>
  <si>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</si>
  <si>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</si>
  <si>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</si>
  <si>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</si>
  <si>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</si>
  <si>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</si>
  <si>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</si>
  <si>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</si>
  <si>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</si>
  <si>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</si>
  <si>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</si>
  <si>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</si>
  <si>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</si>
  <si>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</si>
  <si>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</si>
  <si>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r>
      <t xml:space="preserve">Enseguida se presenta la información reportada por las 51 </t>
    </r>
    <r>
      <rPr>
        <b/>
        <sz val="12"/>
        <rFont val="Noto Sans"/>
        <family val="2"/>
      </rPr>
      <t>instituciones de banca múltiple en operación correspondiente a noviembre de 2024</t>
    </r>
    <r>
      <rPr>
        <sz val="12"/>
        <rFont val="Noto Sans"/>
        <family val="2"/>
      </rPr>
      <t>,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</si>
  <si>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r>
      <t>INDICADORES DE CAPITALIZACIÓN CIFRAS AL 31 DE OCTUBRE DE 2024</t>
    </r>
    <r>
      <rPr>
        <b/>
        <vertAlign val="superscript"/>
        <sz val="14"/>
        <rFont val="Noto Sans"/>
        <family val="2"/>
      </rPr>
      <t>1/</t>
    </r>
  </si>
  <si>
    <t xml:space="preserve">
El objetivo de este apartado es proporcionar al público indicadores estadísticos que reflejen adecuadamente la evolución de la condición financiera de la Banca Múltiple, por lo que en esta sección, se presenta la información reportada por las 51 instituciones de banca múltiple en operación correspondiente a noviembre de 2024,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</si>
  <si>
    <r>
      <t xml:space="preserve">En esta sección  se presenta la información reportada por las </t>
    </r>
    <r>
      <rPr>
        <b/>
        <sz val="16"/>
        <rFont val="Noto Sans"/>
        <family val="2"/>
      </rPr>
      <t>51 instituciones de banca múltiple en operación correspondiente a noviembre de 2024</t>
    </r>
    <r>
      <rPr>
        <sz val="16"/>
        <rFont val="Noto Sans"/>
        <family val="2"/>
      </rPr>
      <t>,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Sabadell con SabCapital,  Invex con Invex Consumo; Bancrea con Arrendadora Bancrea, así como Ve por Más con Arrendadora Ve por Más.</t>
    </r>
  </si>
  <si>
    <t>1/ Dado a conocer a esta Comisión por el Banco de México el 11 de diciembre de 2024, con base en la información entregada por las Instituciones, conforme a lo dispuesto por el artículo 2 Bis y 2 Bis 4 de las Disposiciones.</t>
  </si>
  <si>
    <t>I</t>
  </si>
  <si>
    <t xml:space="preserve">El presente Boletín Estadístico se elaboró por personal de la Comisión Nacional Bancaria y de Valores (CNBV) con la información correspondiente a noviembre de 2024 contenida en los reportes regulatorios que las entidades supervisadas envían a esta Comisión, la cual estuvo disponible a partir del 6 de enero de 2025.
</t>
  </si>
  <si>
    <r>
      <t xml:space="preserve">CIBanco </t>
    </r>
    <r>
      <rPr>
        <b/>
        <vertAlign val="superscript"/>
        <sz val="12"/>
        <rFont val="Noto Sans"/>
        <family val="2"/>
      </rPr>
      <t>1/</t>
    </r>
  </si>
  <si>
    <r>
      <t xml:space="preserve">* Considerar l os resultados de la ficha de evaluación de calidad de la información.
</t>
    </r>
    <r>
      <rPr>
        <vertAlign val="superscript"/>
        <sz val="9"/>
        <rFont val="Noto Sans"/>
        <family val="2"/>
      </rPr>
      <t>1/</t>
    </r>
    <r>
      <rPr>
        <sz val="9"/>
        <rFont val="Noto Sans"/>
        <family val="2"/>
      </rPr>
      <t xml:space="preserve"> Se retiró la información de CI Banco relacionada con calificación de cartera y provisiones preventivas debido a inconsistencias al comparar la información de los reportes R04 A-0411, R04 A-0417, R04 A-0419, R04 A-0420 y R04 A-0424.</t>
    </r>
  </si>
  <si>
    <t>Al cierre de noviembre de 2024, el sector de Banca Múltiple estuvo integrado por 51 instituciones en operación, dos más que el año anterior, considerando el inicio de operaciones de: Banco Bineo, S.A., Institución de Banca Múltiple (Banco Bineo) el 8 de enero de 2024 y de Openbank México, S.A., Institución de Banca Múltiple, Grupo Financiero Santander México el 19 de noviembre de 2024.</t>
  </si>
  <si>
    <t>MENSUAL</t>
  </si>
  <si>
    <t>Fecha de corte: 6 de enero de 2025</t>
  </si>
  <si>
    <t>Noviembre 2024</t>
  </si>
  <si>
    <t>040169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</si>
</sst>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Montserrat"/>
    </font>
    <font>
      <sz val="14"/>
      <name val="Montserrat"/>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2"/>
      <color theme="1"/>
      <name val="Montserrat"/>
    </font>
    <font>
      <sz val="12"/>
      <color theme="1"/>
      <name val="Calibri"/>
      <family val="2"/>
      <scheme val="minor"/>
    </font>
    <font>
      <sz val="11"/>
      <color theme="1"/>
      <name val="Monserrat"/>
    </font>
    <font>
      <sz val="11"/>
      <color theme="1"/>
      <name val="Montserrat"/>
    </font>
    <font>
      <sz val="12"/>
      <color theme="1"/>
      <name val="Monserrat"/>
    </font>
    <font>
      <b/>
      <sz val="12"/>
      <color theme="1"/>
      <name val="Monserrat"/>
    </font>
    <font>
      <sz val="11"/>
      <name val="Montserrat"/>
    </font>
    <font>
      <sz val="14"/>
      <color theme="1"/>
      <name val="Montserrat"/>
    </font>
    <font>
      <sz val="16"/>
      <color theme="1"/>
      <name val="Montserrat"/>
    </font>
    <font>
      <b/>
      <sz val="18"/>
      <color rgb="FFA42145"/>
      <name val="Montserrat"/>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2"/>
      <color theme="1"/>
      <name val="Noto Sans"/>
      <family val="2"/>
    </font>
    <font>
      <b/>
      <sz val="14"/>
      <color theme="1"/>
      <name val="Noto Sans"/>
      <family val="2"/>
    </font>
    <font>
      <b/>
      <sz val="12"/>
      <color theme="1"/>
      <name val="Noto Sans"/>
      <family val="2"/>
    </font>
    <font>
      <i/>
      <sz val="12"/>
      <name val="Noto Sans"/>
      <family val="2"/>
    </font>
    <font>
      <b/>
      <sz val="16"/>
      <color theme="1"/>
      <name val="Noto Sans"/>
      <family val="2"/>
    </font>
    <font>
      <sz val="16"/>
      <color rgb="FF000000"/>
      <name val="Noto Sans"/>
      <family val="2"/>
    </font>
    <font>
      <b/>
      <sz val="16"/>
      <color rgb="FF000000"/>
      <name val="Noto Sans"/>
      <family val="2"/>
    </font>
    <font>
      <b/>
      <sz val="12"/>
      <color rgb="FFFF0000"/>
      <name val="Noto Sans"/>
      <family val="2"/>
    </font>
    <font>
      <sz val="12"/>
      <color theme="4" tint="0.39997558519241921"/>
      <name val="Noto Sans"/>
      <family val="2"/>
    </font>
    <font>
      <b/>
      <sz val="18"/>
      <color theme="1"/>
      <name val="Noto Sans"/>
      <family val="2"/>
    </font>
    <font>
      <sz val="11"/>
      <color theme="1"/>
      <name val="Noto Sans"/>
      <family val="2"/>
    </font>
    <font>
      <b/>
      <sz val="12"/>
      <color theme="0"/>
      <name val="Noto Sans"/>
      <family val="2"/>
    </font>
    <font>
      <b/>
      <sz val="11"/>
      <color theme="1"/>
      <name val="Noto Sans"/>
      <family val="2"/>
    </font>
    <font>
      <b/>
      <sz val="11"/>
      <color indexed="8"/>
      <name val="Noto Sans"/>
      <family val="2"/>
    </font>
    <font>
      <b/>
      <sz val="12"/>
      <color theme="3" tint="-0.249977111117893"/>
      <name val="Noto Sans"/>
      <family val="2"/>
    </font>
    <font>
      <b/>
      <sz val="24"/>
      <color theme="1"/>
      <name val="Noto Sans"/>
      <family val="2"/>
    </font>
    <font>
      <sz val="14"/>
      <color theme="1"/>
      <name val="Noto Sans"/>
      <family val="2"/>
    </font>
    <font>
      <sz val="16"/>
      <color theme="1"/>
      <name val="Noto Sans"/>
      <family val="2"/>
    </font>
    <font>
      <b/>
      <sz val="14"/>
      <color rgb="FFC00000"/>
      <name val="Noto Sans"/>
      <family val="2"/>
    </font>
    <font>
      <b/>
      <sz val="16"/>
      <color rgb="FF00B050"/>
      <name val="Noto Sans"/>
      <family val="2"/>
    </font>
    <font>
      <b/>
      <sz val="18"/>
      <color rgb="FFA42145"/>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vertAlign val="superscript"/>
      <sz val="9"/>
      <name val="Noto Sans"/>
      <family val="2"/>
    </font>
    <font>
      <b/>
      <sz val="14"/>
      <color theme="1"/>
      <name val="Montserrat"/>
    </font>
    <font>
      <b/>
      <sz val="12"/>
      <color theme="1"/>
      <name val="Montserrat"/>
    </font>
    <font>
      <sz val="12"/>
      <color rgb="FF000000"/>
      <name val="Montserrat"/>
    </font>
    <font>
      <b/>
      <sz val="12"/>
      <color rgb="FFFF0000"/>
      <name val="Montserrat"/>
    </font>
    <font>
      <sz val="12"/>
      <name val="Calibri"/>
      <family val="2"/>
      <scheme val="minor"/>
    </font>
    <font>
      <b/>
      <sz val="12"/>
      <color theme="0"/>
      <name val="Montserrat"/>
    </font>
    <font>
      <b/>
      <sz val="12"/>
      <color theme="3" tint="-0.249977111117893"/>
      <name val="Montserrat"/>
    </font>
    <font>
      <sz val="11"/>
      <color rgb="FF000000"/>
      <name val="Noto Sans"/>
      <family val="2"/>
    </font>
    <font>
      <sz val="12"/>
      <color theme="9" tint="-0.89999084444715716"/>
      <name val="Noto Sans"/>
      <family val="2"/>
    </font>
    <font>
      <sz val="10"/>
      <color rgb="FF000000"/>
      <name val="Noto Sans"/>
      <family val="2"/>
    </font>
  </fonts>
  <fills count="7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0" tint="-0.249977111117893"/>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rgb="FF000000"/>
      </patternFill>
    </fill>
    <fill>
      <patternFill patternType="solid">
        <fgColor rgb="FFFFC000"/>
        <bgColor rgb="FF000000"/>
      </patternFill>
    </fill>
    <fill>
      <patternFill patternType="solid">
        <fgColor rgb="FFFF0000"/>
        <bgColor rgb="FF000000"/>
      </patternFill>
    </fill>
    <fill>
      <patternFill patternType="solid">
        <fgColor rgb="FFA6A6A6"/>
        <bgColor rgb="FF000000"/>
      </patternFill>
    </fill>
    <fill>
      <patternFill patternType="solid">
        <fgColor rgb="FFFFC000"/>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98">
    <xf numFmtId="0" fontId="0" fillId="0" borderId="0" xfId="0"/>
    <xf numFmtId="0" fontId="70" fillId="59" borderId="0" xfId="1496" applyFont="1" applyFill="1"/>
    <xf numFmtId="0" fontId="74" fillId="59" borderId="0" xfId="1496" applyFont="1" applyFill="1"/>
    <xf numFmtId="0" fontId="74" fillId="0" borderId="0" xfId="1496" applyFont="1"/>
    <xf numFmtId="0" fontId="75" fillId="59" borderId="0" xfId="1496" applyFont="1" applyFill="1"/>
    <xf numFmtId="0" fontId="78" fillId="59" borderId="0" xfId="1496" applyFont="1" applyFill="1"/>
    <xf numFmtId="0" fontId="74" fillId="59" borderId="0" xfId="1496" applyFont="1" applyFill="1" applyAlignment="1">
      <alignment vertical="center"/>
    </xf>
    <xf numFmtId="0" fontId="74" fillId="59" borderId="0" xfId="1496" applyFont="1" applyFill="1" applyAlignment="1">
      <alignment vertical="center" wrapText="1"/>
    </xf>
    <xf numFmtId="0" fontId="74" fillId="59" borderId="0" xfId="1667" applyFont="1" applyFill="1"/>
    <xf numFmtId="0" fontId="74" fillId="0" borderId="0" xfId="1667" applyFont="1"/>
    <xf numFmtId="0" fontId="75" fillId="59" borderId="0" xfId="1667" applyFont="1" applyFill="1"/>
    <xf numFmtId="0" fontId="77" fillId="59" borderId="0" xfId="1667" applyFont="1" applyFill="1"/>
    <xf numFmtId="0" fontId="70" fillId="59" borderId="0" xfId="1667" applyFont="1" applyFill="1"/>
    <xf numFmtId="0" fontId="79" fillId="59" borderId="0" xfId="1667" applyFont="1" applyFill="1" applyAlignment="1">
      <alignment vertical="center" wrapText="1"/>
    </xf>
    <xf numFmtId="0" fontId="80" fillId="59" borderId="0" xfId="1667" applyFont="1" applyFill="1" applyAlignment="1">
      <alignment vertical="center"/>
    </xf>
    <xf numFmtId="17" fontId="81" fillId="59" borderId="0" xfId="1667" applyNumberFormat="1" applyFont="1" applyFill="1" applyAlignment="1">
      <alignment horizontal="right"/>
    </xf>
    <xf numFmtId="0" fontId="81" fillId="59" borderId="0" xfId="1667" applyFont="1" applyFill="1" applyAlignment="1">
      <alignment horizontal="right"/>
    </xf>
    <xf numFmtId="0" fontId="75" fillId="59" borderId="0" xfId="1496" applyFont="1" applyFill="1" applyAlignment="1">
      <alignment vertical="center"/>
    </xf>
    <xf numFmtId="0" fontId="84" fillId="59" borderId="0" xfId="1496" applyFont="1" applyFill="1" applyAlignment="1">
      <alignment vertical="center"/>
    </xf>
    <xf numFmtId="170" fontId="84" fillId="59" borderId="0" xfId="1667" applyNumberFormat="1" applyFont="1" applyFill="1" applyAlignment="1">
      <alignment vertical="center" wrapText="1"/>
    </xf>
    <xf numFmtId="0" fontId="76" fillId="59" borderId="0" xfId="0" applyFont="1" applyFill="1"/>
    <xf numFmtId="0" fontId="73" fillId="59" borderId="0" xfId="1667" quotePrefix="1" applyFont="1" applyFill="1" applyAlignment="1">
      <alignment horizontal="center"/>
    </xf>
    <xf numFmtId="0" fontId="71" fillId="59" borderId="0" xfId="0" applyFont="1" applyFill="1" applyAlignment="1">
      <alignment vertical="center"/>
    </xf>
    <xf numFmtId="2" fontId="71" fillId="59" borderId="0" xfId="0" applyNumberFormat="1" applyFont="1" applyFill="1" applyAlignment="1">
      <alignment horizontal="center" vertical="center"/>
    </xf>
    <xf numFmtId="0" fontId="85" fillId="59" borderId="0" xfId="1496" applyFont="1" applyFill="1" applyAlignment="1">
      <alignment horizontal="justify" vertical="center"/>
    </xf>
    <xf numFmtId="0" fontId="86" fillId="59" borderId="0" xfId="0" applyFont="1" applyFill="1" applyAlignment="1">
      <alignment horizontal="justify" vertical="center"/>
    </xf>
    <xf numFmtId="0" fontId="74" fillId="0" borderId="0" xfId="1496" applyFont="1" applyAlignment="1">
      <alignment vertical="center"/>
    </xf>
    <xf numFmtId="0" fontId="87" fillId="59" borderId="0" xfId="1496" applyFont="1" applyFill="1" applyAlignment="1">
      <alignment vertical="top" wrapText="1"/>
    </xf>
    <xf numFmtId="0" fontId="74" fillId="59" borderId="0" xfId="1496" applyFont="1" applyFill="1" applyAlignment="1">
      <alignment horizontal="center"/>
    </xf>
    <xf numFmtId="0" fontId="77" fillId="59" borderId="0" xfId="1496" applyFont="1" applyFill="1" applyAlignment="1">
      <alignment horizontal="center"/>
    </xf>
    <xf numFmtId="0" fontId="77" fillId="59" borderId="0" xfId="1496" applyFont="1" applyFill="1" applyAlignment="1">
      <alignment horizontal="center" vertical="center"/>
    </xf>
    <xf numFmtId="0" fontId="77" fillId="59" borderId="0" xfId="1496" applyFont="1" applyFill="1" applyAlignment="1">
      <alignment vertical="center" wrapText="1"/>
    </xf>
    <xf numFmtId="164" fontId="83" fillId="59" borderId="0" xfId="2545" applyNumberFormat="1" applyFont="1" applyFill="1" applyBorder="1" applyAlignment="1">
      <alignment vertical="center"/>
    </xf>
    <xf numFmtId="164" fontId="83" fillId="59" borderId="0" xfId="2545" applyNumberFormat="1" applyFont="1" applyFill="1" applyBorder="1" applyAlignment="1">
      <alignment horizontal="center" vertical="center"/>
    </xf>
    <xf numFmtId="164" fontId="71" fillId="59" borderId="0" xfId="2545" applyNumberFormat="1" applyFont="1" applyFill="1" applyBorder="1" applyAlignment="1">
      <alignment horizontal="center" vertical="center"/>
    </xf>
    <xf numFmtId="164" fontId="74" fillId="59" borderId="0" xfId="2545" applyNumberFormat="1" applyFont="1" applyFill="1" applyBorder="1" applyAlignment="1">
      <alignment horizontal="center" vertical="center"/>
    </xf>
    <xf numFmtId="0" fontId="88" fillId="59" borderId="0" xfId="1496" applyFont="1" applyFill="1" applyAlignment="1">
      <alignment horizontal="left" vertical="center"/>
    </xf>
    <xf numFmtId="0" fontId="89" fillId="59" borderId="0" xfId="1496" applyFont="1" applyFill="1" applyAlignment="1">
      <alignment vertical="center"/>
    </xf>
    <xf numFmtId="0" fontId="90" fillId="59" borderId="0" xfId="1496" applyFont="1" applyFill="1" applyAlignment="1">
      <alignment vertical="center"/>
    </xf>
    <xf numFmtId="0" fontId="88" fillId="59" borderId="0" xfId="1496" applyFont="1" applyFill="1" applyAlignment="1">
      <alignment horizontal="center" vertical="center"/>
    </xf>
    <xf numFmtId="0" fontId="91" fillId="59" borderId="0" xfId="1496" applyFont="1" applyFill="1" applyAlignment="1">
      <alignment vertical="center"/>
    </xf>
    <xf numFmtId="0" fontId="84" fillId="59" borderId="0" xfId="1496" applyFont="1" applyFill="1" applyAlignment="1">
      <alignment horizontal="left"/>
    </xf>
    <xf numFmtId="0" fontId="75" fillId="59" borderId="0" xfId="1496" applyFont="1" applyFill="1" applyAlignment="1">
      <alignment horizontal="center"/>
    </xf>
    <xf numFmtId="17" fontId="72" fillId="59" borderId="0" xfId="1496" quotePrefix="1" applyNumberFormat="1" applyFont="1" applyFill="1"/>
    <xf numFmtId="0" fontId="75" fillId="59" borderId="0" xfId="1496" applyFont="1" applyFill="1" applyAlignment="1">
      <alignment vertical="top" wrapText="1"/>
    </xf>
    <xf numFmtId="0" fontId="92" fillId="0" borderId="0" xfId="0" applyFont="1"/>
    <xf numFmtId="0" fontId="92" fillId="0" borderId="0" xfId="0" applyFont="1" applyAlignment="1">
      <alignment horizontal="left"/>
    </xf>
    <xf numFmtId="0" fontId="92" fillId="0" borderId="0" xfId="0" applyFont="1" applyAlignment="1">
      <alignment vertical="top"/>
    </xf>
    <xf numFmtId="0" fontId="92" fillId="0" borderId="0" xfId="0" applyFont="1" applyAlignment="1">
      <alignment horizontal="left" vertical="top"/>
    </xf>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applyAlignment="1">
      <alignment vertical="center" wrapText="1"/>
    </xf>
    <xf numFmtId="0" fontId="69" fillId="0" borderId="0" xfId="1866" applyFont="1"/>
    <xf numFmtId="0" fontId="98" fillId="0" borderId="0" xfId="1866" applyFont="1"/>
    <xf numFmtId="0" fontId="68" fillId="0" borderId="0" xfId="1866" applyFont="1"/>
    <xf numFmtId="0" fontId="95" fillId="59" borderId="0" xfId="0" applyFont="1" applyFill="1"/>
    <xf numFmtId="0" fontId="92" fillId="59" borderId="0" xfId="0" applyFont="1" applyFill="1"/>
    <xf numFmtId="0" fontId="99" fillId="0" borderId="0" xfId="0" applyFont="1"/>
    <xf numFmtId="0" fontId="100" fillId="0" borderId="0" xfId="0" applyFont="1" applyAlignment="1">
      <alignment vertical="center"/>
    </xf>
    <xf numFmtId="0" fontId="100" fillId="0" borderId="0" xfId="0" applyFont="1"/>
    <xf numFmtId="3" fontId="100" fillId="0" borderId="0" xfId="0" applyNumberFormat="1" applyFont="1"/>
    <xf numFmtId="0" fontId="103" fillId="59" borderId="0" xfId="1496" applyFont="1" applyFill="1"/>
    <xf numFmtId="0" fontId="103" fillId="59" borderId="0" xfId="1496" applyFont="1" applyFill="1" applyAlignment="1">
      <alignment horizontal="center"/>
    </xf>
    <xf numFmtId="0" fontId="104" fillId="0" borderId="0" xfId="1496" applyFont="1" applyAlignment="1">
      <alignment horizontal="justify" vertical="justify" wrapText="1"/>
    </xf>
    <xf numFmtId="0" fontId="104" fillId="59" borderId="0" xfId="1496" applyFont="1" applyFill="1" applyAlignment="1">
      <alignment vertical="top" wrapText="1"/>
    </xf>
    <xf numFmtId="0" fontId="104" fillId="59" borderId="0" xfId="1496" applyFont="1" applyFill="1" applyAlignment="1">
      <alignment horizontal="justify" vertical="justify" wrapText="1"/>
    </xf>
    <xf numFmtId="0" fontId="104" fillId="0" borderId="0" xfId="1496" applyFont="1" applyAlignment="1">
      <alignment horizontal="justify" vertical="center" wrapText="1"/>
    </xf>
    <xf numFmtId="0" fontId="104" fillId="59" borderId="0" xfId="1496" applyFont="1" applyFill="1" applyAlignment="1">
      <alignment vertical="center"/>
    </xf>
    <xf numFmtId="0" fontId="106" fillId="59" borderId="0" xfId="1496" applyFont="1" applyFill="1"/>
    <xf numFmtId="0" fontId="104" fillId="59" borderId="0" xfId="1496" applyFont="1" applyFill="1" applyAlignment="1">
      <alignment horizontal="center" vertical="center"/>
    </xf>
    <xf numFmtId="0" fontId="107" fillId="59" borderId="0" xfId="1496" applyFont="1" applyFill="1" applyAlignment="1">
      <alignment horizontal="center" vertical="center"/>
    </xf>
    <xf numFmtId="0" fontId="108" fillId="59" borderId="0" xfId="1496" applyFont="1" applyFill="1"/>
    <xf numFmtId="0" fontId="103" fillId="0" borderId="0" xfId="1496" applyFont="1"/>
    <xf numFmtId="0" fontId="106" fillId="59" borderId="0" xfId="1496" applyFont="1" applyFill="1" applyAlignment="1">
      <alignment vertical="center"/>
    </xf>
    <xf numFmtId="0" fontId="109" fillId="59" borderId="0" xfId="1496" applyFont="1" applyFill="1"/>
    <xf numFmtId="0" fontId="109" fillId="59" borderId="0" xfId="1496" applyFont="1" applyFill="1" applyAlignment="1">
      <alignment horizontal="left" vertical="center" indent="3"/>
    </xf>
    <xf numFmtId="0" fontId="107" fillId="59" borderId="0" xfId="1496" applyFont="1" applyFill="1" applyAlignment="1">
      <alignment horizontal="center"/>
    </xf>
    <xf numFmtId="0" fontId="109" fillId="59" borderId="0" xfId="1496" applyFont="1" applyFill="1" applyAlignment="1">
      <alignment horizontal="left" vertical="center"/>
    </xf>
    <xf numFmtId="0" fontId="107" fillId="59" borderId="0" xfId="1496" quotePrefix="1" applyFont="1" applyFill="1" applyAlignment="1">
      <alignment horizontal="center"/>
    </xf>
    <xf numFmtId="0" fontId="107" fillId="59" borderId="0" xfId="1496" applyFont="1" applyFill="1" applyAlignment="1">
      <alignment vertical="center" wrapText="1"/>
    </xf>
    <xf numFmtId="164" fontId="110" fillId="59" borderId="0" xfId="2545" applyNumberFormat="1" applyFont="1" applyFill="1" applyBorder="1" applyAlignment="1">
      <alignment vertical="center"/>
    </xf>
    <xf numFmtId="164" fontId="110" fillId="59" borderId="0" xfId="2545" applyNumberFormat="1" applyFont="1" applyFill="1" applyBorder="1" applyAlignment="1">
      <alignment horizontal="center" vertical="center"/>
    </xf>
    <xf numFmtId="164" fontId="111" fillId="59" borderId="0" xfId="2545" applyNumberFormat="1" applyFont="1" applyFill="1" applyBorder="1" applyAlignment="1">
      <alignment horizontal="center" vertical="center"/>
    </xf>
    <xf numFmtId="0" fontId="103" fillId="59" borderId="0" xfId="1496" applyFont="1" applyFill="1" applyAlignment="1">
      <alignment vertical="center"/>
    </xf>
    <xf numFmtId="164" fontId="103" fillId="59" borderId="0" xfId="2545" applyNumberFormat="1" applyFont="1" applyFill="1" applyBorder="1" applyAlignment="1">
      <alignment horizontal="center" vertical="center"/>
    </xf>
    <xf numFmtId="0" fontId="103" fillId="0" borderId="0" xfId="1496" applyFont="1" applyAlignment="1">
      <alignment vertical="center"/>
    </xf>
    <xf numFmtId="0" fontId="112" fillId="59" borderId="0" xfId="1496" applyFont="1" applyFill="1" applyAlignment="1">
      <alignment horizontal="left" vertical="center"/>
    </xf>
    <xf numFmtId="0" fontId="113" fillId="59" borderId="0" xfId="1496" applyFont="1" applyFill="1" applyAlignment="1">
      <alignment vertical="center"/>
    </xf>
    <xf numFmtId="0" fontId="114" fillId="59" borderId="0" xfId="1496" applyFont="1" applyFill="1" applyAlignment="1">
      <alignment vertical="center"/>
    </xf>
    <xf numFmtId="0" fontId="112" fillId="59" borderId="0" xfId="1496" applyFont="1" applyFill="1" applyAlignment="1">
      <alignment horizontal="center" vertical="center"/>
    </xf>
    <xf numFmtId="0" fontId="115" fillId="59" borderId="0" xfId="1496" applyFont="1" applyFill="1" applyAlignment="1">
      <alignment vertical="center"/>
    </xf>
    <xf numFmtId="0" fontId="112" fillId="59" borderId="0" xfId="1496" applyFont="1" applyFill="1" applyAlignment="1">
      <alignment vertical="center"/>
    </xf>
    <xf numFmtId="0" fontId="105" fillId="59" borderId="0" xfId="1496" applyFont="1" applyFill="1"/>
    <xf numFmtId="0" fontId="116" fillId="59" borderId="0" xfId="1496" applyFont="1" applyFill="1" applyAlignment="1">
      <alignment horizontal="justify" vertical="center" wrapText="1"/>
    </xf>
    <xf numFmtId="0" fontId="104" fillId="59" borderId="0" xfId="1496" applyFont="1" applyFill="1"/>
    <xf numFmtId="0" fontId="116" fillId="59" borderId="0" xfId="1496" applyFont="1" applyFill="1" applyAlignment="1">
      <alignment horizontal="justify" wrapText="1"/>
    </xf>
    <xf numFmtId="0" fontId="107" fillId="59" borderId="0" xfId="1496" applyFont="1" applyFill="1"/>
    <xf numFmtId="0" fontId="116" fillId="0" borderId="0" xfId="1496" applyFont="1" applyAlignment="1">
      <alignment horizontal="justify" vertical="center" wrapText="1"/>
    </xf>
    <xf numFmtId="0" fontId="103" fillId="59" borderId="0" xfId="1667" applyFont="1" applyFill="1"/>
    <xf numFmtId="0" fontId="103" fillId="0" borderId="0" xfId="1667" applyFont="1"/>
    <xf numFmtId="0" fontId="103" fillId="59" borderId="0" xfId="1667" applyFont="1" applyFill="1" applyAlignment="1">
      <alignment wrapText="1"/>
    </xf>
    <xf numFmtId="0" fontId="121" fillId="0" borderId="0" xfId="0" applyFont="1"/>
    <xf numFmtId="0" fontId="121" fillId="0" borderId="0" xfId="0" applyFont="1" applyAlignment="1">
      <alignment horizontal="justify"/>
    </xf>
    <xf numFmtId="0" fontId="121" fillId="0" borderId="0" xfId="0" applyFont="1" applyAlignment="1">
      <alignment horizontal="justify" vertical="center" wrapText="1"/>
    </xf>
    <xf numFmtId="0" fontId="123" fillId="0" borderId="0" xfId="0" applyFont="1" applyAlignment="1">
      <alignment horizontal="justify" wrapText="1"/>
    </xf>
    <xf numFmtId="0" fontId="121" fillId="0" borderId="0" xfId="0" applyFont="1" applyAlignment="1">
      <alignment horizontal="justify" wrapText="1"/>
    </xf>
    <xf numFmtId="0" fontId="121" fillId="0" borderId="0" xfId="0" applyFont="1" applyAlignment="1">
      <alignment horizontal="justify" vertical="justify" wrapText="1"/>
    </xf>
    <xf numFmtId="0" fontId="121" fillId="0" borderId="0" xfId="0" applyFont="1" applyAlignment="1">
      <alignment horizontal="justify" vertical="top" wrapText="1"/>
    </xf>
    <xf numFmtId="0" fontId="123" fillId="0" borderId="0" xfId="0" applyFont="1" applyAlignment="1">
      <alignment vertical="center" wrapText="1"/>
    </xf>
    <xf numFmtId="0" fontId="121" fillId="0" borderId="0" xfId="0" applyFont="1" applyAlignment="1">
      <alignment horizontal="justify" vertical="top"/>
    </xf>
    <xf numFmtId="0" fontId="116" fillId="0" borderId="0" xfId="0" applyFont="1" applyAlignment="1">
      <alignment horizontal="justify" vertical="center"/>
    </xf>
    <xf numFmtId="0" fontId="131" fillId="0" borderId="0" xfId="0" applyFont="1"/>
    <xf numFmtId="0" fontId="123" fillId="0" borderId="0" xfId="0" applyFont="1" applyAlignment="1">
      <alignment horizontal="center" vertical="center"/>
    </xf>
    <xf numFmtId="0" fontId="121" fillId="0" borderId="0" xfId="0" applyFont="1" applyAlignment="1">
      <alignment horizontal="center" vertical="center" wrapText="1"/>
    </xf>
    <xf numFmtId="0" fontId="121" fillId="64" borderId="0" xfId="1508" applyFont="1" applyFill="1" applyAlignment="1">
      <alignment horizontal="center" vertical="center"/>
    </xf>
    <xf numFmtId="0" fontId="121" fillId="0" borderId="0" xfId="1493" applyFont="1" applyAlignment="1">
      <alignment horizontal="left" vertical="center"/>
    </xf>
    <xf numFmtId="0" fontId="121" fillId="65" borderId="0" xfId="1508" applyFont="1" applyFill="1" applyAlignment="1">
      <alignment horizontal="center" vertical="center"/>
    </xf>
    <xf numFmtId="0" fontId="121" fillId="67" borderId="0" xfId="1508" applyFont="1" applyFill="1" applyAlignment="1">
      <alignment horizontal="center" vertical="center"/>
    </xf>
    <xf numFmtId="0" fontId="134" fillId="0" borderId="0" xfId="0" applyFont="1"/>
    <xf numFmtId="0" fontId="123" fillId="0" borderId="0" xfId="0" quotePrefix="1" applyFont="1"/>
    <xf numFmtId="0" fontId="121" fillId="0" borderId="0" xfId="0" quotePrefix="1" applyFont="1" applyAlignment="1">
      <alignment wrapText="1"/>
    </xf>
    <xf numFmtId="0" fontId="121" fillId="0" borderId="0" xfId="0" quotePrefix="1" applyFont="1" applyAlignment="1">
      <alignment horizontal="left" vertical="top" wrapText="1"/>
    </xf>
    <xf numFmtId="0" fontId="121" fillId="0" borderId="0" xfId="0" quotePrefix="1" applyFont="1" applyAlignment="1">
      <alignment horizontal="left" wrapText="1"/>
    </xf>
    <xf numFmtId="0" fontId="135" fillId="0" borderId="0" xfId="0" quotePrefix="1" applyFont="1" applyAlignment="1">
      <alignment horizontal="left"/>
    </xf>
    <xf numFmtId="0" fontId="121" fillId="0" borderId="0" xfId="0" quotePrefix="1" applyFont="1" applyAlignment="1">
      <alignment vertical="justify" wrapText="1"/>
    </xf>
    <xf numFmtId="0" fontId="132" fillId="70" borderId="0" xfId="0" applyFont="1" applyFill="1" applyAlignment="1">
      <alignment horizontal="center"/>
    </xf>
    <xf numFmtId="0" fontId="123" fillId="0" borderId="0" xfId="0" applyFont="1"/>
    <xf numFmtId="0" fontId="128" fillId="0" borderId="0" xfId="0" applyFont="1"/>
    <xf numFmtId="0" fontId="135" fillId="0" borderId="0" xfId="0" applyFont="1"/>
    <xf numFmtId="0" fontId="128" fillId="0" borderId="0" xfId="0" quotePrefix="1" applyFont="1"/>
    <xf numFmtId="0" fontId="121" fillId="0" borderId="0" xfId="0" applyFont="1" applyAlignment="1">
      <alignment horizontal="left" wrapText="1"/>
    </xf>
    <xf numFmtId="0" fontId="121" fillId="64" borderId="0" xfId="0" applyFont="1" applyFill="1"/>
    <xf numFmtId="0" fontId="121" fillId="65" borderId="0" xfId="0" applyFont="1" applyFill="1"/>
    <xf numFmtId="0" fontId="121" fillId="67" borderId="0" xfId="0" applyFont="1" applyFill="1"/>
    <xf numFmtId="0" fontId="107" fillId="0" borderId="0" xfId="1866" applyFont="1"/>
    <xf numFmtId="0" fontId="116" fillId="0" borderId="0" xfId="1866" applyFont="1" applyAlignment="1">
      <alignment horizontal="left" vertical="center" wrapText="1"/>
    </xf>
    <xf numFmtId="0" fontId="116" fillId="0" borderId="0" xfId="1866" applyFont="1"/>
    <xf numFmtId="0" fontId="118" fillId="0" borderId="40" xfId="1866" applyFont="1" applyBorder="1" applyAlignment="1">
      <alignment horizontal="center" vertical="center" wrapText="1"/>
    </xf>
    <xf numFmtId="0" fontId="118" fillId="0" borderId="40" xfId="1866" applyFont="1" applyBorder="1" applyAlignment="1">
      <alignment horizontal="center" vertical="center"/>
    </xf>
    <xf numFmtId="0" fontId="107" fillId="0" borderId="40" xfId="1866" applyFont="1" applyBorder="1" applyAlignment="1">
      <alignment horizontal="center" vertical="center" wrapText="1"/>
    </xf>
    <xf numFmtId="0" fontId="121" fillId="64" borderId="40" xfId="1508" applyFont="1" applyFill="1" applyBorder="1" applyAlignment="1">
      <alignment horizontal="center" vertical="center"/>
    </xf>
    <xf numFmtId="0" fontId="121" fillId="65" borderId="40" xfId="1508" applyFont="1" applyFill="1" applyBorder="1" applyAlignment="1">
      <alignment horizontal="center" vertical="center"/>
    </xf>
    <xf numFmtId="0" fontId="121" fillId="67" borderId="40" xfId="1508" applyFont="1" applyFill="1" applyBorder="1" applyAlignment="1">
      <alignment horizontal="center" vertical="center"/>
    </xf>
    <xf numFmtId="0" fontId="116" fillId="0" borderId="0" xfId="1866" applyFont="1" applyAlignment="1">
      <alignment vertical="center" wrapText="1"/>
    </xf>
    <xf numFmtId="0" fontId="111" fillId="0" borderId="0" xfId="1866" applyFont="1" applyAlignment="1">
      <alignment horizontal="center" vertical="center" wrapText="1"/>
    </xf>
    <xf numFmtId="0" fontId="107" fillId="0" borderId="40" xfId="1508" applyFont="1" applyBorder="1" applyAlignment="1">
      <alignment horizontal="center" vertical="center"/>
    </xf>
    <xf numFmtId="0" fontId="121" fillId="61" borderId="40" xfId="1508" applyFont="1" applyFill="1" applyBorder="1" applyAlignment="1">
      <alignment horizontal="center" vertical="center"/>
    </xf>
    <xf numFmtId="0" fontId="116" fillId="0" borderId="0" xfId="1866" applyFont="1" applyAlignment="1">
      <alignment horizontal="left" wrapText="1"/>
    </xf>
    <xf numFmtId="0" fontId="111" fillId="0" borderId="0" xfId="1866" applyFont="1" applyAlignment="1">
      <alignment horizontal="left"/>
    </xf>
    <xf numFmtId="0" fontId="116" fillId="64" borderId="40" xfId="1866" applyFont="1" applyFill="1" applyBorder="1"/>
    <xf numFmtId="0" fontId="116" fillId="65" borderId="40" xfId="1866" applyFont="1" applyFill="1" applyBorder="1"/>
    <xf numFmtId="0" fontId="116" fillId="67" borderId="40" xfId="1866" applyFont="1" applyFill="1" applyBorder="1"/>
    <xf numFmtId="0" fontId="137" fillId="0" borderId="0" xfId="0" applyFont="1"/>
    <xf numFmtId="0" fontId="138" fillId="0" borderId="0" xfId="0" applyFont="1"/>
    <xf numFmtId="0" fontId="125" fillId="59" borderId="0" xfId="0" quotePrefix="1" applyFont="1" applyFill="1"/>
    <xf numFmtId="0" fontId="131" fillId="0" borderId="48" xfId="0" applyFont="1" applyBorder="1"/>
    <xf numFmtId="0" fontId="102" fillId="60" borderId="50" xfId="2546" applyFont="1" applyFill="1" applyBorder="1" applyAlignment="1">
      <alignment horizontal="center" vertical="center" textRotation="90" wrapText="1"/>
    </xf>
    <xf numFmtId="49" fontId="121" fillId="0" borderId="48" xfId="0" applyNumberFormat="1" applyFont="1" applyBorder="1" applyAlignment="1">
      <alignment horizontal="left" vertical="center"/>
    </xf>
    <xf numFmtId="49" fontId="102" fillId="0" borderId="44" xfId="0" quotePrefix="1" applyNumberFormat="1" applyFont="1" applyBorder="1" applyAlignment="1">
      <alignment horizontal="left" vertical="center"/>
    </xf>
    <xf numFmtId="49" fontId="102" fillId="0" borderId="44" xfId="0" applyNumberFormat="1" applyFont="1" applyBorder="1" applyAlignment="1">
      <alignment horizontal="left" vertical="center"/>
    </xf>
    <xf numFmtId="1" fontId="116" fillId="0" borderId="47" xfId="0" applyNumberFormat="1" applyFont="1" applyBorder="1" applyAlignment="1">
      <alignment horizontal="center"/>
    </xf>
    <xf numFmtId="1" fontId="107" fillId="64" borderId="47" xfId="0" applyNumberFormat="1" applyFont="1" applyFill="1" applyBorder="1" applyAlignment="1">
      <alignment horizontal="center" vertical="center"/>
    </xf>
    <xf numFmtId="0" fontId="131" fillId="64" borderId="44" xfId="0" applyFont="1" applyFill="1" applyBorder="1"/>
    <xf numFmtId="38" fontId="102" fillId="67" borderId="44" xfId="2546" applyNumberFormat="1" applyFont="1" applyFill="1" applyBorder="1" applyAlignment="1">
      <alignment horizontal="center"/>
    </xf>
    <xf numFmtId="38" fontId="102" fillId="65" borderId="51" xfId="2546" applyNumberFormat="1" applyFont="1" applyFill="1" applyBorder="1" applyAlignment="1">
      <alignment horizontal="center"/>
    </xf>
    <xf numFmtId="49" fontId="102" fillId="0" borderId="47" xfId="0" applyNumberFormat="1" applyFont="1" applyBorder="1" applyAlignment="1">
      <alignment horizontal="left" vertical="center"/>
    </xf>
    <xf numFmtId="0" fontId="131" fillId="67" borderId="47" xfId="0" applyFont="1" applyFill="1" applyBorder="1"/>
    <xf numFmtId="0" fontId="131" fillId="64" borderId="47" xfId="0" applyFont="1" applyFill="1" applyBorder="1"/>
    <xf numFmtId="0" fontId="140" fillId="64" borderId="47" xfId="0" applyFont="1" applyFill="1" applyBorder="1" applyAlignment="1">
      <alignment horizontal="center"/>
    </xf>
    <xf numFmtId="0" fontId="140" fillId="64" borderId="47" xfId="0" applyFont="1" applyFill="1" applyBorder="1" applyAlignment="1">
      <alignment horizontal="center" vertical="center"/>
    </xf>
    <xf numFmtId="0" fontId="102" fillId="67" borderId="47" xfId="0" applyFont="1" applyFill="1" applyBorder="1" applyAlignment="1">
      <alignment horizontal="center"/>
    </xf>
    <xf numFmtId="1" fontId="107" fillId="65" borderId="47" xfId="0" applyNumberFormat="1" applyFont="1" applyFill="1" applyBorder="1" applyAlignment="1">
      <alignment horizontal="center" vertical="center"/>
    </xf>
    <xf numFmtId="38" fontId="102" fillId="64" borderId="47" xfId="2546" applyNumberFormat="1" applyFont="1" applyFill="1" applyBorder="1" applyAlignment="1">
      <alignment horizontal="center"/>
    </xf>
    <xf numFmtId="0" fontId="138" fillId="63" borderId="47" xfId="0" applyFont="1" applyFill="1" applyBorder="1" applyAlignment="1">
      <alignment horizontal="left"/>
    </xf>
    <xf numFmtId="38" fontId="102" fillId="65" borderId="47" xfId="2546" applyNumberFormat="1" applyFont="1" applyFill="1" applyBorder="1" applyAlignment="1">
      <alignment horizontal="center"/>
    </xf>
    <xf numFmtId="0" fontId="138" fillId="61" borderId="47" xfId="0" applyFont="1" applyFill="1" applyBorder="1" applyAlignment="1">
      <alignment horizontal="left"/>
    </xf>
    <xf numFmtId="0" fontId="102" fillId="67" borderId="51" xfId="0" applyFont="1" applyFill="1" applyBorder="1" applyAlignment="1">
      <alignment horizontal="center"/>
    </xf>
    <xf numFmtId="49" fontId="102" fillId="0" borderId="48" xfId="0" applyNumberFormat="1" applyFont="1" applyBorder="1" applyAlignment="1">
      <alignment horizontal="left" vertical="center"/>
    </xf>
    <xf numFmtId="49" fontId="102" fillId="0" borderId="47" xfId="0" quotePrefix="1" applyNumberFormat="1" applyFont="1" applyBorder="1" applyAlignment="1">
      <alignment horizontal="left" vertical="center"/>
    </xf>
    <xf numFmtId="0" fontId="131" fillId="61" borderId="47" xfId="0" applyFont="1" applyFill="1" applyBorder="1"/>
    <xf numFmtId="49" fontId="102" fillId="0" borderId="49" xfId="0" quotePrefix="1" applyNumberFormat="1" applyFont="1" applyBorder="1" applyAlignment="1">
      <alignment horizontal="left" vertical="center"/>
    </xf>
    <xf numFmtId="49" fontId="102" fillId="0" borderId="52" xfId="0" applyNumberFormat="1" applyFont="1" applyBorder="1" applyAlignment="1">
      <alignment horizontal="left" vertical="center"/>
    </xf>
    <xf numFmtId="1" fontId="107" fillId="64" borderId="49" xfId="0" applyNumberFormat="1" applyFont="1" applyFill="1" applyBorder="1" applyAlignment="1">
      <alignment horizontal="center" vertical="center"/>
    </xf>
    <xf numFmtId="0" fontId="138" fillId="63" borderId="49" xfId="0" applyFont="1" applyFill="1" applyBorder="1" applyAlignment="1">
      <alignment vertical="center"/>
    </xf>
    <xf numFmtId="0" fontId="138" fillId="63" borderId="49" xfId="0" applyFont="1" applyFill="1" applyBorder="1"/>
    <xf numFmtId="0" fontId="131" fillId="64" borderId="49" xfId="0" applyFont="1" applyFill="1" applyBorder="1"/>
    <xf numFmtId="49" fontId="121" fillId="0" borderId="0" xfId="0" applyNumberFormat="1" applyFont="1" applyAlignment="1">
      <alignment horizontal="left" vertical="center"/>
    </xf>
    <xf numFmtId="49" fontId="116" fillId="0" borderId="54" xfId="0" applyNumberFormat="1" applyFont="1" applyBorder="1" applyAlignment="1">
      <alignment horizontal="left" vertical="center"/>
    </xf>
    <xf numFmtId="0" fontId="138" fillId="0" borderId="53" xfId="0" applyFont="1" applyBorder="1" applyAlignment="1">
      <alignment vertical="center"/>
    </xf>
    <xf numFmtId="0" fontId="138" fillId="0" borderId="0" xfId="0" applyFont="1" applyAlignment="1">
      <alignment vertical="center"/>
    </xf>
    <xf numFmtId="49" fontId="116" fillId="0" borderId="0" xfId="0" applyNumberFormat="1" applyFont="1" applyAlignment="1">
      <alignment horizontal="left" vertical="center"/>
    </xf>
    <xf numFmtId="49" fontId="116" fillId="0" borderId="48" xfId="0" applyNumberFormat="1" applyFont="1" applyBorder="1" applyAlignment="1">
      <alignment horizontal="left" vertical="center"/>
    </xf>
    <xf numFmtId="38" fontId="102" fillId="64" borderId="55" xfId="2546" applyNumberFormat="1" applyFont="1" applyFill="1" applyBorder="1" applyAlignment="1">
      <alignment horizontal="center"/>
    </xf>
    <xf numFmtId="3" fontId="117" fillId="0" borderId="56" xfId="2546" applyNumberFormat="1" applyFont="1" applyBorder="1" applyAlignment="1">
      <alignment horizontal="center"/>
    </xf>
    <xf numFmtId="3" fontId="117" fillId="0" borderId="57" xfId="2546" applyNumberFormat="1" applyFont="1" applyBorder="1" applyAlignment="1">
      <alignment horizontal="center"/>
    </xf>
    <xf numFmtId="3" fontId="117" fillId="0" borderId="58" xfId="2546" applyNumberFormat="1" applyFont="1" applyBorder="1" applyAlignment="1">
      <alignment horizontal="center"/>
    </xf>
    <xf numFmtId="3" fontId="117" fillId="0" borderId="59" xfId="2546" applyNumberFormat="1" applyFont="1" applyBorder="1" applyAlignment="1">
      <alignment horizontal="center"/>
    </xf>
    <xf numFmtId="49" fontId="102" fillId="0" borderId="49" xfId="0" applyNumberFormat="1" applyFont="1" applyBorder="1" applyAlignment="1">
      <alignment horizontal="left" vertical="center"/>
    </xf>
    <xf numFmtId="49" fontId="116" fillId="61" borderId="49" xfId="0" applyNumberFormat="1" applyFont="1" applyFill="1" applyBorder="1" applyAlignment="1">
      <alignment horizontal="left" vertical="center"/>
    </xf>
    <xf numFmtId="3" fontId="117" fillId="0" borderId="60" xfId="2546" applyNumberFormat="1" applyFont="1" applyBorder="1" applyAlignment="1">
      <alignment horizontal="center"/>
    </xf>
    <xf numFmtId="3" fontId="117" fillId="0" borderId="61" xfId="2546" applyNumberFormat="1" applyFont="1" applyBorder="1" applyAlignment="1">
      <alignment horizontal="center"/>
    </xf>
    <xf numFmtId="3" fontId="138" fillId="0" borderId="0" xfId="0" applyNumberFormat="1" applyFont="1" applyAlignment="1">
      <alignment vertical="center"/>
    </xf>
    <xf numFmtId="0" fontId="117" fillId="59" borderId="0" xfId="1496" applyFont="1" applyFill="1"/>
    <xf numFmtId="0" fontId="104" fillId="59" borderId="0" xfId="1858" applyFont="1" applyFill="1" applyAlignment="1">
      <alignment vertical="center" wrapText="1"/>
    </xf>
    <xf numFmtId="0" fontId="105" fillId="59" borderId="0" xfId="1496" applyFont="1" applyFill="1" applyAlignment="1">
      <alignment vertical="top" wrapText="1"/>
    </xf>
    <xf numFmtId="170" fontId="103" fillId="59" borderId="0" xfId="1667" applyNumberFormat="1" applyFont="1" applyFill="1" applyAlignment="1">
      <alignment vertical="center"/>
    </xf>
    <xf numFmtId="0" fontId="116" fillId="59" borderId="0" xfId="1496" applyFont="1" applyFill="1"/>
    <xf numFmtId="0" fontId="116" fillId="0" borderId="0" xfId="1496" applyFont="1"/>
    <xf numFmtId="39" fontId="105" fillId="59" borderId="0" xfId="1667" quotePrefix="1" applyNumberFormat="1" applyFont="1" applyFill="1" applyAlignment="1">
      <alignment horizontal="left" vertical="center"/>
    </xf>
    <xf numFmtId="181" fontId="111" fillId="59" borderId="0" xfId="1667" applyNumberFormat="1" applyFont="1" applyFill="1"/>
    <xf numFmtId="3" fontId="111" fillId="59" borderId="0" xfId="1667" applyNumberFormat="1" applyFont="1" applyFill="1"/>
    <xf numFmtId="164" fontId="116" fillId="59" borderId="0" xfId="490" applyFont="1" applyFill="1" applyAlignment="1">
      <alignment horizontal="right"/>
    </xf>
    <xf numFmtId="39" fontId="116" fillId="59" borderId="0" xfId="1667" quotePrefix="1" applyNumberFormat="1" applyFont="1" applyFill="1" applyAlignment="1">
      <alignment horizontal="left" vertical="center"/>
    </xf>
    <xf numFmtId="181" fontId="116" fillId="59" borderId="0" xfId="1667" applyNumberFormat="1" applyFont="1" applyFill="1"/>
    <xf numFmtId="0" fontId="111" fillId="59" borderId="0" xfId="1496" applyFont="1" applyFill="1"/>
    <xf numFmtId="1" fontId="111" fillId="60" borderId="15" xfId="1667" applyNumberFormat="1" applyFont="1" applyFill="1" applyBorder="1"/>
    <xf numFmtId="0" fontId="111" fillId="0" borderId="0" xfId="1496" applyFont="1"/>
    <xf numFmtId="181" fontId="111" fillId="60" borderId="10" xfId="1667" applyNumberFormat="1" applyFont="1" applyFill="1" applyBorder="1" applyAlignment="1">
      <alignment horizontal="center"/>
    </xf>
    <xf numFmtId="181" fontId="132" fillId="62" borderId="15" xfId="1667" applyNumberFormat="1" applyFont="1" applyFill="1" applyBorder="1" applyAlignment="1">
      <alignment vertical="center"/>
    </xf>
    <xf numFmtId="3" fontId="132" fillId="62" borderId="13" xfId="1496" applyNumberFormat="1" applyFont="1" applyFill="1" applyBorder="1" applyAlignment="1">
      <alignment horizontal="right" vertical="center"/>
    </xf>
    <xf numFmtId="39" fontId="132" fillId="62" borderId="19" xfId="1667" applyNumberFormat="1" applyFont="1" applyFill="1" applyBorder="1" applyAlignment="1">
      <alignment horizontal="right" vertical="center"/>
    </xf>
    <xf numFmtId="3" fontId="132" fillId="62" borderId="22" xfId="1496" applyNumberFormat="1" applyFont="1" applyFill="1" applyBorder="1" applyAlignment="1">
      <alignment horizontal="right" vertical="center"/>
    </xf>
    <xf numFmtId="39" fontId="132" fillId="62" borderId="21" xfId="1667" applyNumberFormat="1" applyFont="1" applyFill="1" applyBorder="1" applyAlignment="1">
      <alignment horizontal="right" vertical="center"/>
    </xf>
    <xf numFmtId="3" fontId="132" fillId="62" borderId="0" xfId="1496" applyNumberFormat="1" applyFont="1" applyFill="1" applyAlignment="1">
      <alignment horizontal="right" vertical="center"/>
    </xf>
    <xf numFmtId="39" fontId="132" fillId="62" borderId="0" xfId="1667" applyNumberFormat="1" applyFont="1" applyFill="1" applyAlignment="1">
      <alignment horizontal="right" vertical="center"/>
    </xf>
    <xf numFmtId="0" fontId="116" fillId="59" borderId="16" xfId="1496" applyFont="1" applyFill="1" applyBorder="1"/>
    <xf numFmtId="165" fontId="116" fillId="59" borderId="13" xfId="1182" applyNumberFormat="1" applyFont="1" applyFill="1" applyBorder="1" applyAlignment="1">
      <alignment horizontal="right" vertical="center"/>
    </xf>
    <xf numFmtId="4" fontId="116" fillId="59" borderId="19" xfId="1496" applyNumberFormat="1" applyFont="1" applyFill="1" applyBorder="1" applyAlignment="1">
      <alignment horizontal="right"/>
    </xf>
    <xf numFmtId="4" fontId="116" fillId="59" borderId="0" xfId="1496" applyNumberFormat="1" applyFont="1" applyFill="1" applyAlignment="1">
      <alignment horizontal="right"/>
    </xf>
    <xf numFmtId="3" fontId="116" fillId="59" borderId="13" xfId="1182" applyNumberFormat="1" applyFont="1" applyFill="1" applyBorder="1" applyAlignment="1">
      <alignment horizontal="right" vertical="center"/>
    </xf>
    <xf numFmtId="3" fontId="116" fillId="59" borderId="0" xfId="1496" applyNumberFormat="1" applyFont="1" applyFill="1"/>
    <xf numFmtId="4" fontId="116" fillId="59" borderId="0" xfId="1496" applyNumberFormat="1" applyFont="1" applyFill="1"/>
    <xf numFmtId="0" fontId="116" fillId="59" borderId="23" xfId="1496" applyFont="1" applyFill="1" applyBorder="1"/>
    <xf numFmtId="3" fontId="116" fillId="59" borderId="17" xfId="1496" applyNumberFormat="1" applyFont="1" applyFill="1" applyBorder="1" applyAlignment="1">
      <alignment horizontal="right" vertical="center"/>
    </xf>
    <xf numFmtId="4" fontId="116" fillId="59" borderId="18" xfId="1496" applyNumberFormat="1" applyFont="1" applyFill="1" applyBorder="1" applyAlignment="1">
      <alignment horizontal="right"/>
    </xf>
    <xf numFmtId="3" fontId="116" fillId="59" borderId="14" xfId="1496" applyNumberFormat="1" applyFont="1" applyFill="1" applyBorder="1" applyAlignment="1">
      <alignment horizontal="right" vertical="center"/>
    </xf>
    <xf numFmtId="4" fontId="116" fillId="59" borderId="14" xfId="1496" applyNumberFormat="1" applyFont="1" applyFill="1" applyBorder="1" applyAlignment="1">
      <alignment horizontal="right"/>
    </xf>
    <xf numFmtId="0" fontId="103" fillId="59" borderId="0" xfId="1857" applyFont="1" applyFill="1" applyAlignment="1">
      <alignment vertical="center" wrapText="1"/>
    </xf>
    <xf numFmtId="0" fontId="103" fillId="59" borderId="0" xfId="1857" applyFont="1" applyFill="1" applyAlignment="1">
      <alignment vertical="center"/>
    </xf>
    <xf numFmtId="0" fontId="103" fillId="59" borderId="0" xfId="1858" applyFont="1" applyFill="1" applyAlignment="1">
      <alignment vertical="center" wrapText="1"/>
    </xf>
    <xf numFmtId="181" fontId="142" fillId="59" borderId="0" xfId="2317" applyNumberFormat="1" applyFont="1" applyFill="1"/>
    <xf numFmtId="181" fontId="142" fillId="0" borderId="0" xfId="2317" applyNumberFormat="1" applyFont="1"/>
    <xf numFmtId="181" fontId="105" fillId="59" borderId="0" xfId="2317" applyNumberFormat="1" applyFont="1" applyFill="1" applyAlignment="1">
      <alignment horizontal="left"/>
    </xf>
    <xf numFmtId="181" fontId="104" fillId="59" borderId="0" xfId="2317" applyNumberFormat="1" applyFont="1" applyFill="1"/>
    <xf numFmtId="181" fontId="104" fillId="0" borderId="0" xfId="2317" applyNumberFormat="1" applyFont="1"/>
    <xf numFmtId="181" fontId="116" fillId="59" borderId="0" xfId="2317" applyNumberFormat="1" applyFont="1" applyFill="1" applyAlignment="1">
      <alignment horizontal="left"/>
    </xf>
    <xf numFmtId="4" fontId="103" fillId="59" borderId="0" xfId="1860" applyNumberFormat="1" applyFont="1" applyFill="1"/>
    <xf numFmtId="4" fontId="103" fillId="59" borderId="0" xfId="1861" applyNumberFormat="1" applyFont="1" applyFill="1"/>
    <xf numFmtId="4" fontId="103" fillId="59" borderId="0" xfId="1864" applyNumberFormat="1" applyFont="1" applyFill="1"/>
    <xf numFmtId="4" fontId="103" fillId="59" borderId="0" xfId="1865" applyNumberFormat="1" applyFont="1" applyFill="1"/>
    <xf numFmtId="181" fontId="104" fillId="59" borderId="0" xfId="2317" applyNumberFormat="1" applyFont="1" applyFill="1" applyAlignment="1">
      <alignment horizontal="left"/>
    </xf>
    <xf numFmtId="1" fontId="111" fillId="59" borderId="0" xfId="2317" applyNumberFormat="1" applyFont="1" applyFill="1"/>
    <xf numFmtId="1" fontId="111" fillId="60" borderId="15" xfId="2317" applyNumberFormat="1" applyFont="1" applyFill="1" applyBorder="1"/>
    <xf numFmtId="1" fontId="111" fillId="0" borderId="0" xfId="2317" applyNumberFormat="1" applyFont="1"/>
    <xf numFmtId="181" fontId="111" fillId="60" borderId="23" xfId="2317" applyNumberFormat="1" applyFont="1" applyFill="1" applyBorder="1" applyAlignment="1">
      <alignment horizontal="center"/>
    </xf>
    <xf numFmtId="17" fontId="111" fillId="60" borderId="17" xfId="1496" applyNumberFormat="1" applyFont="1" applyFill="1" applyBorder="1" applyAlignment="1">
      <alignment horizontal="center" vertical="center"/>
    </xf>
    <xf numFmtId="17" fontId="111" fillId="60" borderId="14" xfId="1496" applyNumberFormat="1" applyFont="1" applyFill="1" applyBorder="1" applyAlignment="1">
      <alignment horizontal="center" vertical="center"/>
    </xf>
    <xf numFmtId="17" fontId="111" fillId="60" borderId="18" xfId="1496" applyNumberFormat="1" applyFont="1" applyFill="1" applyBorder="1" applyAlignment="1">
      <alignment horizontal="center" vertical="center"/>
    </xf>
    <xf numFmtId="181" fontId="111" fillId="59" borderId="0" xfId="2317" applyNumberFormat="1" applyFont="1" applyFill="1"/>
    <xf numFmtId="181" fontId="111" fillId="0" borderId="0" xfId="2317" applyNumberFormat="1" applyFont="1"/>
    <xf numFmtId="181" fontId="132" fillId="62" borderId="15" xfId="2317" applyNumberFormat="1" applyFont="1" applyFill="1" applyBorder="1" applyAlignment="1">
      <alignment vertical="center"/>
    </xf>
    <xf numFmtId="181" fontId="116" fillId="59" borderId="0" xfId="2317" applyNumberFormat="1" applyFont="1" applyFill="1"/>
    <xf numFmtId="181" fontId="116" fillId="0" borderId="0" xfId="2317" applyNumberFormat="1" applyFont="1"/>
    <xf numFmtId="39" fontId="116" fillId="59" borderId="13" xfId="2317" applyNumberFormat="1" applyFont="1" applyFill="1" applyBorder="1" applyAlignment="1">
      <alignment horizontal="right" vertical="center"/>
    </xf>
    <xf numFmtId="39" fontId="116" fillId="59" borderId="0" xfId="2317" applyNumberFormat="1" applyFont="1" applyFill="1" applyAlignment="1">
      <alignment horizontal="right" vertical="center"/>
    </xf>
    <xf numFmtId="39" fontId="116" fillId="59" borderId="19" xfId="2317" applyNumberFormat="1" applyFont="1" applyFill="1" applyBorder="1" applyAlignment="1">
      <alignment horizontal="right" vertical="center"/>
    </xf>
    <xf numFmtId="181" fontId="116" fillId="0" borderId="0" xfId="2317" applyNumberFormat="1" applyFont="1" applyAlignment="1">
      <alignment vertical="center"/>
    </xf>
    <xf numFmtId="181" fontId="116" fillId="59" borderId="0" xfId="2317" applyNumberFormat="1" applyFont="1" applyFill="1" applyAlignment="1">
      <alignment vertical="center"/>
    </xf>
    <xf numFmtId="39" fontId="116" fillId="59" borderId="23" xfId="1667" applyNumberFormat="1" applyFont="1" applyFill="1" applyBorder="1" applyAlignment="1">
      <alignment horizontal="left"/>
    </xf>
    <xf numFmtId="39" fontId="116" fillId="59" borderId="17" xfId="2317" applyNumberFormat="1" applyFont="1" applyFill="1" applyBorder="1" applyAlignment="1">
      <alignment horizontal="right" vertical="center"/>
    </xf>
    <xf numFmtId="39" fontId="116" fillId="59" borderId="14" xfId="2317" applyNumberFormat="1" applyFont="1" applyFill="1" applyBorder="1" applyAlignment="1">
      <alignment horizontal="right" vertical="center"/>
    </xf>
    <xf numFmtId="39" fontId="116" fillId="59" borderId="18" xfId="2317" applyNumberFormat="1" applyFont="1" applyFill="1" applyBorder="1" applyAlignment="1">
      <alignment horizontal="right" vertical="center"/>
    </xf>
    <xf numFmtId="181" fontId="103" fillId="59" borderId="0" xfId="2317" applyNumberFormat="1" applyFont="1" applyFill="1"/>
    <xf numFmtId="181" fontId="103" fillId="0" borderId="0" xfId="2317" applyNumberFormat="1" applyFont="1"/>
    <xf numFmtId="181" fontId="103" fillId="59" borderId="0" xfId="2317" applyNumberFormat="1" applyFont="1" applyFill="1" applyAlignment="1">
      <alignment horizontal="right" vertical="center"/>
    </xf>
    <xf numFmtId="182" fontId="142" fillId="59" borderId="0" xfId="2317" applyNumberFormat="1" applyFont="1" applyFill="1" applyAlignment="1">
      <alignment horizontal="left"/>
    </xf>
    <xf numFmtId="39" fontId="142" fillId="59" borderId="0" xfId="1667" applyNumberFormat="1" applyFont="1" applyFill="1" applyAlignment="1">
      <alignment horizontal="left" wrapText="1"/>
    </xf>
    <xf numFmtId="0" fontId="142" fillId="59" borderId="0" xfId="2317" applyFont="1" applyFill="1" applyAlignment="1">
      <alignment horizontal="left"/>
    </xf>
    <xf numFmtId="0" fontId="142" fillId="59" borderId="0" xfId="2317" quotePrefix="1" applyFont="1" applyFill="1" applyAlignment="1">
      <alignment horizontal="left"/>
    </xf>
    <xf numFmtId="182" fontId="142" fillId="59" borderId="0" xfId="2317" quotePrefix="1" applyNumberFormat="1" applyFont="1" applyFill="1" applyAlignment="1">
      <alignment horizontal="left"/>
    </xf>
    <xf numFmtId="181" fontId="105" fillId="59" borderId="0" xfId="1667" applyNumberFormat="1" applyFont="1" applyFill="1"/>
    <xf numFmtId="181" fontId="105" fillId="59" borderId="0" xfId="1667" applyNumberFormat="1" applyFont="1" applyFill="1" applyAlignment="1">
      <alignment horizontal="center" vertical="center"/>
    </xf>
    <xf numFmtId="0" fontId="104" fillId="0" borderId="0" xfId="1496" applyFont="1"/>
    <xf numFmtId="181" fontId="104" fillId="59" borderId="0" xfId="1667" applyNumberFormat="1" applyFont="1" applyFill="1"/>
    <xf numFmtId="0" fontId="104" fillId="59" borderId="0" xfId="1667" applyFont="1" applyFill="1" applyAlignment="1">
      <alignment horizontal="center" vertical="center"/>
    </xf>
    <xf numFmtId="181" fontId="107" fillId="59" borderId="14" xfId="1667" applyNumberFormat="1" applyFont="1" applyFill="1" applyBorder="1" applyAlignment="1">
      <alignment vertical="center"/>
    </xf>
    <xf numFmtId="0" fontId="103" fillId="59" borderId="14" xfId="1496" applyFont="1" applyFill="1" applyBorder="1"/>
    <xf numFmtId="181" fontId="118" fillId="59" borderId="14" xfId="1667" applyNumberFormat="1" applyFont="1" applyFill="1" applyBorder="1"/>
    <xf numFmtId="0" fontId="111" fillId="60" borderId="22" xfId="1496" applyFont="1" applyFill="1" applyBorder="1"/>
    <xf numFmtId="0" fontId="111" fillId="60" borderId="17" xfId="1496" applyFont="1" applyFill="1" applyBorder="1"/>
    <xf numFmtId="181" fontId="132" fillId="62" borderId="16" xfId="1667" applyNumberFormat="1" applyFont="1" applyFill="1" applyBorder="1" applyAlignment="1">
      <alignment vertical="center"/>
    </xf>
    <xf numFmtId="165" fontId="132" fillId="62" borderId="22" xfId="1182" applyNumberFormat="1" applyFont="1" applyFill="1" applyBorder="1" applyAlignment="1">
      <alignment horizontal="right" vertical="center"/>
    </xf>
    <xf numFmtId="3" fontId="132" fillId="62" borderId="20" xfId="1182" applyNumberFormat="1" applyFont="1" applyFill="1" applyBorder="1" applyAlignment="1">
      <alignment horizontal="right" vertical="center"/>
    </xf>
    <xf numFmtId="3" fontId="132" fillId="62" borderId="21" xfId="1182" applyNumberFormat="1" applyFont="1" applyFill="1" applyBorder="1" applyAlignment="1">
      <alignment horizontal="right" vertical="center"/>
    </xf>
    <xf numFmtId="4" fontId="132" fillId="62" borderId="22" xfId="1182" applyNumberFormat="1" applyFont="1" applyFill="1" applyBorder="1" applyAlignment="1">
      <alignment horizontal="right" vertical="center"/>
    </xf>
    <xf numFmtId="4" fontId="132" fillId="62" borderId="20" xfId="1182" applyNumberFormat="1" applyFont="1" applyFill="1" applyBorder="1" applyAlignment="1">
      <alignment horizontal="right" vertical="center"/>
    </xf>
    <xf numFmtId="4" fontId="132" fillId="62" borderId="21" xfId="1182" applyNumberFormat="1" applyFont="1" applyFill="1" applyBorder="1" applyAlignment="1">
      <alignment horizontal="right" vertical="center"/>
    </xf>
    <xf numFmtId="0" fontId="111" fillId="0" borderId="0" xfId="1496" applyFont="1" applyAlignment="1">
      <alignment vertical="center"/>
    </xf>
    <xf numFmtId="165" fontId="116" fillId="59" borderId="0" xfId="1182" applyNumberFormat="1" applyFont="1" applyFill="1" applyBorder="1" applyAlignment="1">
      <alignment horizontal="right" vertical="center"/>
    </xf>
    <xf numFmtId="165" fontId="116" fillId="59" borderId="19" xfId="1182" applyNumberFormat="1" applyFont="1" applyFill="1" applyBorder="1" applyAlignment="1">
      <alignment horizontal="right" vertical="center"/>
    </xf>
    <xf numFmtId="43" fontId="116" fillId="59" borderId="13" xfId="1182" applyFont="1" applyFill="1" applyBorder="1" applyAlignment="1">
      <alignment horizontal="right" vertical="center"/>
    </xf>
    <xf numFmtId="43" fontId="116" fillId="59" borderId="0" xfId="1182" applyFont="1" applyFill="1" applyBorder="1" applyAlignment="1">
      <alignment horizontal="right" vertical="center"/>
    </xf>
    <xf numFmtId="43" fontId="116" fillId="59" borderId="19" xfId="1182" applyFont="1" applyFill="1" applyBorder="1" applyAlignment="1">
      <alignment horizontal="right" vertical="center"/>
    </xf>
    <xf numFmtId="0" fontId="111" fillId="59" borderId="0" xfId="1496" applyFont="1" applyFill="1" applyAlignment="1">
      <alignment vertical="center"/>
    </xf>
    <xf numFmtId="183" fontId="116" fillId="59" borderId="0" xfId="494" applyNumberFormat="1" applyFont="1" applyFill="1"/>
    <xf numFmtId="39" fontId="116" fillId="59" borderId="17" xfId="1667" applyNumberFormat="1" applyFont="1" applyFill="1" applyBorder="1" applyAlignment="1">
      <alignment horizontal="left"/>
    </xf>
    <xf numFmtId="165" fontId="116" fillId="59" borderId="17" xfId="1182" applyNumberFormat="1" applyFont="1" applyFill="1" applyBorder="1" applyAlignment="1">
      <alignment horizontal="right" vertical="center"/>
    </xf>
    <xf numFmtId="165" fontId="116" fillId="59" borderId="14" xfId="1182" applyNumberFormat="1" applyFont="1" applyFill="1" applyBorder="1" applyAlignment="1">
      <alignment horizontal="right" vertical="center"/>
    </xf>
    <xf numFmtId="165" fontId="116" fillId="59" borderId="18" xfId="1182" applyNumberFormat="1" applyFont="1" applyFill="1" applyBorder="1" applyAlignment="1">
      <alignment horizontal="right" vertical="center"/>
    </xf>
    <xf numFmtId="43" fontId="116" fillId="59" borderId="17" xfId="1182" applyFont="1" applyFill="1" applyBorder="1" applyAlignment="1">
      <alignment horizontal="right" vertical="center"/>
    </xf>
    <xf numFmtId="43" fontId="116" fillId="59" borderId="14" xfId="1182" applyFont="1" applyFill="1" applyBorder="1" applyAlignment="1">
      <alignment horizontal="right" vertical="center"/>
    </xf>
    <xf numFmtId="43" fontId="116" fillId="59" borderId="18" xfId="1182" applyFont="1" applyFill="1" applyBorder="1" applyAlignment="1">
      <alignment horizontal="right" vertical="center"/>
    </xf>
    <xf numFmtId="0" fontId="103" fillId="59" borderId="0" xfId="1496" applyFont="1" applyFill="1" applyAlignment="1">
      <alignment horizontal="left" vertical="center"/>
    </xf>
    <xf numFmtId="0" fontId="110" fillId="59" borderId="0" xfId="1496" applyFont="1" applyFill="1" applyAlignment="1">
      <alignment vertical="center"/>
    </xf>
    <xf numFmtId="0" fontId="103" fillId="59" borderId="0" xfId="1496" applyFont="1" applyFill="1" applyAlignment="1">
      <alignment vertical="center" wrapText="1"/>
    </xf>
    <xf numFmtId="0" fontId="103" fillId="59" borderId="0" xfId="1496" applyFont="1" applyFill="1" applyAlignment="1">
      <alignment horizontal="left" vertical="center" wrapText="1"/>
    </xf>
    <xf numFmtId="0" fontId="110" fillId="59" borderId="0" xfId="1496" applyFont="1" applyFill="1"/>
    <xf numFmtId="3" fontId="103" fillId="59" borderId="0" xfId="1496" applyNumberFormat="1" applyFont="1" applyFill="1" applyAlignment="1">
      <alignment horizontal="right"/>
    </xf>
    <xf numFmtId="184" fontId="103" fillId="59" borderId="0" xfId="2340" applyNumberFormat="1" applyFont="1" applyFill="1" applyAlignment="1">
      <alignment horizontal="right"/>
    </xf>
    <xf numFmtId="0" fontId="103" fillId="59" borderId="0" xfId="1496" applyFont="1" applyFill="1" applyAlignment="1">
      <alignment horizontal="right"/>
    </xf>
    <xf numFmtId="0" fontId="143" fillId="59" borderId="0" xfId="1496" applyFont="1" applyFill="1"/>
    <xf numFmtId="0" fontId="143" fillId="0" borderId="0" xfId="1496" applyFont="1"/>
    <xf numFmtId="0" fontId="144" fillId="59" borderId="0" xfId="1496" applyFont="1" applyFill="1"/>
    <xf numFmtId="39" fontId="145" fillId="59" borderId="0" xfId="1667" quotePrefix="1" applyNumberFormat="1" applyFont="1" applyFill="1" applyAlignment="1">
      <alignment horizontal="left" vertical="center"/>
    </xf>
    <xf numFmtId="0" fontId="144" fillId="0" borderId="0" xfId="1496" applyFont="1"/>
    <xf numFmtId="39" fontId="146" fillId="59" borderId="0" xfId="1667" quotePrefix="1" applyNumberFormat="1" applyFont="1" applyFill="1" applyAlignment="1">
      <alignment horizontal="left" vertical="center"/>
    </xf>
    <xf numFmtId="0" fontId="144" fillId="59" borderId="0" xfId="1667" applyFont="1" applyFill="1" applyAlignment="1">
      <alignment horizontal="center" vertical="center"/>
    </xf>
    <xf numFmtId="0" fontId="148" fillId="59" borderId="0" xfId="1496" applyFont="1" applyFill="1"/>
    <xf numFmtId="0" fontId="148" fillId="60" borderId="15" xfId="1496" applyFont="1" applyFill="1" applyBorder="1"/>
    <xf numFmtId="0" fontId="148" fillId="0" borderId="0" xfId="1496" applyFont="1"/>
    <xf numFmtId="0" fontId="148" fillId="60" borderId="23" xfId="1496" applyFont="1" applyFill="1" applyBorder="1"/>
    <xf numFmtId="17" fontId="148" fillId="60" borderId="17" xfId="1496" applyNumberFormat="1" applyFont="1" applyFill="1" applyBorder="1" applyAlignment="1">
      <alignment horizontal="center" vertical="center"/>
    </xf>
    <xf numFmtId="17" fontId="148" fillId="60" borderId="14" xfId="1496" applyNumberFormat="1" applyFont="1" applyFill="1" applyBorder="1" applyAlignment="1">
      <alignment horizontal="center" vertical="center"/>
    </xf>
    <xf numFmtId="17" fontId="148" fillId="60" borderId="18" xfId="1496" applyNumberFormat="1" applyFont="1" applyFill="1" applyBorder="1" applyAlignment="1">
      <alignment horizontal="center" vertical="center"/>
    </xf>
    <xf numFmtId="181" fontId="150" fillId="62" borderId="16" xfId="1667" applyNumberFormat="1" applyFont="1" applyFill="1" applyBorder="1" applyAlignment="1">
      <alignment vertical="center"/>
    </xf>
    <xf numFmtId="165" fontId="150" fillId="62" borderId="13" xfId="1182" applyNumberFormat="1" applyFont="1" applyFill="1" applyBorder="1" applyAlignment="1">
      <alignment horizontal="right" vertical="center"/>
    </xf>
    <xf numFmtId="43" fontId="150" fillId="62" borderId="0" xfId="1182" applyFont="1" applyFill="1" applyBorder="1" applyAlignment="1">
      <alignment horizontal="right" vertical="center"/>
    </xf>
    <xf numFmtId="43" fontId="150" fillId="62" borderId="19" xfId="1182" applyFont="1" applyFill="1" applyBorder="1" applyAlignment="1">
      <alignment horizontal="right" vertical="center"/>
    </xf>
    <xf numFmtId="43" fontId="150" fillId="62" borderId="13" xfId="1182" applyFont="1" applyFill="1" applyBorder="1" applyAlignment="1">
      <alignment horizontal="right" vertical="center"/>
    </xf>
    <xf numFmtId="165" fontId="146" fillId="59" borderId="13" xfId="1182" applyNumberFormat="1" applyFont="1" applyFill="1" applyBorder="1" applyAlignment="1">
      <alignment horizontal="right" vertical="center"/>
    </xf>
    <xf numFmtId="165" fontId="146" fillId="59" borderId="0" xfId="1182" applyNumberFormat="1" applyFont="1" applyFill="1" applyBorder="1" applyAlignment="1">
      <alignment horizontal="right" vertical="center"/>
    </xf>
    <xf numFmtId="165" fontId="146" fillId="59" borderId="19" xfId="1182" applyNumberFormat="1" applyFont="1" applyFill="1" applyBorder="1" applyAlignment="1">
      <alignment horizontal="right" vertical="center"/>
    </xf>
    <xf numFmtId="43" fontId="146" fillId="59" borderId="13" xfId="1182" applyFont="1" applyFill="1" applyBorder="1" applyAlignment="1">
      <alignment horizontal="right" vertical="center"/>
    </xf>
    <xf numFmtId="43" fontId="146" fillId="59" borderId="0" xfId="1182" applyFont="1" applyFill="1" applyBorder="1" applyAlignment="1">
      <alignment horizontal="right" vertical="center"/>
    </xf>
    <xf numFmtId="43" fontId="146" fillId="59" borderId="19" xfId="1182" applyFont="1" applyFill="1" applyBorder="1" applyAlignment="1">
      <alignment horizontal="right" vertical="center"/>
    </xf>
    <xf numFmtId="0" fontId="146" fillId="59" borderId="0" xfId="1496" applyFont="1" applyFill="1"/>
    <xf numFmtId="0" fontId="146" fillId="0" borderId="0" xfId="1496" applyFont="1"/>
    <xf numFmtId="0" fontId="143" fillId="59" borderId="0" xfId="1857" applyFont="1" applyFill="1" applyAlignment="1">
      <alignment vertical="center"/>
    </xf>
    <xf numFmtId="0" fontId="143" fillId="59" borderId="0" xfId="1496" applyFont="1" applyFill="1" applyAlignment="1">
      <alignment vertical="center"/>
    </xf>
    <xf numFmtId="170" fontId="143" fillId="59" borderId="0" xfId="1667" applyNumberFormat="1" applyFont="1" applyFill="1" applyAlignment="1">
      <alignment vertical="center"/>
    </xf>
    <xf numFmtId="165" fontId="150" fillId="62" borderId="19" xfId="1182" applyNumberFormat="1" applyFont="1" applyFill="1" applyBorder="1" applyAlignment="1">
      <alignment horizontal="right" vertical="center"/>
    </xf>
    <xf numFmtId="0" fontId="143" fillId="59" borderId="0" xfId="1496" applyFont="1" applyFill="1" applyAlignment="1">
      <alignment horizontal="left" vertical="center"/>
    </xf>
    <xf numFmtId="0" fontId="143" fillId="59" borderId="0" xfId="1496" applyFont="1" applyFill="1" applyAlignment="1">
      <alignment vertical="center" wrapText="1"/>
    </xf>
    <xf numFmtId="0" fontId="105" fillId="0" borderId="0" xfId="1496" applyFont="1"/>
    <xf numFmtId="0" fontId="107" fillId="59" borderId="0" xfId="1496" applyFont="1" applyFill="1" applyAlignment="1">
      <alignment vertical="center"/>
    </xf>
    <xf numFmtId="181" fontId="110" fillId="59" borderId="0" xfId="1667" applyNumberFormat="1" applyFont="1" applyFill="1"/>
    <xf numFmtId="0" fontId="111" fillId="60" borderId="15" xfId="1496" applyFont="1" applyFill="1" applyBorder="1"/>
    <xf numFmtId="0" fontId="111" fillId="60" borderId="23" xfId="1496" applyFont="1" applyFill="1" applyBorder="1"/>
    <xf numFmtId="165" fontId="132" fillId="62" borderId="13" xfId="1182" applyNumberFormat="1" applyFont="1" applyFill="1" applyBorder="1" applyAlignment="1">
      <alignment horizontal="right" vertical="center"/>
    </xf>
    <xf numFmtId="165" fontId="132" fillId="62" borderId="0" xfId="1182" applyNumberFormat="1" applyFont="1" applyFill="1" applyBorder="1" applyAlignment="1">
      <alignment horizontal="right" vertical="center"/>
    </xf>
    <xf numFmtId="165" fontId="132" fillId="62" borderId="19" xfId="1182" applyNumberFormat="1" applyFont="1" applyFill="1" applyBorder="1" applyAlignment="1">
      <alignment horizontal="right" vertical="center"/>
    </xf>
    <xf numFmtId="43" fontId="132" fillId="62" borderId="13" xfId="1182" applyFont="1" applyFill="1" applyBorder="1" applyAlignment="1">
      <alignment horizontal="right" vertical="center"/>
    </xf>
    <xf numFmtId="43" fontId="132" fillId="62" borderId="0" xfId="1182" applyFont="1" applyFill="1" applyBorder="1" applyAlignment="1">
      <alignment horizontal="right" vertical="center"/>
    </xf>
    <xf numFmtId="43" fontId="132" fillId="62" borderId="19" xfId="1182" applyFont="1" applyFill="1" applyBorder="1" applyAlignment="1">
      <alignment horizontal="right" vertical="center"/>
    </xf>
    <xf numFmtId="43" fontId="107" fillId="59" borderId="13" xfId="1182" applyFont="1" applyFill="1" applyBorder="1" applyAlignment="1">
      <alignment horizontal="right" vertical="center"/>
    </xf>
    <xf numFmtId="43" fontId="103" fillId="59" borderId="0" xfId="1182" applyFont="1" applyFill="1" applyBorder="1" applyAlignment="1">
      <alignment horizontal="right" vertical="center"/>
    </xf>
    <xf numFmtId="43" fontId="107" fillId="59" borderId="19" xfId="1182" applyFont="1" applyFill="1" applyBorder="1" applyAlignment="1">
      <alignment horizontal="right" vertical="center"/>
    </xf>
    <xf numFmtId="41" fontId="116" fillId="59" borderId="17" xfId="1496" applyNumberFormat="1" applyFont="1" applyFill="1" applyBorder="1"/>
    <xf numFmtId="0" fontId="116" fillId="59" borderId="14" xfId="1496" applyFont="1" applyFill="1" applyBorder="1"/>
    <xf numFmtId="41" fontId="116" fillId="59" borderId="18" xfId="1496" applyNumberFormat="1" applyFont="1" applyFill="1" applyBorder="1"/>
    <xf numFmtId="0" fontId="116" fillId="59" borderId="17" xfId="1496" applyFont="1" applyFill="1" applyBorder="1"/>
    <xf numFmtId="0" fontId="116" fillId="59" borderId="18" xfId="1496" applyFont="1" applyFill="1" applyBorder="1"/>
    <xf numFmtId="41" fontId="116" fillId="59" borderId="0" xfId="1496" applyNumberFormat="1" applyFont="1" applyFill="1"/>
    <xf numFmtId="181" fontId="107" fillId="59" borderId="0" xfId="1667" applyNumberFormat="1" applyFont="1" applyFill="1" applyAlignment="1">
      <alignment vertical="center"/>
    </xf>
    <xf numFmtId="181" fontId="118" fillId="59" borderId="0" xfId="1667" applyNumberFormat="1" applyFont="1" applyFill="1"/>
    <xf numFmtId="181" fontId="107" fillId="59" borderId="0" xfId="1667" applyNumberFormat="1" applyFont="1" applyFill="1"/>
    <xf numFmtId="3" fontId="132" fillId="62" borderId="0" xfId="1182" applyNumberFormat="1" applyFont="1" applyFill="1" applyBorder="1" applyAlignment="1">
      <alignment horizontal="right" vertical="center"/>
    </xf>
    <xf numFmtId="3" fontId="132" fillId="62" borderId="19" xfId="1182" applyNumberFormat="1" applyFont="1" applyFill="1" applyBorder="1" applyAlignment="1">
      <alignment horizontal="right" vertical="center"/>
    </xf>
    <xf numFmtId="43" fontId="132" fillId="62" borderId="22" xfId="1182" applyFont="1" applyFill="1" applyBorder="1" applyAlignment="1">
      <alignment horizontal="right" vertical="center"/>
    </xf>
    <xf numFmtId="0" fontId="116" fillId="59" borderId="17" xfId="1496" applyFont="1" applyFill="1" applyBorder="1" applyAlignment="1">
      <alignment horizontal="left" vertical="center" wrapText="1"/>
    </xf>
    <xf numFmtId="0" fontId="116" fillId="59" borderId="14" xfId="1496" applyFont="1" applyFill="1" applyBorder="1" applyAlignment="1">
      <alignment horizontal="left" vertical="center" wrapText="1"/>
    </xf>
    <xf numFmtId="0" fontId="116" fillId="59" borderId="18" xfId="1496" applyFont="1" applyFill="1" applyBorder="1" applyAlignment="1">
      <alignment horizontal="left" vertical="center" wrapText="1"/>
    </xf>
    <xf numFmtId="0" fontId="116" fillId="59" borderId="0" xfId="1496" applyFont="1" applyFill="1" applyAlignment="1">
      <alignment horizontal="left" vertical="center" wrapText="1"/>
    </xf>
    <xf numFmtId="165" fontId="132" fillId="62" borderId="20" xfId="1182" applyNumberFormat="1" applyFont="1" applyFill="1" applyBorder="1" applyAlignment="1">
      <alignment horizontal="right" vertical="center"/>
    </xf>
    <xf numFmtId="165" fontId="116" fillId="59" borderId="0" xfId="1496" applyNumberFormat="1" applyFont="1" applyFill="1"/>
    <xf numFmtId="43" fontId="107" fillId="59" borderId="0" xfId="494" applyFont="1" applyFill="1" applyBorder="1" applyAlignment="1">
      <alignment horizontal="right" vertical="center"/>
    </xf>
    <xf numFmtId="43" fontId="107" fillId="59" borderId="19" xfId="494" applyFont="1" applyFill="1" applyBorder="1" applyAlignment="1">
      <alignment horizontal="right" vertical="center"/>
    </xf>
    <xf numFmtId="186" fontId="116" fillId="59" borderId="13" xfId="1182" applyNumberFormat="1" applyFont="1" applyFill="1" applyBorder="1" applyAlignment="1">
      <alignment horizontal="right" vertical="center"/>
    </xf>
    <xf numFmtId="41" fontId="116" fillId="59" borderId="14" xfId="1496" applyNumberFormat="1" applyFont="1" applyFill="1" applyBorder="1"/>
    <xf numFmtId="0" fontId="110" fillId="0" borderId="0" xfId="1496" applyFont="1"/>
    <xf numFmtId="0" fontId="111" fillId="60" borderId="20" xfId="1496" applyFont="1" applyFill="1" applyBorder="1" applyAlignment="1">
      <alignment vertical="center"/>
    </xf>
    <xf numFmtId="0" fontId="111" fillId="60" borderId="21" xfId="1496" applyFont="1" applyFill="1" applyBorder="1" applyAlignment="1">
      <alignment vertical="center"/>
    </xf>
    <xf numFmtId="41" fontId="132" fillId="62" borderId="13" xfId="1496" applyNumberFormat="1" applyFont="1" applyFill="1" applyBorder="1"/>
    <xf numFmtId="41" fontId="132" fillId="62" borderId="0" xfId="1496" applyNumberFormat="1" applyFont="1" applyFill="1"/>
    <xf numFmtId="41" fontId="132" fillId="62" borderId="19" xfId="1496" applyNumberFormat="1" applyFont="1" applyFill="1" applyBorder="1"/>
    <xf numFmtId="43" fontId="132" fillId="62" borderId="22" xfId="1182" applyFont="1" applyFill="1" applyBorder="1" applyAlignment="1">
      <alignment vertical="center"/>
    </xf>
    <xf numFmtId="43" fontId="132" fillId="62" borderId="0" xfId="1182" applyFont="1" applyFill="1" applyBorder="1" applyAlignment="1">
      <alignment vertical="center"/>
    </xf>
    <xf numFmtId="43" fontId="132" fillId="62" borderId="19" xfId="1182" applyFont="1" applyFill="1" applyBorder="1" applyAlignment="1">
      <alignment vertical="center"/>
    </xf>
    <xf numFmtId="41" fontId="116" fillId="59" borderId="13" xfId="1496" applyNumberFormat="1" applyFont="1" applyFill="1" applyBorder="1" applyAlignment="1">
      <alignment horizontal="right"/>
    </xf>
    <xf numFmtId="41" fontId="116" fillId="59" borderId="0" xfId="1496" applyNumberFormat="1" applyFont="1" applyFill="1" applyAlignment="1">
      <alignment horizontal="right"/>
    </xf>
    <xf numFmtId="41" fontId="116" fillId="59" borderId="19" xfId="1496" applyNumberFormat="1" applyFont="1" applyFill="1" applyBorder="1" applyAlignment="1">
      <alignment horizontal="right"/>
    </xf>
    <xf numFmtId="43" fontId="116" fillId="59" borderId="13" xfId="1496" applyNumberFormat="1" applyFont="1" applyFill="1" applyBorder="1" applyAlignment="1">
      <alignment horizontal="right"/>
    </xf>
    <xf numFmtId="43" fontId="116" fillId="59" borderId="0" xfId="1496" applyNumberFormat="1" applyFont="1" applyFill="1" applyAlignment="1">
      <alignment horizontal="right"/>
    </xf>
    <xf numFmtId="43" fontId="116" fillId="59" borderId="19" xfId="1496" applyNumberFormat="1" applyFont="1" applyFill="1" applyBorder="1" applyAlignment="1">
      <alignment horizontal="right"/>
    </xf>
    <xf numFmtId="41" fontId="116" fillId="59" borderId="14" xfId="1496" applyNumberFormat="1" applyFont="1" applyFill="1" applyBorder="1" applyAlignment="1">
      <alignment horizontal="right"/>
    </xf>
    <xf numFmtId="41" fontId="116" fillId="59" borderId="18" xfId="1496" applyNumberFormat="1" applyFont="1" applyFill="1" applyBorder="1" applyAlignment="1">
      <alignment horizontal="right"/>
    </xf>
    <xf numFmtId="185" fontId="116" fillId="59" borderId="0" xfId="1496" applyNumberFormat="1" applyFont="1" applyFill="1"/>
    <xf numFmtId="43" fontId="116" fillId="59" borderId="0" xfId="1182" applyFont="1" applyFill="1" applyBorder="1" applyAlignment="1"/>
    <xf numFmtId="0" fontId="103" fillId="59" borderId="0" xfId="1857" applyFont="1" applyFill="1" applyAlignment="1">
      <alignment horizontal="justify" vertical="center" wrapText="1"/>
    </xf>
    <xf numFmtId="0" fontId="111" fillId="60" borderId="20" xfId="1496" applyFont="1" applyFill="1" applyBorder="1" applyAlignment="1">
      <alignment horizontal="left" vertical="center"/>
    </xf>
    <xf numFmtId="41" fontId="132" fillId="62" borderId="22" xfId="1496" applyNumberFormat="1" applyFont="1" applyFill="1" applyBorder="1" applyAlignment="1">
      <alignment horizontal="right"/>
    </xf>
    <xf numFmtId="41" fontId="132" fillId="62" borderId="20" xfId="1496" applyNumberFormat="1" applyFont="1" applyFill="1" applyBorder="1" applyAlignment="1">
      <alignment horizontal="right"/>
    </xf>
    <xf numFmtId="41" fontId="132" fillId="62" borderId="21" xfId="1496" applyNumberFormat="1" applyFont="1" applyFill="1" applyBorder="1" applyAlignment="1">
      <alignment horizontal="right"/>
    </xf>
    <xf numFmtId="41" fontId="116" fillId="59" borderId="17" xfId="1496" applyNumberFormat="1" applyFont="1" applyFill="1" applyBorder="1" applyAlignment="1">
      <alignment horizontal="right"/>
    </xf>
    <xf numFmtId="41" fontId="116" fillId="59" borderId="0" xfId="1182" applyNumberFormat="1" applyFont="1" applyFill="1" applyBorder="1" applyAlignment="1"/>
    <xf numFmtId="0" fontId="105" fillId="59" borderId="0" xfId="1496" applyFont="1" applyFill="1" applyAlignment="1">
      <alignment vertical="center"/>
    </xf>
    <xf numFmtId="181" fontId="132" fillId="62" borderId="10" xfId="1667" applyNumberFormat="1" applyFont="1" applyFill="1" applyBorder="1" applyAlignment="1">
      <alignment vertical="center"/>
    </xf>
    <xf numFmtId="165" fontId="132" fillId="62" borderId="33" xfId="1182" applyNumberFormat="1" applyFont="1" applyFill="1" applyBorder="1" applyAlignment="1">
      <alignment horizontal="right" vertical="center"/>
    </xf>
    <xf numFmtId="165" fontId="132" fillId="62" borderId="7" xfId="1182" applyNumberFormat="1" applyFont="1" applyFill="1" applyBorder="1" applyAlignment="1">
      <alignment horizontal="right" vertical="center"/>
    </xf>
    <xf numFmtId="165" fontId="132" fillId="62" borderId="34" xfId="1182" applyNumberFormat="1" applyFont="1" applyFill="1" applyBorder="1" applyAlignment="1">
      <alignment horizontal="right" vertical="center"/>
    </xf>
    <xf numFmtId="43" fontId="132" fillId="62" borderId="33" xfId="1182" applyFont="1" applyFill="1" applyBorder="1" applyAlignment="1">
      <alignment horizontal="right" vertical="center"/>
    </xf>
    <xf numFmtId="43" fontId="132" fillId="62" borderId="7" xfId="1182" applyFont="1" applyFill="1" applyBorder="1" applyAlignment="1">
      <alignment horizontal="right" vertical="center"/>
    </xf>
    <xf numFmtId="43" fontId="132" fillId="62" borderId="34" xfId="1182" applyFont="1" applyFill="1" applyBorder="1" applyAlignment="1">
      <alignment horizontal="right" vertical="center"/>
    </xf>
    <xf numFmtId="181" fontId="132" fillId="62" borderId="15" xfId="1667" applyNumberFormat="1" applyFont="1" applyFill="1" applyBorder="1" applyAlignment="1">
      <alignment horizontal="left" vertical="center"/>
    </xf>
    <xf numFmtId="165" fontId="132" fillId="62" borderId="21" xfId="1182" applyNumberFormat="1" applyFont="1" applyFill="1" applyBorder="1" applyAlignment="1">
      <alignment horizontal="right" vertical="center"/>
    </xf>
    <xf numFmtId="43" fontId="132" fillId="62" borderId="20" xfId="1182" applyFont="1" applyFill="1" applyBorder="1" applyAlignment="1">
      <alignment horizontal="right" vertical="center"/>
    </xf>
    <xf numFmtId="43" fontId="132" fillId="62" borderId="21" xfId="1182" applyFont="1" applyFill="1" applyBorder="1" applyAlignment="1">
      <alignment horizontal="right" vertical="center"/>
    </xf>
    <xf numFmtId="0" fontId="103" fillId="59" borderId="0" xfId="1858" applyFont="1" applyFill="1" applyAlignment="1">
      <alignment vertical="center"/>
    </xf>
    <xf numFmtId="0" fontId="111" fillId="60" borderId="22" xfId="1496" applyFont="1" applyFill="1" applyBorder="1" applyAlignment="1">
      <alignment vertical="center"/>
    </xf>
    <xf numFmtId="0" fontId="111" fillId="60" borderId="17" xfId="1496" applyFont="1" applyFill="1" applyBorder="1" applyAlignment="1">
      <alignment vertical="center"/>
    </xf>
    <xf numFmtId="43" fontId="111" fillId="59" borderId="0" xfId="1496" applyNumberFormat="1" applyFont="1" applyFill="1" applyAlignment="1">
      <alignment horizontal="center"/>
    </xf>
    <xf numFmtId="183" fontId="116" fillId="59" borderId="13" xfId="494" applyNumberFormat="1" applyFont="1" applyFill="1" applyBorder="1" applyAlignment="1">
      <alignment horizontal="right" vertical="center"/>
    </xf>
    <xf numFmtId="183" fontId="116" fillId="59" borderId="0" xfId="494" applyNumberFormat="1" applyFont="1" applyFill="1" applyBorder="1" applyAlignment="1">
      <alignment horizontal="right" vertical="center"/>
    </xf>
    <xf numFmtId="183" fontId="116" fillId="59" borderId="19" xfId="494" applyNumberFormat="1" applyFont="1" applyFill="1" applyBorder="1" applyAlignment="1">
      <alignment horizontal="right" vertical="center"/>
    </xf>
    <xf numFmtId="183" fontId="116" fillId="59" borderId="17" xfId="494" applyNumberFormat="1" applyFont="1" applyFill="1" applyBorder="1" applyAlignment="1">
      <alignment horizontal="right" vertical="center"/>
    </xf>
    <xf numFmtId="183" fontId="116" fillId="59" borderId="14" xfId="494" applyNumberFormat="1" applyFont="1" applyFill="1" applyBorder="1" applyAlignment="1">
      <alignment horizontal="right" vertical="center"/>
    </xf>
    <xf numFmtId="183" fontId="116" fillId="59" borderId="18" xfId="494" applyNumberFormat="1" applyFont="1" applyFill="1" applyBorder="1" applyAlignment="1">
      <alignment horizontal="right" vertical="center"/>
    </xf>
    <xf numFmtId="183" fontId="116" fillId="59" borderId="0" xfId="490" applyNumberFormat="1" applyFont="1" applyFill="1" applyAlignment="1"/>
    <xf numFmtId="0" fontId="116" fillId="59" borderId="0" xfId="1496" applyFont="1" applyFill="1" applyAlignment="1">
      <alignment vertical="center"/>
    </xf>
    <xf numFmtId="0" fontId="103" fillId="59" borderId="0" xfId="1496" applyFont="1" applyFill="1" applyAlignment="1">
      <alignment horizontal="justify" vertical="center" wrapText="1"/>
    </xf>
    <xf numFmtId="0" fontId="145" fillId="59" borderId="0" xfId="1496" applyFont="1" applyFill="1"/>
    <xf numFmtId="0" fontId="145" fillId="59" borderId="0" xfId="1496" applyFont="1" applyFill="1" applyAlignment="1">
      <alignment vertical="center"/>
    </xf>
    <xf numFmtId="0" fontId="145" fillId="0" borderId="0" xfId="1496" applyFont="1"/>
    <xf numFmtId="0" fontId="144" fillId="59" borderId="0" xfId="1496" applyFont="1" applyFill="1" applyAlignment="1">
      <alignment vertical="center"/>
    </xf>
    <xf numFmtId="0" fontId="147" fillId="59" borderId="0" xfId="1496" applyFont="1" applyFill="1" applyAlignment="1">
      <alignment vertical="center"/>
    </xf>
    <xf numFmtId="0" fontId="151" fillId="59" borderId="0" xfId="1496" applyFont="1" applyFill="1"/>
    <xf numFmtId="0" fontId="148" fillId="60" borderId="22" xfId="1496" applyFont="1" applyFill="1" applyBorder="1"/>
    <xf numFmtId="0" fontId="148" fillId="60" borderId="17" xfId="1496" applyFont="1" applyFill="1" applyBorder="1"/>
    <xf numFmtId="165" fontId="150" fillId="62" borderId="0" xfId="1182" applyNumberFormat="1" applyFont="1" applyFill="1" applyBorder="1" applyAlignment="1">
      <alignment horizontal="right" vertical="center"/>
    </xf>
    <xf numFmtId="39" fontId="146" fillId="59" borderId="23" xfId="1667" applyNumberFormat="1" applyFont="1" applyFill="1" applyBorder="1" applyAlignment="1">
      <alignment horizontal="left"/>
    </xf>
    <xf numFmtId="165" fontId="146" fillId="59" borderId="17" xfId="1182" applyNumberFormat="1" applyFont="1" applyFill="1" applyBorder="1" applyAlignment="1">
      <alignment horizontal="right" vertical="center"/>
    </xf>
    <xf numFmtId="165" fontId="146" fillId="59" borderId="14" xfId="1182" applyNumberFormat="1" applyFont="1" applyFill="1" applyBorder="1" applyAlignment="1">
      <alignment horizontal="right" vertical="center"/>
    </xf>
    <xf numFmtId="165" fontId="146" fillId="59" borderId="18" xfId="1182" applyNumberFormat="1" applyFont="1" applyFill="1" applyBorder="1" applyAlignment="1">
      <alignment horizontal="right" vertical="center"/>
    </xf>
    <xf numFmtId="43" fontId="146" fillId="59" borderId="17" xfId="1182" applyFont="1" applyFill="1" applyBorder="1" applyAlignment="1">
      <alignment horizontal="right" vertical="center"/>
    </xf>
    <xf numFmtId="43" fontId="146" fillId="59" borderId="14" xfId="1182" applyFont="1" applyFill="1" applyBorder="1" applyAlignment="1">
      <alignment horizontal="right" vertical="center"/>
    </xf>
    <xf numFmtId="43" fontId="146" fillId="59" borderId="18" xfId="1182" applyFont="1" applyFill="1" applyBorder="1" applyAlignment="1">
      <alignment horizontal="right" vertical="center"/>
    </xf>
    <xf numFmtId="0" fontId="152" fillId="59" borderId="0" xfId="1496" applyFont="1" applyFill="1"/>
    <xf numFmtId="41" fontId="146" fillId="59" borderId="0" xfId="1496" applyNumberFormat="1" applyFont="1" applyFill="1" applyAlignment="1">
      <alignment horizontal="right"/>
    </xf>
    <xf numFmtId="43" fontId="146" fillId="59" borderId="0" xfId="1182" applyFont="1" applyFill="1" applyBorder="1" applyAlignment="1">
      <alignment horizontal="right"/>
    </xf>
    <xf numFmtId="3" fontId="132" fillId="62" borderId="13" xfId="1182" applyNumberFormat="1" applyFont="1" applyFill="1" applyBorder="1" applyAlignment="1">
      <alignment horizontal="right" vertical="center"/>
    </xf>
    <xf numFmtId="41" fontId="116" fillId="59" borderId="0" xfId="1182" applyNumberFormat="1" applyFont="1" applyFill="1" applyBorder="1" applyAlignment="1">
      <alignment horizontal="right"/>
    </xf>
    <xf numFmtId="43" fontId="116" fillId="59" borderId="0" xfId="1182" applyFont="1" applyFill="1" applyBorder="1" applyAlignment="1">
      <alignment horizontal="right"/>
    </xf>
    <xf numFmtId="41" fontId="132" fillId="62" borderId="20" xfId="1182" applyNumberFormat="1" applyFont="1" applyFill="1" applyBorder="1" applyAlignment="1">
      <alignment horizontal="right" vertical="center"/>
    </xf>
    <xf numFmtId="3" fontId="132" fillId="62" borderId="22" xfId="1182" applyNumberFormat="1" applyFont="1" applyFill="1" applyBorder="1" applyAlignment="1">
      <alignment horizontal="right" vertical="center"/>
    </xf>
    <xf numFmtId="0" fontId="103" fillId="59" borderId="0" xfId="1857" applyFont="1" applyFill="1"/>
    <xf numFmtId="0" fontId="103" fillId="0" borderId="0" xfId="1857" applyFont="1"/>
    <xf numFmtId="0" fontId="110" fillId="59" borderId="0" xfId="1857" applyFont="1" applyFill="1"/>
    <xf numFmtId="0" fontId="110" fillId="0" borderId="0" xfId="1857" applyFont="1"/>
    <xf numFmtId="0" fontId="107" fillId="59" borderId="0" xfId="1857" applyFont="1" applyFill="1" applyAlignment="1">
      <alignment vertical="center"/>
    </xf>
    <xf numFmtId="0" fontId="108" fillId="59" borderId="0" xfId="1857" applyFont="1" applyFill="1"/>
    <xf numFmtId="0" fontId="111" fillId="59" borderId="0" xfId="1857" applyFont="1" applyFill="1"/>
    <xf numFmtId="0" fontId="111" fillId="60" borderId="15" xfId="1857" applyFont="1" applyFill="1" applyBorder="1"/>
    <xf numFmtId="0" fontId="111" fillId="0" borderId="0" xfId="1857" applyFont="1"/>
    <xf numFmtId="0" fontId="111" fillId="60" borderId="23" xfId="1858" applyFont="1" applyFill="1" applyBorder="1"/>
    <xf numFmtId="0" fontId="111" fillId="59" borderId="0" xfId="1858" applyFont="1" applyFill="1"/>
    <xf numFmtId="0" fontId="111" fillId="0" borderId="0" xfId="1858" applyFont="1"/>
    <xf numFmtId="0" fontId="116" fillId="59" borderId="0" xfId="1858" applyFont="1" applyFill="1"/>
    <xf numFmtId="0" fontId="116" fillId="0" borderId="0" xfId="1858" applyFont="1"/>
    <xf numFmtId="0" fontId="116" fillId="0" borderId="0" xfId="1857" applyFont="1"/>
    <xf numFmtId="0" fontId="116" fillId="59" borderId="0" xfId="1857" applyFont="1" applyFill="1"/>
    <xf numFmtId="41" fontId="116" fillId="59" borderId="0" xfId="1857" applyNumberFormat="1" applyFont="1" applyFill="1"/>
    <xf numFmtId="0" fontId="103" fillId="59" borderId="0" xfId="1857" applyFont="1" applyFill="1" applyAlignment="1">
      <alignment horizontal="left" vertical="center"/>
    </xf>
    <xf numFmtId="1" fontId="111" fillId="59" borderId="0" xfId="2317" applyNumberFormat="1" applyFont="1" applyFill="1" applyAlignment="1">
      <alignment vertical="center"/>
    </xf>
    <xf numFmtId="1" fontId="111" fillId="60" borderId="22" xfId="2317" applyNumberFormat="1" applyFont="1" applyFill="1" applyBorder="1" applyAlignment="1">
      <alignment vertical="center"/>
    </xf>
    <xf numFmtId="1" fontId="111" fillId="0" borderId="0" xfId="2317" applyNumberFormat="1" applyFont="1" applyAlignment="1">
      <alignment vertical="center"/>
    </xf>
    <xf numFmtId="181" fontId="111" fillId="60" borderId="17" xfId="2317" applyNumberFormat="1" applyFont="1" applyFill="1" applyBorder="1" applyAlignment="1">
      <alignment horizontal="center" vertical="center"/>
    </xf>
    <xf numFmtId="181" fontId="111" fillId="59" borderId="0" xfId="2317" applyNumberFormat="1" applyFont="1" applyFill="1" applyAlignment="1">
      <alignment vertical="center"/>
    </xf>
    <xf numFmtId="181" fontId="111" fillId="0" borderId="0" xfId="2317" applyNumberFormat="1" applyFont="1" applyAlignment="1">
      <alignment vertical="center"/>
    </xf>
    <xf numFmtId="0" fontId="132" fillId="62" borderId="15" xfId="1496" applyFont="1" applyFill="1" applyBorder="1" applyAlignment="1">
      <alignment vertical="center"/>
    </xf>
    <xf numFmtId="183" fontId="116" fillId="59" borderId="23" xfId="1077" applyNumberFormat="1" applyFont="1" applyFill="1" applyBorder="1"/>
    <xf numFmtId="3" fontId="116" fillId="59" borderId="17" xfId="2317" applyNumberFormat="1" applyFont="1" applyFill="1" applyBorder="1" applyAlignment="1">
      <alignment vertical="center"/>
    </xf>
    <xf numFmtId="3" fontId="116" fillId="59" borderId="14" xfId="2317" applyNumberFormat="1" applyFont="1" applyFill="1" applyBorder="1"/>
    <xf numFmtId="3" fontId="116" fillId="59" borderId="18" xfId="2317" applyNumberFormat="1" applyFont="1" applyFill="1" applyBorder="1"/>
    <xf numFmtId="3" fontId="116" fillId="59" borderId="17" xfId="1667" applyNumberFormat="1" applyFont="1" applyFill="1" applyBorder="1" applyAlignment="1">
      <alignment horizontal="right"/>
    </xf>
    <xf numFmtId="3" fontId="116" fillId="59" borderId="14" xfId="1667" applyNumberFormat="1" applyFont="1" applyFill="1" applyBorder="1" applyAlignment="1">
      <alignment horizontal="right"/>
    </xf>
    <xf numFmtId="3" fontId="116" fillId="59" borderId="18" xfId="1667" applyNumberFormat="1" applyFont="1" applyFill="1" applyBorder="1" applyAlignment="1">
      <alignment horizontal="right"/>
    </xf>
    <xf numFmtId="0" fontId="142" fillId="59" borderId="20" xfId="1496" applyFont="1" applyFill="1" applyBorder="1" applyAlignment="1">
      <alignment vertical="top" wrapText="1"/>
    </xf>
    <xf numFmtId="41" fontId="103" fillId="59" borderId="0" xfId="1496" applyNumberFormat="1" applyFont="1" applyFill="1"/>
    <xf numFmtId="49" fontId="111" fillId="60" borderId="17" xfId="1496" applyNumberFormat="1" applyFont="1" applyFill="1" applyBorder="1" applyAlignment="1">
      <alignment horizontal="center" vertical="center"/>
    </xf>
    <xf numFmtId="49" fontId="111" fillId="60" borderId="18" xfId="1496" applyNumberFormat="1" applyFont="1" applyFill="1" applyBorder="1" applyAlignment="1">
      <alignment horizontal="center" vertical="center"/>
    </xf>
    <xf numFmtId="1" fontId="111" fillId="59" borderId="15" xfId="1496" applyNumberFormat="1" applyFont="1" applyFill="1" applyBorder="1" applyAlignment="1">
      <alignment vertical="center" wrapText="1"/>
    </xf>
    <xf numFmtId="165" fontId="111" fillId="59" borderId="0" xfId="1182" applyNumberFormat="1" applyFont="1" applyFill="1" applyBorder="1" applyAlignment="1">
      <alignment horizontal="right" vertical="center"/>
    </xf>
    <xf numFmtId="165" fontId="111" fillId="59" borderId="19" xfId="1182" applyNumberFormat="1" applyFont="1" applyFill="1" applyBorder="1" applyAlignment="1">
      <alignment horizontal="right" vertical="center"/>
    </xf>
    <xf numFmtId="165" fontId="111" fillId="59" borderId="13" xfId="1182" applyNumberFormat="1" applyFont="1" applyFill="1" applyBorder="1" applyAlignment="1">
      <alignment horizontal="right" vertical="center"/>
    </xf>
    <xf numFmtId="1" fontId="116" fillId="59" borderId="16" xfId="1496" applyNumberFormat="1" applyFont="1" applyFill="1" applyBorder="1" applyAlignment="1">
      <alignment vertical="center" wrapText="1"/>
    </xf>
    <xf numFmtId="1" fontId="111" fillId="59" borderId="16" xfId="1496" applyNumberFormat="1" applyFont="1" applyFill="1" applyBorder="1" applyAlignment="1">
      <alignment vertical="center" wrapText="1"/>
    </xf>
    <xf numFmtId="1" fontId="116" fillId="59" borderId="13" xfId="1496" applyNumberFormat="1" applyFont="1" applyFill="1" applyBorder="1" applyAlignment="1">
      <alignment vertical="center" wrapText="1"/>
    </xf>
    <xf numFmtId="1" fontId="111" fillId="59" borderId="17" xfId="1496" applyNumberFormat="1" applyFont="1" applyFill="1" applyBorder="1" applyAlignment="1">
      <alignment vertical="center" wrapText="1"/>
    </xf>
    <xf numFmtId="3" fontId="116" fillId="59" borderId="14" xfId="2317" applyNumberFormat="1" applyFont="1" applyFill="1" applyBorder="1" applyAlignment="1">
      <alignment vertical="center"/>
    </xf>
    <xf numFmtId="181" fontId="116" fillId="59" borderId="0" xfId="1496" applyNumberFormat="1" applyFont="1" applyFill="1"/>
    <xf numFmtId="181" fontId="111" fillId="59" borderId="0" xfId="2540" applyNumberFormat="1" applyFont="1" applyFill="1" applyAlignment="1">
      <alignment vertical="center"/>
    </xf>
    <xf numFmtId="14" fontId="111" fillId="59" borderId="0" xfId="2541" quotePrefix="1" applyNumberFormat="1" applyFont="1" applyFill="1" applyAlignment="1">
      <alignment horizontal="left" vertical="center"/>
    </xf>
    <xf numFmtId="0" fontId="153" fillId="59" borderId="0" xfId="1496" applyFont="1" applyFill="1"/>
    <xf numFmtId="181" fontId="111" fillId="59" borderId="0" xfId="2542" applyNumberFormat="1" applyFont="1" applyFill="1" applyAlignment="1">
      <alignment vertical="center"/>
    </xf>
    <xf numFmtId="0" fontId="111" fillId="59" borderId="0" xfId="2110" applyFont="1" applyFill="1"/>
    <xf numFmtId="181" fontId="111" fillId="60" borderId="10" xfId="2542" applyNumberFormat="1" applyFont="1" applyFill="1" applyBorder="1" applyAlignment="1">
      <alignment horizontal="center" vertical="center" wrapText="1"/>
    </xf>
    <xf numFmtId="181" fontId="111" fillId="60" borderId="10" xfId="2543" applyNumberFormat="1" applyFont="1" applyFill="1" applyBorder="1" applyAlignment="1">
      <alignment horizontal="center" vertical="center" wrapText="1"/>
    </xf>
    <xf numFmtId="181" fontId="111" fillId="59" borderId="15" xfId="2542" applyNumberFormat="1" applyFont="1" applyFill="1" applyBorder="1" applyAlignment="1">
      <alignment vertical="center"/>
    </xf>
    <xf numFmtId="3" fontId="111" fillId="59" borderId="15" xfId="2544" applyNumberFormat="1" applyFont="1" applyFill="1" applyBorder="1" applyAlignment="1">
      <alignment vertical="center"/>
    </xf>
    <xf numFmtId="3" fontId="111" fillId="59" borderId="20" xfId="2544" applyNumberFormat="1" applyFont="1" applyFill="1" applyBorder="1" applyAlignment="1">
      <alignment vertical="center"/>
    </xf>
    <xf numFmtId="3" fontId="111" fillId="59" borderId="21" xfId="2544" applyNumberFormat="1" applyFont="1" applyFill="1" applyBorder="1" applyAlignment="1">
      <alignment vertical="center"/>
    </xf>
    <xf numFmtId="0" fontId="154" fillId="62" borderId="16" xfId="1496" applyFont="1" applyFill="1" applyBorder="1"/>
    <xf numFmtId="3" fontId="111" fillId="59" borderId="16" xfId="2544" applyNumberFormat="1" applyFont="1" applyFill="1" applyBorder="1" applyAlignment="1">
      <alignment vertical="center"/>
    </xf>
    <xf numFmtId="3" fontId="111" fillId="59" borderId="0" xfId="2544" applyNumberFormat="1" applyFont="1" applyFill="1" applyBorder="1" applyAlignment="1">
      <alignment vertical="center"/>
    </xf>
    <xf numFmtId="3" fontId="111" fillId="59" borderId="19" xfId="2544" applyNumberFormat="1" applyFont="1" applyFill="1" applyBorder="1" applyAlignment="1">
      <alignment vertical="center"/>
    </xf>
    <xf numFmtId="0" fontId="117" fillId="59" borderId="16" xfId="1496" applyFont="1" applyFill="1" applyBorder="1"/>
    <xf numFmtId="0" fontId="105" fillId="59" borderId="16" xfId="1496" applyFont="1" applyFill="1" applyBorder="1"/>
    <xf numFmtId="0" fontId="111" fillId="59" borderId="16" xfId="1496" applyFont="1" applyFill="1" applyBorder="1"/>
    <xf numFmtId="0" fontId="116" fillId="59" borderId="16" xfId="1496" applyFont="1" applyFill="1" applyBorder="1" applyAlignment="1">
      <alignment horizontal="left" indent="2"/>
    </xf>
    <xf numFmtId="0" fontId="116" fillId="59" borderId="16" xfId="1496" applyFont="1" applyFill="1" applyBorder="1" applyAlignment="1">
      <alignment horizontal="left" indent="4"/>
    </xf>
    <xf numFmtId="0" fontId="116" fillId="59" borderId="16" xfId="1496" applyFont="1" applyFill="1" applyBorder="1" applyAlignment="1">
      <alignment horizontal="left" indent="8"/>
    </xf>
    <xf numFmtId="0" fontId="116" fillId="59" borderId="16" xfId="1496" applyFont="1" applyFill="1" applyBorder="1" applyAlignment="1">
      <alignment horizontal="left" indent="10"/>
    </xf>
    <xf numFmtId="0" fontId="116" fillId="59" borderId="16" xfId="1496" applyFont="1" applyFill="1" applyBorder="1" applyAlignment="1">
      <alignment horizontal="left" indent="6"/>
    </xf>
    <xf numFmtId="0" fontId="116" fillId="59" borderId="16" xfId="1496" applyFont="1" applyFill="1" applyBorder="1" applyAlignment="1">
      <alignment horizontal="left" wrapText="1" indent="2"/>
    </xf>
    <xf numFmtId="0" fontId="116" fillId="59" borderId="16" xfId="1496" applyFont="1" applyFill="1" applyBorder="1" applyAlignment="1">
      <alignment horizontal="left" indent="5"/>
    </xf>
    <xf numFmtId="0" fontId="116" fillId="59" borderId="0" xfId="1496" applyFont="1" applyFill="1" applyAlignment="1">
      <alignment horizontal="left" vertical="center" indent="4"/>
    </xf>
    <xf numFmtId="0" fontId="116" fillId="59" borderId="16" xfId="1496" applyFont="1" applyFill="1" applyBorder="1" applyAlignment="1">
      <alignment horizontal="left" vertical="center" wrapText="1" indent="4"/>
    </xf>
    <xf numFmtId="0" fontId="116" fillId="0" borderId="0" xfId="1496" applyFont="1" applyAlignment="1">
      <alignment horizontal="left" vertical="center" indent="4"/>
    </xf>
    <xf numFmtId="0" fontId="116" fillId="59" borderId="16" xfId="1496" applyFont="1" applyFill="1" applyBorder="1" applyAlignment="1">
      <alignment horizontal="left" vertical="center" wrapText="1" indent="6"/>
    </xf>
    <xf numFmtId="0" fontId="116" fillId="59" borderId="16" xfId="1496" applyFont="1" applyFill="1" applyBorder="1" applyAlignment="1">
      <alignment horizontal="left" vertical="center" wrapText="1" indent="2"/>
    </xf>
    <xf numFmtId="0" fontId="106" fillId="59" borderId="16" xfId="1496" applyFont="1" applyFill="1" applyBorder="1" applyAlignment="1">
      <alignment vertical="center"/>
    </xf>
    <xf numFmtId="0" fontId="155" fillId="62" borderId="16" xfId="1496" applyFont="1" applyFill="1" applyBorder="1" applyAlignment="1">
      <alignment vertical="center"/>
    </xf>
    <xf numFmtId="0" fontId="111" fillId="59" borderId="16" xfId="1496" applyFont="1" applyFill="1" applyBorder="1" applyAlignment="1">
      <alignment horizontal="left"/>
    </xf>
    <xf numFmtId="0" fontId="116" fillId="59" borderId="16" xfId="1496" applyFont="1" applyFill="1" applyBorder="1" applyAlignment="1">
      <alignment horizontal="left" indent="1"/>
    </xf>
    <xf numFmtId="0" fontId="116" fillId="59" borderId="16" xfId="1496" applyFont="1" applyFill="1" applyBorder="1" applyAlignment="1">
      <alignment horizontal="left" vertical="center" wrapText="1" indent="1"/>
    </xf>
    <xf numFmtId="0" fontId="116" fillId="59" borderId="16" xfId="1496" applyFont="1" applyFill="1" applyBorder="1" applyAlignment="1">
      <alignment horizontal="left" wrapText="1" indent="1"/>
    </xf>
    <xf numFmtId="0" fontId="116" fillId="0" borderId="0" xfId="1496" applyFont="1" applyAlignment="1">
      <alignment vertical="center"/>
    </xf>
    <xf numFmtId="0" fontId="116" fillId="59" borderId="16" xfId="1496" applyFont="1" applyFill="1" applyBorder="1" applyAlignment="1">
      <alignment horizontal="left" vertical="center" indent="1"/>
    </xf>
    <xf numFmtId="0" fontId="142" fillId="59" borderId="16" xfId="1496" applyFont="1" applyFill="1" applyBorder="1" applyAlignment="1">
      <alignment wrapText="1"/>
    </xf>
    <xf numFmtId="0" fontId="142" fillId="59" borderId="0" xfId="1496" applyFont="1" applyFill="1" applyAlignment="1">
      <alignment wrapText="1"/>
    </xf>
    <xf numFmtId="0" fontId="142" fillId="59" borderId="19" xfId="1496" applyFont="1" applyFill="1" applyBorder="1" applyAlignment="1">
      <alignment wrapText="1"/>
    </xf>
    <xf numFmtId="0" fontId="116" fillId="59" borderId="19" xfId="1496" applyFont="1" applyFill="1" applyBorder="1"/>
    <xf numFmtId="0" fontId="142" fillId="59" borderId="23" xfId="1496" applyFont="1" applyFill="1" applyBorder="1" applyAlignment="1">
      <alignment wrapText="1"/>
    </xf>
    <xf numFmtId="0" fontId="109" fillId="59" borderId="0" xfId="1496" applyFont="1" applyFill="1" applyAlignment="1">
      <alignment horizontal="justify" vertical="justify" wrapText="1"/>
    </xf>
    <xf numFmtId="0" fontId="117" fillId="59" borderId="0" xfId="1496" applyFont="1" applyFill="1" applyAlignment="1">
      <alignment horizontal="justify" vertical="center" wrapText="1"/>
    </xf>
    <xf numFmtId="39" fontId="132" fillId="62" borderId="13" xfId="2317" applyNumberFormat="1" applyFont="1" applyFill="1" applyBorder="1" applyAlignment="1">
      <alignment horizontal="right" vertical="center"/>
    </xf>
    <xf numFmtId="39" fontId="132" fillId="62" borderId="0" xfId="2317" applyNumberFormat="1" applyFont="1" applyFill="1" applyAlignment="1">
      <alignment horizontal="right" vertical="center"/>
    </xf>
    <xf numFmtId="39" fontId="132" fillId="62" borderId="19" xfId="2317" applyNumberFormat="1" applyFont="1" applyFill="1" applyBorder="1" applyAlignment="1">
      <alignment horizontal="right" vertical="center"/>
    </xf>
    <xf numFmtId="165" fontId="111" fillId="59" borderId="22" xfId="1182" applyNumberFormat="1" applyFont="1" applyFill="1" applyBorder="1" applyAlignment="1">
      <alignment horizontal="right" vertical="center"/>
    </xf>
    <xf numFmtId="165" fontId="111" fillId="59" borderId="21" xfId="1182" applyNumberFormat="1" applyFont="1" applyFill="1" applyBorder="1" applyAlignment="1">
      <alignment horizontal="right" vertical="center"/>
    </xf>
    <xf numFmtId="0" fontId="116" fillId="59" borderId="36" xfId="0" applyFont="1" applyFill="1" applyBorder="1" applyAlignment="1">
      <alignment vertical="center"/>
    </xf>
    <xf numFmtId="2" fontId="116" fillId="59" borderId="36" xfId="0" applyNumberFormat="1" applyFont="1" applyFill="1" applyBorder="1" applyAlignment="1">
      <alignment horizontal="center" vertical="center"/>
    </xf>
    <xf numFmtId="0" fontId="116" fillId="60" borderId="36" xfId="0" applyFont="1" applyFill="1" applyBorder="1" applyAlignment="1">
      <alignment vertical="center"/>
    </xf>
    <xf numFmtId="2" fontId="116" fillId="60" borderId="36" xfId="0" applyNumberFormat="1" applyFont="1" applyFill="1" applyBorder="1" applyAlignment="1">
      <alignment horizontal="center" vertical="center"/>
    </xf>
    <xf numFmtId="0" fontId="111" fillId="59" borderId="62" xfId="0" applyFont="1" applyFill="1" applyBorder="1" applyAlignment="1">
      <alignment vertical="center"/>
    </xf>
    <xf numFmtId="2" fontId="111" fillId="59" borderId="37" xfId="0" applyNumberFormat="1" applyFont="1" applyFill="1" applyBorder="1" applyAlignment="1">
      <alignment horizontal="center" vertical="center"/>
    </xf>
    <xf numFmtId="2" fontId="111" fillId="59" borderId="62" xfId="0" applyNumberFormat="1" applyFont="1" applyFill="1" applyBorder="1" applyAlignment="1">
      <alignment horizontal="center" vertical="center"/>
    </xf>
    <xf numFmtId="0" fontId="111" fillId="61" borderId="35" xfId="0" applyFont="1" applyFill="1" applyBorder="1" applyAlignment="1">
      <alignment horizontal="center" vertical="center" wrapText="1"/>
    </xf>
    <xf numFmtId="2" fontId="111" fillId="63" borderId="35" xfId="0" applyNumberFormat="1" applyFont="1" applyFill="1" applyBorder="1" applyAlignment="1">
      <alignment horizontal="center" vertical="center" wrapText="1"/>
    </xf>
    <xf numFmtId="0" fontId="116" fillId="59" borderId="0" xfId="1500" applyFont="1" applyFill="1" applyAlignment="1">
      <alignment horizontal="justify" vertical="justify" wrapText="1"/>
    </xf>
    <xf numFmtId="0" fontId="116" fillId="59" borderId="0" xfId="1858" applyFont="1" applyFill="1" applyAlignment="1">
      <alignment horizontal="justify" vertical="center"/>
    </xf>
    <xf numFmtId="0" fontId="116" fillId="59" borderId="0" xfId="1496" applyFont="1" applyFill="1" applyAlignment="1">
      <alignment horizontal="justify" vertical="center"/>
    </xf>
    <xf numFmtId="170" fontId="116" fillId="59" borderId="0" xfId="1667" applyNumberFormat="1" applyFont="1" applyFill="1" applyAlignment="1">
      <alignment vertical="center"/>
    </xf>
    <xf numFmtId="0" fontId="107" fillId="0" borderId="0" xfId="0" applyFont="1"/>
    <xf numFmtId="183" fontId="132" fillId="62" borderId="22" xfId="536" applyNumberFormat="1" applyFont="1" applyFill="1" applyBorder="1" applyAlignment="1">
      <alignment horizontal="right" vertical="center"/>
    </xf>
    <xf numFmtId="183" fontId="132" fillId="62" borderId="20" xfId="536" applyNumberFormat="1" applyFont="1" applyFill="1" applyBorder="1" applyAlignment="1">
      <alignment horizontal="right" vertical="center"/>
    </xf>
    <xf numFmtId="183" fontId="132" fillId="62" borderId="21" xfId="536" applyNumberFormat="1" applyFont="1" applyFill="1" applyBorder="1" applyAlignment="1">
      <alignment horizontal="right" vertical="center"/>
    </xf>
    <xf numFmtId="183" fontId="116" fillId="59" borderId="13" xfId="536" applyNumberFormat="1" applyFont="1" applyFill="1" applyBorder="1" applyAlignment="1">
      <alignment horizontal="right" vertical="center"/>
    </xf>
    <xf numFmtId="183" fontId="116" fillId="59" borderId="0" xfId="536" applyNumberFormat="1" applyFont="1" applyFill="1" applyBorder="1" applyAlignment="1">
      <alignment horizontal="right" vertical="center"/>
    </xf>
    <xf numFmtId="183" fontId="116" fillId="59" borderId="19" xfId="536" applyNumberFormat="1" applyFont="1" applyFill="1" applyBorder="1" applyAlignment="1">
      <alignment horizontal="right" vertical="center"/>
    </xf>
    <xf numFmtId="183" fontId="111" fillId="59" borderId="16" xfId="1077" applyNumberFormat="1" applyFont="1" applyFill="1" applyBorder="1" applyAlignment="1">
      <alignment vertical="center"/>
    </xf>
    <xf numFmtId="183" fontId="111" fillId="59" borderId="0" xfId="1077" applyNumberFormat="1" applyFont="1" applyFill="1" applyBorder="1" applyAlignment="1">
      <alignment vertical="center"/>
    </xf>
    <xf numFmtId="183" fontId="111" fillId="59" borderId="19" xfId="1077" applyNumberFormat="1" applyFont="1" applyFill="1" applyBorder="1" applyAlignment="1">
      <alignment vertical="center"/>
    </xf>
    <xf numFmtId="183" fontId="116" fillId="59" borderId="16" xfId="1077" applyNumberFormat="1" applyFont="1" applyFill="1" applyBorder="1" applyAlignment="1">
      <alignment vertical="center"/>
    </xf>
    <xf numFmtId="183" fontId="116" fillId="59" borderId="0" xfId="1077" applyNumberFormat="1" applyFont="1" applyFill="1" applyBorder="1" applyAlignment="1">
      <alignment vertical="center"/>
    </xf>
    <xf numFmtId="183" fontId="116" fillId="59" borderId="19" xfId="1077" applyNumberFormat="1" applyFont="1" applyFill="1" applyBorder="1" applyAlignment="1">
      <alignment vertical="center"/>
    </xf>
    <xf numFmtId="0" fontId="142" fillId="59" borderId="0" xfId="1496" applyFont="1" applyFill="1" applyAlignment="1">
      <alignment horizontal="left" vertical="top" wrapText="1"/>
    </xf>
    <xf numFmtId="0" fontId="142" fillId="59" borderId="0" xfId="1496" applyFont="1" applyFill="1" applyAlignment="1">
      <alignment vertical="top" wrapText="1"/>
    </xf>
    <xf numFmtId="0" fontId="104" fillId="59" borderId="0" xfId="1496" applyFont="1" applyFill="1" applyAlignment="1">
      <alignment horizontal="justify" wrapText="1"/>
    </xf>
    <xf numFmtId="0" fontId="92" fillId="0" borderId="0" xfId="0" applyFont="1" applyAlignment="1">
      <alignment horizontal="justify"/>
    </xf>
    <xf numFmtId="0" fontId="92" fillId="0" borderId="0" xfId="0" applyFont="1" applyAlignment="1">
      <alignment horizontal="justify" vertical="center" wrapText="1"/>
    </xf>
    <xf numFmtId="0" fontId="92" fillId="0" borderId="0" xfId="0" applyFont="1" applyAlignment="1">
      <alignment horizontal="justify" vertical="top" wrapText="1"/>
    </xf>
    <xf numFmtId="0" fontId="159" fillId="0" borderId="0" xfId="0" applyFont="1" applyAlignment="1">
      <alignment vertical="center" wrapText="1"/>
    </xf>
    <xf numFmtId="0" fontId="92" fillId="0" borderId="0" xfId="0" applyFont="1" applyAlignment="1">
      <alignment vertical="center"/>
    </xf>
    <xf numFmtId="0" fontId="160" fillId="0" borderId="0" xfId="0" applyFont="1" applyAlignment="1">
      <alignment horizontal="center" vertical="center" wrapText="1" readingOrder="1"/>
    </xf>
    <xf numFmtId="10" fontId="160" fillId="0" borderId="0" xfId="0" applyNumberFormat="1" applyFont="1" applyAlignment="1">
      <alignment vertical="center" wrapText="1" readingOrder="1"/>
    </xf>
    <xf numFmtId="0" fontId="162" fillId="0" borderId="0" xfId="0" applyFont="1" applyAlignment="1">
      <alignment horizontal="justify" vertical="center"/>
    </xf>
    <xf numFmtId="0" fontId="92" fillId="0" borderId="0" xfId="0" applyFont="1" applyAlignment="1">
      <alignment vertical="center" wrapText="1"/>
    </xf>
    <xf numFmtId="0" fontId="92" fillId="64" borderId="0" xfId="0" applyFont="1" applyFill="1"/>
    <xf numFmtId="0" fontId="92" fillId="65" borderId="0" xfId="0" applyFont="1" applyFill="1"/>
    <xf numFmtId="0" fontId="92" fillId="67" borderId="0" xfId="0" applyFont="1" applyFill="1"/>
    <xf numFmtId="0" fontId="92" fillId="59" borderId="0" xfId="0" applyFont="1" applyFill="1" applyAlignment="1">
      <alignment horizontal="left" wrapText="1"/>
    </xf>
    <xf numFmtId="0" fontId="163" fillId="69" borderId="0" xfId="0" applyFont="1" applyFill="1" applyAlignment="1">
      <alignment horizontal="center"/>
    </xf>
    <xf numFmtId="0" fontId="92" fillId="59" borderId="0" xfId="0" quotePrefix="1" applyFont="1" applyFill="1" applyAlignment="1">
      <alignment horizontal="left" vertical="top" wrapText="1"/>
    </xf>
    <xf numFmtId="0" fontId="92" fillId="59" borderId="0" xfId="0" quotePrefix="1" applyFont="1" applyFill="1" applyAlignment="1">
      <alignment horizontal="left" wrapText="1"/>
    </xf>
    <xf numFmtId="0" fontId="164" fillId="59" borderId="0" xfId="0" quotePrefix="1" applyFont="1" applyFill="1" applyAlignment="1">
      <alignment horizontal="left"/>
    </xf>
    <xf numFmtId="0" fontId="163" fillId="59" borderId="0" xfId="0" applyFont="1" applyFill="1" applyAlignment="1">
      <alignment horizontal="center"/>
    </xf>
    <xf numFmtId="0" fontId="159" fillId="59" borderId="0" xfId="0" applyFont="1" applyFill="1"/>
    <xf numFmtId="0" fontId="161" fillId="59" borderId="0" xfId="0" applyFont="1" applyFill="1"/>
    <xf numFmtId="0" fontId="164" fillId="59" borderId="0" xfId="0" applyFont="1" applyFill="1"/>
    <xf numFmtId="0" fontId="161" fillId="59" borderId="0" xfId="0" quotePrefix="1" applyFont="1" applyFill="1"/>
    <xf numFmtId="0" fontId="101" fillId="59" borderId="0" xfId="0" applyFont="1" applyFill="1" applyAlignment="1">
      <alignment horizontal="left"/>
    </xf>
    <xf numFmtId="0" fontId="141" fillId="0" borderId="0" xfId="0" applyFont="1" applyAlignment="1">
      <alignment horizontal="right"/>
    </xf>
    <xf numFmtId="0" fontId="130" fillId="59" borderId="0" xfId="0" applyFont="1" applyFill="1" applyAlignment="1">
      <alignment horizontal="centerContinuous"/>
    </xf>
    <xf numFmtId="10" fontId="165" fillId="71" borderId="55" xfId="1652" applyNumberFormat="1" applyFont="1" applyFill="1" applyBorder="1"/>
    <xf numFmtId="0" fontId="165" fillId="71" borderId="44" xfId="0" applyFont="1" applyFill="1" applyBorder="1"/>
    <xf numFmtId="10" fontId="165" fillId="71" borderId="63" xfId="1652" applyNumberFormat="1" applyFont="1" applyFill="1" applyBorder="1"/>
    <xf numFmtId="10" fontId="165" fillId="71" borderId="44" xfId="1652" applyNumberFormat="1" applyFont="1" applyFill="1" applyBorder="1"/>
    <xf numFmtId="0" fontId="165" fillId="72" borderId="51" xfId="0" applyFont="1" applyFill="1" applyBorder="1" applyAlignment="1">
      <alignment horizontal="center"/>
    </xf>
    <xf numFmtId="0" fontId="165" fillId="72" borderId="47" xfId="0" applyFont="1" applyFill="1" applyBorder="1"/>
    <xf numFmtId="0" fontId="165" fillId="72" borderId="48" xfId="0" applyFont="1" applyFill="1" applyBorder="1" applyAlignment="1">
      <alignment horizontal="center"/>
    </xf>
    <xf numFmtId="0" fontId="165" fillId="73" borderId="47" xfId="0" applyFont="1" applyFill="1" applyBorder="1"/>
    <xf numFmtId="0" fontId="165" fillId="73" borderId="47" xfId="0" applyFont="1" applyFill="1" applyBorder="1" applyAlignment="1">
      <alignment horizontal="center"/>
    </xf>
    <xf numFmtId="0" fontId="165" fillId="71" borderId="47" xfId="0" applyFont="1" applyFill="1" applyBorder="1" applyAlignment="1">
      <alignment horizontal="center"/>
    </xf>
    <xf numFmtId="0" fontId="165" fillId="71" borderId="47" xfId="0" applyFont="1" applyFill="1" applyBorder="1"/>
    <xf numFmtId="0" fontId="165" fillId="73" borderId="51" xfId="0" applyFont="1" applyFill="1" applyBorder="1" applyAlignment="1">
      <alignment horizontal="center"/>
    </xf>
    <xf numFmtId="0" fontId="165" fillId="73" borderId="48" xfId="0" applyFont="1" applyFill="1" applyBorder="1" applyAlignment="1">
      <alignment horizontal="center"/>
    </xf>
    <xf numFmtId="0" fontId="165" fillId="71" borderId="48" xfId="0" applyFont="1" applyFill="1" applyBorder="1" applyAlignment="1">
      <alignment horizontal="center"/>
    </xf>
    <xf numFmtId="0" fontId="165" fillId="71" borderId="51" xfId="0" applyFont="1" applyFill="1" applyBorder="1" applyAlignment="1">
      <alignment horizontal="center"/>
    </xf>
    <xf numFmtId="1" fontId="166" fillId="0" borderId="47" xfId="0" applyNumberFormat="1" applyFont="1" applyBorder="1" applyAlignment="1">
      <alignment horizontal="center"/>
    </xf>
    <xf numFmtId="0" fontId="165" fillId="74" borderId="47" xfId="0" applyFont="1" applyFill="1" applyBorder="1" applyAlignment="1">
      <alignment horizontal="center"/>
    </xf>
    <xf numFmtId="0" fontId="165" fillId="74" borderId="47" xfId="0" applyFont="1" applyFill="1" applyBorder="1"/>
    <xf numFmtId="0" fontId="165" fillId="74" borderId="51" xfId="0" applyFont="1" applyFill="1" applyBorder="1" applyAlignment="1">
      <alignment horizontal="center"/>
    </xf>
    <xf numFmtId="0" fontId="165" fillId="74" borderId="48" xfId="0" applyFont="1" applyFill="1" applyBorder="1" applyAlignment="1">
      <alignment horizontal="center"/>
    </xf>
    <xf numFmtId="10" fontId="167" fillId="75" borderId="65" xfId="0" applyNumberFormat="1" applyFont="1" applyFill="1" applyBorder="1" applyAlignment="1">
      <alignment horizontal="right"/>
    </xf>
    <xf numFmtId="1" fontId="107" fillId="67" borderId="47" xfId="0" applyNumberFormat="1" applyFont="1" applyFill="1" applyBorder="1" applyAlignment="1">
      <alignment horizontal="center" vertical="center"/>
    </xf>
    <xf numFmtId="3" fontId="166" fillId="0" borderId="47" xfId="2546" applyNumberFormat="1" applyFont="1" applyBorder="1" applyAlignment="1">
      <alignment horizontal="center"/>
    </xf>
    <xf numFmtId="0" fontId="165" fillId="72" borderId="47" xfId="0" applyFont="1" applyFill="1" applyBorder="1" applyAlignment="1">
      <alignment horizontal="center"/>
    </xf>
    <xf numFmtId="0" fontId="138" fillId="63" borderId="48" xfId="0" applyFont="1" applyFill="1" applyBorder="1" applyAlignment="1">
      <alignment horizontal="left"/>
    </xf>
    <xf numFmtId="0" fontId="138" fillId="63" borderId="47" xfId="0" applyFont="1" applyFill="1" applyBorder="1" applyAlignment="1">
      <alignment vertical="center"/>
    </xf>
    <xf numFmtId="0" fontId="138" fillId="63" borderId="0" xfId="0" applyFont="1" applyFill="1"/>
    <xf numFmtId="0" fontId="138" fillId="63" borderId="47" xfId="0" applyFont="1" applyFill="1" applyBorder="1"/>
    <xf numFmtId="0" fontId="131" fillId="61" borderId="48" xfId="0" applyFont="1" applyFill="1" applyBorder="1"/>
    <xf numFmtId="1" fontId="116" fillId="0" borderId="49" xfId="0" applyNumberFormat="1" applyFont="1" applyBorder="1" applyAlignment="1">
      <alignment horizontal="center"/>
    </xf>
    <xf numFmtId="0" fontId="138" fillId="63" borderId="53" xfId="0" applyFont="1" applyFill="1" applyBorder="1"/>
    <xf numFmtId="0" fontId="131" fillId="61" borderId="49" xfId="0" applyFont="1" applyFill="1" applyBorder="1"/>
    <xf numFmtId="187" fontId="82" fillId="59" borderId="0" xfId="1667" quotePrefix="1" applyNumberFormat="1" applyFont="1" applyFill="1" applyAlignment="1">
      <alignment horizontal="right" vertical="center"/>
    </xf>
    <xf numFmtId="187" fontId="82" fillId="59" borderId="0" xfId="1667" applyNumberFormat="1" applyFont="1" applyFill="1" applyAlignment="1">
      <alignment horizontal="right" vertical="center"/>
    </xf>
    <xf numFmtId="0" fontId="74" fillId="59" borderId="0" xfId="1496" applyFont="1" applyFill="1" applyAlignment="1">
      <alignment horizontal="left"/>
    </xf>
    <xf numFmtId="0" fontId="104" fillId="0" borderId="0" xfId="1496" applyFont="1" applyAlignment="1">
      <alignment horizontal="justify" vertical="top" wrapText="1"/>
    </xf>
    <xf numFmtId="0" fontId="74" fillId="59" borderId="0" xfId="1496" applyFont="1" applyFill="1" applyAlignment="1">
      <alignment horizontal="left" vertical="center"/>
    </xf>
    <xf numFmtId="0" fontId="73" fillId="59" borderId="0" xfId="1667" quotePrefix="1" applyFont="1" applyFill="1" applyAlignment="1">
      <alignment horizontal="center"/>
    </xf>
    <xf numFmtId="0" fontId="105" fillId="59" borderId="0" xfId="1667" applyFont="1" applyFill="1" applyAlignment="1">
      <alignment horizontal="center" vertical="center" wrapText="1"/>
    </xf>
    <xf numFmtId="0" fontId="118" fillId="59" borderId="0" xfId="1667" applyFont="1" applyFill="1" applyAlignment="1">
      <alignment horizontal="center" vertical="center" wrapText="1"/>
    </xf>
    <xf numFmtId="0" fontId="111" fillId="59" borderId="0" xfId="1667" applyFont="1" applyFill="1" applyAlignment="1">
      <alignment horizontal="center" vertical="center" wrapText="1"/>
    </xf>
    <xf numFmtId="0" fontId="105" fillId="0" borderId="0" xfId="1496" applyFont="1" applyAlignment="1">
      <alignment horizontal="center" vertical="center" wrapText="1"/>
    </xf>
    <xf numFmtId="0" fontId="105" fillId="0" borderId="0" xfId="1496" applyFont="1" applyAlignment="1">
      <alignment horizontal="center" vertical="center"/>
    </xf>
    <xf numFmtId="0" fontId="107" fillId="0" borderId="0" xfId="1496" applyFont="1" applyAlignment="1">
      <alignment horizontal="left" vertical="center" wrapText="1"/>
    </xf>
    <xf numFmtId="0" fontId="107" fillId="59" borderId="0" xfId="1496" applyFont="1" applyFill="1" applyAlignment="1">
      <alignment horizontal="left" vertical="center" wrapText="1"/>
    </xf>
    <xf numFmtId="0" fontId="68" fillId="0" borderId="0" xfId="0" applyFont="1" applyAlignment="1">
      <alignment horizontal="left" vertical="top" wrapText="1"/>
    </xf>
    <xf numFmtId="0" fontId="116" fillId="0" borderId="0" xfId="0" applyFont="1" applyAlignment="1">
      <alignment horizontal="justify" vertical="center" wrapText="1"/>
    </xf>
    <xf numFmtId="0" fontId="92" fillId="65" borderId="38" xfId="0" applyFont="1" applyFill="1" applyBorder="1" applyAlignment="1">
      <alignment horizontal="justify"/>
    </xf>
    <xf numFmtId="0" fontId="92" fillId="65" borderId="39" xfId="0" applyFont="1" applyFill="1" applyBorder="1" applyAlignment="1">
      <alignment horizontal="justify"/>
    </xf>
    <xf numFmtId="0" fontId="92" fillId="66" borderId="38" xfId="0" applyFont="1" applyFill="1" applyBorder="1" applyAlignment="1">
      <alignment horizontal="justify"/>
    </xf>
    <xf numFmtId="0" fontId="92" fillId="66" borderId="39" xfId="0" applyFont="1" applyFill="1" applyBorder="1" applyAlignment="1">
      <alignment horizontal="justify"/>
    </xf>
    <xf numFmtId="0" fontId="116" fillId="0" borderId="0" xfId="0" applyFont="1" applyAlignment="1">
      <alignment horizontal="justify" vertical="top" wrapText="1"/>
    </xf>
    <xf numFmtId="0" fontId="116" fillId="0" borderId="0" xfId="0" applyFont="1" applyAlignment="1">
      <alignment horizontal="left" vertical="top" wrapText="1"/>
    </xf>
    <xf numFmtId="0" fontId="123" fillId="0" borderId="0" xfId="0" applyFont="1" applyAlignment="1">
      <alignment horizontal="justify" wrapText="1"/>
    </xf>
    <xf numFmtId="0" fontId="121" fillId="0" borderId="0" xfId="0" applyFont="1" applyAlignment="1">
      <alignment horizontal="justify" vertical="top" wrapText="1"/>
    </xf>
    <xf numFmtId="0" fontId="121" fillId="0" borderId="0" xfId="0" applyFont="1" applyAlignment="1">
      <alignment horizontal="justify" vertical="center" wrapText="1"/>
    </xf>
    <xf numFmtId="0" fontId="92" fillId="64" borderId="38" xfId="0" applyFont="1" applyFill="1" applyBorder="1" applyAlignment="1">
      <alignment horizontal="justify"/>
    </xf>
    <xf numFmtId="0" fontId="92" fillId="64" borderId="39" xfId="0" applyFont="1" applyFill="1" applyBorder="1" applyAlignment="1">
      <alignment horizontal="justify"/>
    </xf>
    <xf numFmtId="0" fontId="160" fillId="0" borderId="0" xfId="0" applyFont="1" applyAlignment="1">
      <alignment horizontal="center" vertical="center" wrapText="1" readingOrder="1"/>
    </xf>
    <xf numFmtId="10" fontId="160" fillId="0" borderId="0" xfId="0" applyNumberFormat="1" applyFont="1" applyAlignment="1">
      <alignment horizontal="center" vertical="center" wrapText="1" readingOrder="1"/>
    </xf>
    <xf numFmtId="0" fontId="121" fillId="0" borderId="0" xfId="0" applyFont="1" applyAlignment="1">
      <alignment horizontal="justify" vertical="center"/>
    </xf>
    <xf numFmtId="0" fontId="126" fillId="0" borderId="33" xfId="0" applyFont="1" applyBorder="1" applyAlignment="1">
      <alignment horizontal="center" vertical="center" wrapText="1" readingOrder="1"/>
    </xf>
    <xf numFmtId="0" fontId="126" fillId="0" borderId="7" xfId="0" applyFont="1" applyBorder="1" applyAlignment="1">
      <alignment horizontal="center" vertical="center" wrapText="1" readingOrder="1"/>
    </xf>
    <xf numFmtId="0" fontId="126" fillId="0" borderId="34" xfId="0" applyFont="1" applyBorder="1" applyAlignment="1">
      <alignment horizontal="center" vertical="center" wrapText="1" readingOrder="1"/>
    </xf>
    <xf numFmtId="10" fontId="126" fillId="0" borderId="33" xfId="0" applyNumberFormat="1" applyFont="1" applyBorder="1" applyAlignment="1">
      <alignment horizontal="center" vertical="center" wrapText="1" readingOrder="1"/>
    </xf>
    <xf numFmtId="10" fontId="126" fillId="0" borderId="34" xfId="0" applyNumberFormat="1" applyFont="1" applyBorder="1" applyAlignment="1">
      <alignment horizontal="center" vertical="center" wrapText="1" readingOrder="1"/>
    </xf>
    <xf numFmtId="0" fontId="127" fillId="68" borderId="33" xfId="0" applyFont="1" applyFill="1" applyBorder="1" applyAlignment="1">
      <alignment horizontal="center" wrapText="1" readingOrder="1"/>
    </xf>
    <xf numFmtId="0" fontId="127" fillId="68" borderId="7" xfId="0" applyFont="1" applyFill="1" applyBorder="1" applyAlignment="1">
      <alignment horizontal="center" wrapText="1" readingOrder="1"/>
    </xf>
    <xf numFmtId="0" fontId="127" fillId="68" borderId="34" xfId="0" applyFont="1" applyFill="1" applyBorder="1" applyAlignment="1">
      <alignment horizontal="center" wrapText="1" readingOrder="1"/>
    </xf>
    <xf numFmtId="10" fontId="127" fillId="68" borderId="33" xfId="0" applyNumberFormat="1" applyFont="1" applyFill="1" applyBorder="1" applyAlignment="1">
      <alignment horizontal="center" wrapText="1" readingOrder="1"/>
    </xf>
    <xf numFmtId="10" fontId="127" fillId="68" borderId="34" xfId="0" applyNumberFormat="1" applyFont="1" applyFill="1" applyBorder="1" applyAlignment="1">
      <alignment horizontal="center" wrapText="1" readingOrder="1"/>
    </xf>
    <xf numFmtId="0" fontId="116" fillId="0" borderId="0" xfId="0" applyFont="1" applyAlignment="1">
      <alignment horizontal="justify" vertical="justify" wrapText="1"/>
    </xf>
    <xf numFmtId="0" fontId="125" fillId="60" borderId="33" xfId="0" applyFont="1" applyFill="1" applyBorder="1" applyAlignment="1">
      <alignment horizontal="center" vertical="center" wrapText="1"/>
    </xf>
    <xf numFmtId="0" fontId="125" fillId="60" borderId="7" xfId="0" applyFont="1" applyFill="1" applyBorder="1" applyAlignment="1">
      <alignment horizontal="center" vertical="center" wrapText="1"/>
    </xf>
    <xf numFmtId="0" fontId="125" fillId="60" borderId="34" xfId="0" applyFont="1" applyFill="1" applyBorder="1" applyAlignment="1">
      <alignment horizontal="center" vertical="center" wrapText="1"/>
    </xf>
    <xf numFmtId="0" fontId="122" fillId="59" borderId="0" xfId="0" applyFont="1" applyFill="1" applyAlignment="1">
      <alignment horizontal="center"/>
    </xf>
    <xf numFmtId="49" fontId="122" fillId="59" borderId="0" xfId="0" quotePrefix="1" applyNumberFormat="1" applyFont="1" applyFill="1" applyAlignment="1">
      <alignment horizontal="center"/>
    </xf>
    <xf numFmtId="49" fontId="122" fillId="59" borderId="0" xfId="0" applyNumberFormat="1" applyFont="1" applyFill="1" applyAlignment="1">
      <alignment horizontal="center"/>
    </xf>
    <xf numFmtId="0" fontId="123" fillId="64" borderId="0" xfId="0" quotePrefix="1" applyFont="1" applyFill="1" applyAlignment="1">
      <alignment horizontal="center" vertical="center"/>
    </xf>
    <xf numFmtId="0" fontId="123" fillId="65" borderId="0" xfId="0" quotePrefix="1" applyFont="1" applyFill="1" applyAlignment="1">
      <alignment horizontal="center" vertical="center"/>
    </xf>
    <xf numFmtId="0" fontId="123" fillId="67" borderId="0" xfId="0" quotePrefix="1" applyFont="1" applyFill="1" applyAlignment="1">
      <alignment horizontal="center" vertical="center"/>
    </xf>
    <xf numFmtId="0" fontId="121" fillId="0" borderId="0" xfId="0" applyFont="1" applyAlignment="1">
      <alignment horizontal="left" vertical="center" wrapText="1"/>
    </xf>
    <xf numFmtId="0" fontId="123" fillId="0" borderId="0" xfId="0" applyFont="1" applyAlignment="1">
      <alignment horizontal="left" vertical="center" wrapText="1"/>
    </xf>
    <xf numFmtId="0" fontId="132" fillId="70" borderId="0" xfId="0" applyFont="1" applyFill="1" applyAlignment="1">
      <alignment horizontal="left" vertical="center"/>
    </xf>
    <xf numFmtId="0" fontId="131" fillId="0" borderId="0" xfId="0" quotePrefix="1" applyFont="1" applyAlignment="1">
      <alignment horizontal="justify" vertical="top" wrapText="1"/>
    </xf>
    <xf numFmtId="0" fontId="121" fillId="0" borderId="0" xfId="0" quotePrefix="1" applyFont="1" applyAlignment="1">
      <alignment horizontal="justify" vertical="top" wrapText="1"/>
    </xf>
    <xf numFmtId="0" fontId="121" fillId="0" borderId="0" xfId="0" quotePrefix="1" applyFont="1" applyAlignment="1">
      <alignment horizontal="justify" vertical="justify" wrapText="1"/>
    </xf>
    <xf numFmtId="0" fontId="121" fillId="0" borderId="0" xfId="0" applyFont="1" applyAlignment="1">
      <alignment horizontal="center" vertical="center" wrapText="1"/>
    </xf>
    <xf numFmtId="0" fontId="121" fillId="0" borderId="0" xfId="1493" applyFont="1" applyAlignment="1">
      <alignment horizontal="left" vertical="center" wrapText="1"/>
    </xf>
    <xf numFmtId="0" fontId="121" fillId="0" borderId="0" xfId="1493" applyFont="1" applyAlignment="1">
      <alignment horizontal="left" vertical="center"/>
    </xf>
    <xf numFmtId="0" fontId="130" fillId="59" borderId="0" xfId="0" applyFont="1" applyFill="1" applyAlignment="1">
      <alignment horizontal="center"/>
    </xf>
    <xf numFmtId="0" fontId="122" fillId="59" borderId="0" xfId="0" quotePrefix="1" applyFont="1" applyFill="1" applyAlignment="1">
      <alignment horizontal="center"/>
    </xf>
    <xf numFmtId="0" fontId="133" fillId="0" borderId="0" xfId="0" applyFont="1" applyAlignment="1">
      <alignment horizontal="center" vertical="center" wrapText="1"/>
    </xf>
    <xf numFmtId="0" fontId="123" fillId="0" borderId="0" xfId="0" applyFont="1" applyAlignment="1">
      <alignment horizontal="center" vertical="center"/>
    </xf>
    <xf numFmtId="0" fontId="116" fillId="0" borderId="0" xfId="1866" applyFont="1" applyAlignment="1">
      <alignment horizontal="left" wrapText="1"/>
    </xf>
    <xf numFmtId="0" fontId="116" fillId="0" borderId="0" xfId="1866" applyFont="1" applyAlignment="1">
      <alignment horizontal="justify" vertical="top" wrapText="1"/>
    </xf>
    <xf numFmtId="0" fontId="107" fillId="0" borderId="41" xfId="1493" applyFont="1" applyBorder="1" applyAlignment="1">
      <alignment horizontal="left" vertical="center"/>
    </xf>
    <xf numFmtId="0" fontId="107" fillId="0" borderId="42" xfId="1493" applyFont="1" applyBorder="1" applyAlignment="1">
      <alignment horizontal="left" vertical="center"/>
    </xf>
    <xf numFmtId="0" fontId="107" fillId="0" borderId="43" xfId="1493" applyFont="1" applyBorder="1" applyAlignment="1">
      <alignment horizontal="left" vertical="center"/>
    </xf>
    <xf numFmtId="0" fontId="118" fillId="0" borderId="41" xfId="1866" applyFont="1" applyBorder="1" applyAlignment="1">
      <alignment horizontal="center" vertical="center"/>
    </xf>
    <xf numFmtId="0" fontId="118" fillId="0" borderId="42" xfId="1866" applyFont="1" applyBorder="1" applyAlignment="1">
      <alignment horizontal="center" vertical="center"/>
    </xf>
    <xf numFmtId="0" fontId="118" fillId="0" borderId="43" xfId="1866" applyFont="1" applyBorder="1" applyAlignment="1">
      <alignment horizontal="center" vertical="center"/>
    </xf>
    <xf numFmtId="0" fontId="107" fillId="0" borderId="41" xfId="1493" applyFont="1" applyBorder="1" applyAlignment="1">
      <alignment horizontal="left" vertical="center" wrapText="1"/>
    </xf>
    <xf numFmtId="0" fontId="107" fillId="0" borderId="42" xfId="1493" applyFont="1" applyBorder="1" applyAlignment="1">
      <alignment horizontal="left" vertical="center" wrapText="1"/>
    </xf>
    <xf numFmtId="0" fontId="107" fillId="0" borderId="43" xfId="1493" applyFont="1" applyBorder="1" applyAlignment="1">
      <alignment horizontal="left" vertical="center" wrapText="1"/>
    </xf>
    <xf numFmtId="0" fontId="116" fillId="0" borderId="0" xfId="1866" applyFont="1" applyAlignment="1">
      <alignment horizontal="justify" vertical="center"/>
    </xf>
    <xf numFmtId="0" fontId="116" fillId="0" borderId="0" xfId="1866" applyFont="1" applyAlignment="1">
      <alignment horizontal="left" vertical="center" wrapText="1"/>
    </xf>
    <xf numFmtId="0" fontId="105" fillId="0" borderId="0" xfId="1866" applyFont="1" applyAlignment="1">
      <alignment horizontal="center"/>
    </xf>
    <xf numFmtId="0" fontId="105" fillId="0" borderId="0" xfId="1866" applyFont="1" applyAlignment="1">
      <alignment horizontal="center" wrapText="1"/>
    </xf>
    <xf numFmtId="0" fontId="105" fillId="0" borderId="0" xfId="1866" quotePrefix="1" applyFont="1" applyAlignment="1">
      <alignment horizontal="center"/>
    </xf>
    <xf numFmtId="0" fontId="116" fillId="0" borderId="0" xfId="1866" applyFont="1" applyAlignment="1">
      <alignment horizontal="justify" vertical="center" wrapText="1"/>
    </xf>
    <xf numFmtId="0" fontId="158" fillId="59" borderId="0" xfId="0" applyFont="1" applyFill="1" applyAlignment="1">
      <alignment horizontal="center"/>
    </xf>
    <xf numFmtId="0" fontId="158" fillId="59" borderId="0" xfId="0" quotePrefix="1" applyFont="1" applyFill="1" applyAlignment="1">
      <alignment horizontal="center"/>
    </xf>
    <xf numFmtId="0" fontId="92" fillId="59" borderId="0" xfId="0" applyFont="1" applyFill="1" applyAlignment="1">
      <alignment horizontal="left" wrapText="1"/>
    </xf>
    <xf numFmtId="0" fontId="92" fillId="59" borderId="0" xfId="0" quotePrefix="1" applyFont="1" applyFill="1" applyAlignment="1">
      <alignment horizontal="left" vertical="top" wrapText="1"/>
    </xf>
    <xf numFmtId="0" fontId="159" fillId="64" borderId="0" xfId="0" quotePrefix="1" applyFont="1" applyFill="1" applyAlignment="1">
      <alignment horizontal="center" vertical="center"/>
    </xf>
    <xf numFmtId="0" fontId="159" fillId="65" borderId="0" xfId="0" quotePrefix="1" applyFont="1" applyFill="1" applyAlignment="1">
      <alignment horizontal="center" vertical="center"/>
    </xf>
    <xf numFmtId="0" fontId="159" fillId="67" borderId="0" xfId="0" quotePrefix="1" applyFont="1" applyFill="1" applyAlignment="1">
      <alignment horizontal="center" vertical="center"/>
    </xf>
    <xf numFmtId="0" fontId="102" fillId="60" borderId="45" xfId="2546" applyFont="1" applyFill="1" applyBorder="1" applyAlignment="1">
      <alignment horizontal="center" vertical="center" wrapText="1"/>
    </xf>
    <xf numFmtId="0" fontId="102" fillId="60" borderId="6" xfId="2546" applyFont="1" applyFill="1" applyBorder="1" applyAlignment="1">
      <alignment horizontal="center" vertical="center" wrapText="1"/>
    </xf>
    <xf numFmtId="0" fontId="102" fillId="60" borderId="46" xfId="2546" applyFont="1" applyFill="1" applyBorder="1" applyAlignment="1">
      <alignment horizontal="center" vertical="center" wrapText="1"/>
    </xf>
    <xf numFmtId="0" fontId="136" fillId="59" borderId="0" xfId="0" applyFont="1" applyFill="1" applyAlignment="1">
      <alignment horizontal="center"/>
    </xf>
    <xf numFmtId="0" fontId="136" fillId="59" borderId="0" xfId="0" quotePrefix="1" applyFont="1" applyFill="1" applyAlignment="1">
      <alignment horizontal="center"/>
    </xf>
    <xf numFmtId="0" fontId="102" fillId="60" borderId="44" xfId="2546" applyFont="1" applyFill="1" applyBorder="1" applyAlignment="1">
      <alignment horizontal="center" vertical="center" textRotation="90" wrapText="1"/>
    </xf>
    <xf numFmtId="0" fontId="102" fillId="60" borderId="47" xfId="2546" applyFont="1" applyFill="1" applyBorder="1" applyAlignment="1">
      <alignment horizontal="center" vertical="center" textRotation="90" wrapText="1"/>
    </xf>
    <xf numFmtId="0" fontId="102" fillId="60" borderId="49" xfId="2546" applyFont="1" applyFill="1" applyBorder="1" applyAlignment="1">
      <alignment horizontal="center" vertical="center" textRotation="90" wrapText="1"/>
    </xf>
    <xf numFmtId="0" fontId="102" fillId="60" borderId="44" xfId="2546" applyFont="1" applyFill="1" applyBorder="1" applyAlignment="1">
      <alignment horizontal="center" vertical="center"/>
    </xf>
    <xf numFmtId="0" fontId="102" fillId="60" borderId="47" xfId="2546" applyFont="1" applyFill="1" applyBorder="1" applyAlignment="1">
      <alignment horizontal="center" vertical="center"/>
    </xf>
    <xf numFmtId="0" fontId="102" fillId="60" borderId="49" xfId="2546" applyFont="1" applyFill="1" applyBorder="1" applyAlignment="1">
      <alignment horizontal="center" vertical="center"/>
    </xf>
    <xf numFmtId="0" fontId="117" fillId="60" borderId="45" xfId="2546" applyFont="1" applyFill="1" applyBorder="1" applyAlignment="1">
      <alignment horizontal="center" vertical="center" wrapText="1"/>
    </xf>
    <xf numFmtId="0" fontId="117" fillId="60" borderId="46" xfId="2546" applyFont="1" applyFill="1" applyBorder="1" applyAlignment="1">
      <alignment horizontal="center" vertical="center" wrapText="1"/>
    </xf>
    <xf numFmtId="0" fontId="117" fillId="60" borderId="6" xfId="2546" applyFont="1" applyFill="1" applyBorder="1" applyAlignment="1">
      <alignment horizontal="center" vertical="center" wrapText="1"/>
    </xf>
    <xf numFmtId="0" fontId="105" fillId="60" borderId="55" xfId="2546" applyFont="1" applyFill="1" applyBorder="1" applyAlignment="1">
      <alignment horizontal="center" vertical="center" wrapText="1"/>
    </xf>
    <xf numFmtId="0" fontId="105" fillId="60" borderId="63" xfId="2546" applyFont="1" applyFill="1" applyBorder="1" applyAlignment="1">
      <alignment horizontal="center" vertical="center" wrapText="1"/>
    </xf>
    <xf numFmtId="0" fontId="105" fillId="60" borderId="64" xfId="2546" applyFont="1" applyFill="1" applyBorder="1" applyAlignment="1">
      <alignment horizontal="center" vertical="center" wrapText="1"/>
    </xf>
    <xf numFmtId="0" fontId="105" fillId="60" borderId="52" xfId="2546" applyFont="1" applyFill="1" applyBorder="1" applyAlignment="1">
      <alignment horizontal="center" vertical="center" wrapText="1"/>
    </xf>
    <xf numFmtId="0" fontId="104" fillId="60" borderId="44" xfId="2546" applyFont="1" applyFill="1" applyBorder="1" applyAlignment="1">
      <alignment horizontal="center" vertical="center" textRotation="90" wrapText="1"/>
    </xf>
    <xf numFmtId="0" fontId="104" fillId="60" borderId="49" xfId="2546" applyFont="1" applyFill="1" applyBorder="1" applyAlignment="1">
      <alignment horizontal="center" vertical="center" textRotation="90" wrapText="1"/>
    </xf>
    <xf numFmtId="0" fontId="116" fillId="59" borderId="0" xfId="1858" applyFont="1" applyFill="1" applyAlignment="1">
      <alignment horizontal="justify" vertical="center" wrapText="1"/>
    </xf>
    <xf numFmtId="0" fontId="116" fillId="59" borderId="0" xfId="1496" applyFont="1" applyFill="1" applyAlignment="1">
      <alignment horizontal="justify" vertical="center" wrapText="1"/>
    </xf>
    <xf numFmtId="0" fontId="116" fillId="59" borderId="0" xfId="0" applyFont="1" applyFill="1" applyAlignment="1">
      <alignment horizontal="justify" vertical="center" wrapText="1"/>
    </xf>
    <xf numFmtId="170" fontId="116" fillId="59" borderId="0" xfId="1667" applyNumberFormat="1" applyFont="1" applyFill="1" applyAlignment="1">
      <alignment horizontal="justify" vertical="center" wrapText="1"/>
    </xf>
    <xf numFmtId="181" fontId="111" fillId="60" borderId="22" xfId="1667" applyNumberFormat="1" applyFont="1" applyFill="1" applyBorder="1" applyAlignment="1">
      <alignment horizontal="center" vertical="center"/>
    </xf>
    <xf numFmtId="181" fontId="111" fillId="60" borderId="20" xfId="1667" applyNumberFormat="1" applyFont="1" applyFill="1" applyBorder="1" applyAlignment="1">
      <alignment horizontal="center" vertical="center"/>
    </xf>
    <xf numFmtId="181" fontId="111" fillId="60" borderId="7" xfId="1667" applyNumberFormat="1" applyFont="1" applyFill="1" applyBorder="1" applyAlignment="1">
      <alignment horizontal="center" vertical="center"/>
    </xf>
    <xf numFmtId="181" fontId="111" fillId="60" borderId="34" xfId="1667" applyNumberFormat="1" applyFont="1" applyFill="1" applyBorder="1" applyAlignment="1">
      <alignment horizontal="center" vertical="center"/>
    </xf>
    <xf numFmtId="181" fontId="111" fillId="60" borderId="10" xfId="1667" applyNumberFormat="1" applyFont="1" applyFill="1" applyBorder="1" applyAlignment="1">
      <alignment horizontal="center" vertical="center"/>
    </xf>
    <xf numFmtId="181" fontId="111" fillId="60" borderId="33" xfId="1667" applyNumberFormat="1" applyFont="1" applyFill="1" applyBorder="1" applyAlignment="1">
      <alignment horizontal="center" vertical="center" wrapText="1"/>
    </xf>
    <xf numFmtId="181" fontId="111" fillId="60" borderId="7" xfId="1667" applyNumberFormat="1" applyFont="1" applyFill="1" applyBorder="1" applyAlignment="1">
      <alignment horizontal="center" vertical="center" wrapText="1"/>
    </xf>
    <xf numFmtId="181" fontId="111" fillId="60" borderId="34" xfId="1667" applyNumberFormat="1" applyFont="1" applyFill="1" applyBorder="1" applyAlignment="1">
      <alignment horizontal="center" vertical="center" wrapText="1"/>
    </xf>
    <xf numFmtId="17" fontId="111" fillId="60" borderId="33" xfId="1667" quotePrefix="1" applyNumberFormat="1" applyFont="1" applyFill="1" applyBorder="1" applyAlignment="1">
      <alignment horizontal="center" vertical="center"/>
    </xf>
    <xf numFmtId="17" fontId="111" fillId="60" borderId="34" xfId="1667" quotePrefix="1" applyNumberFormat="1" applyFont="1" applyFill="1" applyBorder="1" applyAlignment="1">
      <alignment horizontal="center" vertical="center"/>
    </xf>
    <xf numFmtId="1" fontId="111" fillId="60" borderId="22" xfId="2317" applyNumberFormat="1" applyFont="1" applyFill="1" applyBorder="1" applyAlignment="1">
      <alignment horizontal="center" vertical="center"/>
    </xf>
    <xf numFmtId="1" fontId="111" fillId="60" borderId="20" xfId="2317" applyNumberFormat="1" applyFont="1" applyFill="1" applyBorder="1" applyAlignment="1">
      <alignment horizontal="center" vertical="center"/>
    </xf>
    <xf numFmtId="1" fontId="111" fillId="60" borderId="21" xfId="2317" applyNumberFormat="1" applyFont="1" applyFill="1" applyBorder="1" applyAlignment="1">
      <alignment horizontal="center" vertical="center"/>
    </xf>
    <xf numFmtId="181" fontId="103" fillId="59" borderId="0" xfId="2317" applyNumberFormat="1" applyFont="1" applyFill="1" applyAlignment="1">
      <alignment horizontal="left" wrapText="1"/>
    </xf>
    <xf numFmtId="181" fontId="103" fillId="59" borderId="0" xfId="2317" applyNumberFormat="1" applyFont="1" applyFill="1" applyAlignment="1">
      <alignment horizontal="justify" vertical="center" wrapText="1"/>
    </xf>
    <xf numFmtId="0" fontId="111" fillId="60" borderId="22" xfId="1496" applyFont="1" applyFill="1" applyBorder="1" applyAlignment="1">
      <alignment horizontal="center" vertical="center"/>
    </xf>
    <xf numFmtId="0" fontId="111" fillId="60" borderId="20" xfId="1496" applyFont="1" applyFill="1" applyBorder="1" applyAlignment="1">
      <alignment horizontal="center" vertical="center"/>
    </xf>
    <xf numFmtId="0" fontId="111" fillId="60" borderId="21" xfId="1496" applyFont="1" applyFill="1" applyBorder="1" applyAlignment="1">
      <alignment horizontal="center" vertical="center"/>
    </xf>
    <xf numFmtId="17" fontId="111" fillId="60" borderId="22" xfId="1496" applyNumberFormat="1" applyFont="1" applyFill="1" applyBorder="1" applyAlignment="1">
      <alignment horizontal="center" vertical="center"/>
    </xf>
    <xf numFmtId="17" fontId="111" fillId="60" borderId="20" xfId="1496" applyNumberFormat="1" applyFont="1" applyFill="1" applyBorder="1" applyAlignment="1">
      <alignment horizontal="center" vertical="center"/>
    </xf>
    <xf numFmtId="17" fontId="111" fillId="60" borderId="21" xfId="1496" applyNumberFormat="1" applyFont="1" applyFill="1" applyBorder="1" applyAlignment="1">
      <alignment horizontal="center" vertical="center"/>
    </xf>
    <xf numFmtId="0" fontId="148" fillId="60" borderId="22" xfId="1496" applyFont="1" applyFill="1" applyBorder="1" applyAlignment="1">
      <alignment horizontal="center" vertical="center"/>
    </xf>
    <xf numFmtId="0" fontId="148" fillId="60" borderId="20" xfId="1496" applyFont="1" applyFill="1" applyBorder="1" applyAlignment="1">
      <alignment horizontal="center" vertical="center"/>
    </xf>
    <xf numFmtId="0" fontId="148" fillId="60" borderId="21" xfId="1496" applyFont="1" applyFill="1" applyBorder="1" applyAlignment="1">
      <alignment horizontal="center" vertical="center"/>
    </xf>
    <xf numFmtId="0" fontId="148" fillId="60" borderId="22" xfId="1496" applyFont="1" applyFill="1" applyBorder="1" applyAlignment="1">
      <alignment horizontal="center" vertical="center" wrapText="1"/>
    </xf>
    <xf numFmtId="0" fontId="148" fillId="60" borderId="20" xfId="1496" applyFont="1" applyFill="1" applyBorder="1" applyAlignment="1">
      <alignment horizontal="center" vertical="center" wrapText="1"/>
    </xf>
    <xf numFmtId="0" fontId="148" fillId="60" borderId="21" xfId="1496" applyFont="1" applyFill="1" applyBorder="1" applyAlignment="1">
      <alignment horizontal="center" vertical="center" wrapText="1"/>
    </xf>
    <xf numFmtId="0" fontId="111" fillId="60" borderId="22" xfId="1857" applyFont="1" applyFill="1" applyBorder="1" applyAlignment="1">
      <alignment horizontal="center" vertical="center"/>
    </xf>
    <xf numFmtId="0" fontId="111" fillId="60" borderId="20" xfId="1857" applyFont="1" applyFill="1" applyBorder="1" applyAlignment="1">
      <alignment horizontal="center" vertical="center"/>
    </xf>
    <xf numFmtId="0" fontId="111" fillId="60" borderId="21" xfId="1857" applyFont="1" applyFill="1" applyBorder="1" applyAlignment="1">
      <alignment horizontal="center" vertical="center"/>
    </xf>
    <xf numFmtId="1" fontId="111" fillId="60" borderId="22" xfId="2317" applyNumberFormat="1" applyFont="1" applyFill="1" applyBorder="1" applyAlignment="1">
      <alignment horizontal="center" vertical="center" wrapText="1"/>
    </xf>
    <xf numFmtId="1" fontId="111" fillId="60" borderId="20" xfId="2317" applyNumberFormat="1" applyFont="1" applyFill="1" applyBorder="1" applyAlignment="1">
      <alignment horizontal="center" vertical="center" wrapText="1"/>
    </xf>
    <xf numFmtId="1" fontId="111" fillId="60" borderId="21" xfId="2317" applyNumberFormat="1" applyFont="1" applyFill="1" applyBorder="1" applyAlignment="1">
      <alignment horizontal="center" vertical="center" wrapText="1"/>
    </xf>
    <xf numFmtId="0" fontId="142" fillId="59" borderId="20" xfId="1496" applyFont="1" applyFill="1" applyBorder="1" applyAlignment="1">
      <alignment horizontal="left" vertical="top" wrapText="1"/>
    </xf>
    <xf numFmtId="0" fontId="111" fillId="60" borderId="22" xfId="1667" applyFont="1" applyFill="1" applyBorder="1" applyAlignment="1">
      <alignment horizontal="center" vertical="center"/>
    </xf>
    <xf numFmtId="0" fontId="111" fillId="60" borderId="20" xfId="1667" applyFont="1" applyFill="1" applyBorder="1" applyAlignment="1">
      <alignment horizontal="center" vertical="center"/>
    </xf>
    <xf numFmtId="0" fontId="111" fillId="60" borderId="21" xfId="1667" applyFont="1" applyFill="1" applyBorder="1" applyAlignment="1">
      <alignment horizontal="center" vertical="center"/>
    </xf>
    <xf numFmtId="0" fontId="142" fillId="59" borderId="0" xfId="1496" applyFont="1" applyFill="1" applyAlignment="1">
      <alignment horizontal="left" vertical="top" wrapText="1"/>
    </xf>
    <xf numFmtId="0" fontId="102" fillId="0" borderId="0" xfId="1496" applyFont="1" applyAlignment="1">
      <alignment horizontal="justify" vertical="justify" wrapText="1"/>
    </xf>
    <xf numFmtId="0" fontId="103"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0">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03481" y="8986649"/>
          <a:ext cx="4938639" cy="36896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8C6CEDD9-CEB9-4C1C-B2A3-C2BFB71D708F}" type="TxLink">
            <a:rPr lang="en-US" sz="1600" b="0" i="0" u="none" strike="noStrike">
              <a:solidFill>
                <a:schemeClr val="bg1"/>
              </a:solidFill>
              <a:effectLst/>
              <a:latin typeface="Noto Sans" panose="020B0502040504020204" pitchFamily="34" charset="0"/>
              <a:ea typeface="Noto Sans" panose="020B0502040504020204" pitchFamily="34" charset="0"/>
              <a:cs typeface="Noto Sans" panose="020B0502040504020204" pitchFamily="34" charset="0"/>
            </a:rPr>
            <a:pPr algn="r"/>
            <a:t>Noviembre de 2024</a:t>
          </a:fld>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6023770</xdr:colOff>
      <xdr:row>2</xdr:row>
      <xdr:rowOff>10885</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0</xdr:row>
      <xdr:rowOff>95250</xdr:rowOff>
    </xdr:from>
    <xdr:to>
      <xdr:col>5</xdr:col>
      <xdr:colOff>116205</xdr:colOff>
      <xdr:row>4</xdr:row>
      <xdr:rowOff>145559</xdr:rowOff>
    </xdr:to>
    <xdr:pic>
      <xdr:nvPicPr>
        <xdr:cNvPr id="2" name="Imagen 1">
          <a:extLst>
            <a:ext uri="{FF2B5EF4-FFF2-40B4-BE49-F238E27FC236}">
              <a16:creationId xmlns:a16="http://schemas.microsoft.com/office/drawing/2014/main" id="{9F6B5F4A-F118-4702-AE45-196A88EEA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7660" y="99060"/>
          <a:ext cx="4069080" cy="1002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0</xdr:row>
      <xdr:rowOff>0</xdr:rowOff>
    </xdr:from>
    <xdr:to>
      <xdr:col>14</xdr:col>
      <xdr:colOff>975295</xdr:colOff>
      <xdr:row>1</xdr:row>
      <xdr:rowOff>44238</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BFEF49DE-64AE-4810-8B78-0D696323D317}"/>
            </a:ext>
          </a:extLst>
        </xdr:cNvPr>
        <xdr:cNvSpPr/>
      </xdr:nvSpPr>
      <xdr:spPr>
        <a:xfrm>
          <a:off x="13311188" y="0"/>
          <a:ext cx="975295" cy="2823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19050</xdr:colOff>
      <xdr:row>0</xdr:row>
      <xdr:rowOff>28575</xdr:rowOff>
    </xdr:from>
    <xdr:to>
      <xdr:col>5</xdr:col>
      <xdr:colOff>377190</xdr:colOff>
      <xdr:row>5</xdr:row>
      <xdr:rowOff>156989</xdr:rowOff>
    </xdr:to>
    <xdr:pic>
      <xdr:nvPicPr>
        <xdr:cNvPr id="2" name="Imagen 1">
          <a:extLst>
            <a:ext uri="{FF2B5EF4-FFF2-40B4-BE49-F238E27FC236}">
              <a16:creationId xmlns:a16="http://schemas.microsoft.com/office/drawing/2014/main" id="{F46BB7A4-A43B-49CD-94C7-675ABF5EFA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 y="30480"/>
          <a:ext cx="4091940" cy="1033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0</xdr:row>
      <xdr:rowOff>0</xdr:rowOff>
    </xdr:from>
    <xdr:to>
      <xdr:col>12</xdr:col>
      <xdr:colOff>975295</xdr:colOff>
      <xdr:row>1</xdr:row>
      <xdr:rowOff>103769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223098D6-A044-47BC-92E5-5743322CF891}"/>
            </a:ext>
          </a:extLst>
        </xdr:cNvPr>
        <xdr:cNvSpPr/>
      </xdr:nvSpPr>
      <xdr:spPr>
        <a:xfrm>
          <a:off x="11656219" y="0"/>
          <a:ext cx="975295" cy="2823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295275</xdr:colOff>
      <xdr:row>0</xdr:row>
      <xdr:rowOff>57150</xdr:rowOff>
    </xdr:from>
    <xdr:to>
      <xdr:col>5</xdr:col>
      <xdr:colOff>342900</xdr:colOff>
      <xdr:row>3</xdr:row>
      <xdr:rowOff>193184</xdr:rowOff>
    </xdr:to>
    <xdr:pic>
      <xdr:nvPicPr>
        <xdr:cNvPr id="2" name="Imagen 1">
          <a:extLst>
            <a:ext uri="{FF2B5EF4-FFF2-40B4-BE49-F238E27FC236}">
              <a16:creationId xmlns:a16="http://schemas.microsoft.com/office/drawing/2014/main" id="{2148CFB9-8EF0-4506-9634-3990D6E2C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 y="60960"/>
          <a:ext cx="4076700" cy="964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285750</xdr:colOff>
      <xdr:row>0</xdr:row>
      <xdr:rowOff>0</xdr:rowOff>
    </xdr:from>
    <xdr:to>
      <xdr:col>14</xdr:col>
      <xdr:colOff>606201</xdr:colOff>
      <xdr:row>1</xdr:row>
      <xdr:rowOff>8519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2BA83F05-314D-4B9B-A2F2-86A4C25CDE41}"/>
            </a:ext>
          </a:extLst>
        </xdr:cNvPr>
        <xdr:cNvSpPr/>
      </xdr:nvSpPr>
      <xdr:spPr>
        <a:xfrm>
          <a:off x="9727406" y="0"/>
          <a:ext cx="975295" cy="2823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22412</xdr:colOff>
      <xdr:row>1</xdr:row>
      <xdr:rowOff>89647</xdr:rowOff>
    </xdr:from>
    <xdr:ext cx="0" cy="1722904"/>
    <xdr:pic>
      <xdr:nvPicPr>
        <xdr:cNvPr id="2" name="Imagen 1">
          <a:extLst>
            <a:ext uri="{FF2B5EF4-FFF2-40B4-BE49-F238E27FC236}">
              <a16:creationId xmlns:a16="http://schemas.microsoft.com/office/drawing/2014/main" id="{E5982A26-84BF-44C5-97BD-B98638B99728}"/>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1722904"/>
        </a:xfrm>
        <a:prstGeom prst="rect">
          <a:avLst/>
        </a:prstGeom>
      </xdr:spPr>
    </xdr:pic>
    <xdr:clientData/>
  </xdr:oneCellAnchor>
  <xdr:oneCellAnchor>
    <xdr:from>
      <xdr:col>1</xdr:col>
      <xdr:colOff>0</xdr:colOff>
      <xdr:row>1</xdr:row>
      <xdr:rowOff>0</xdr:rowOff>
    </xdr:from>
    <xdr:ext cx="0" cy="1199029"/>
    <xdr:pic>
      <xdr:nvPicPr>
        <xdr:cNvPr id="3" name="Imagen 2">
          <a:extLst>
            <a:ext uri="{FF2B5EF4-FFF2-40B4-BE49-F238E27FC236}">
              <a16:creationId xmlns:a16="http://schemas.microsoft.com/office/drawing/2014/main" id="{F96C4C11-620B-4135-97AD-B7C003C16C1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199029"/>
        </a:xfrm>
        <a:prstGeom prst="rect">
          <a:avLst/>
        </a:prstGeom>
      </xdr:spPr>
    </xdr:pic>
    <xdr:clientData/>
  </xdr:oneCellAnchor>
  <xdr:oneCellAnchor>
    <xdr:from>
      <xdr:col>1</xdr:col>
      <xdr:colOff>0</xdr:colOff>
      <xdr:row>1</xdr:row>
      <xdr:rowOff>0</xdr:rowOff>
    </xdr:from>
    <xdr:ext cx="0" cy="1015456"/>
    <xdr:pic>
      <xdr:nvPicPr>
        <xdr:cNvPr id="4" name="Imagen 3">
          <a:extLst>
            <a:ext uri="{FF2B5EF4-FFF2-40B4-BE49-F238E27FC236}">
              <a16:creationId xmlns:a16="http://schemas.microsoft.com/office/drawing/2014/main" id="{B5F66879-F7E4-40B1-839F-9788B212AB7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015456"/>
        </a:xfrm>
        <a:prstGeom prst="rect">
          <a:avLst/>
        </a:prstGeom>
      </xdr:spPr>
    </xdr:pic>
    <xdr:clientData/>
  </xdr:oneCellAnchor>
  <xdr:oneCellAnchor>
    <xdr:from>
      <xdr:col>1</xdr:col>
      <xdr:colOff>0</xdr:colOff>
      <xdr:row>1</xdr:row>
      <xdr:rowOff>0</xdr:rowOff>
    </xdr:from>
    <xdr:ext cx="0" cy="854032"/>
    <xdr:pic>
      <xdr:nvPicPr>
        <xdr:cNvPr id="5" name="Imagen 4">
          <a:extLst>
            <a:ext uri="{FF2B5EF4-FFF2-40B4-BE49-F238E27FC236}">
              <a16:creationId xmlns:a16="http://schemas.microsoft.com/office/drawing/2014/main" id="{EE899DA6-D350-4963-8940-B8FEA7BD403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177165</xdr:rowOff>
    </xdr:to>
    <xdr:pic>
      <xdr:nvPicPr>
        <xdr:cNvPr id="6" name="Imagen 5">
          <a:extLst>
            <a:ext uri="{FF2B5EF4-FFF2-40B4-BE49-F238E27FC236}">
              <a16:creationId xmlns:a16="http://schemas.microsoft.com/office/drawing/2014/main" id="{A9340BD7-0573-4CCE-8E50-0B01C6B7C69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9193418"/>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7" name="Imagen 6">
          <a:extLst>
            <a:ext uri="{FF2B5EF4-FFF2-40B4-BE49-F238E27FC236}">
              <a16:creationId xmlns:a16="http://schemas.microsoft.com/office/drawing/2014/main" id="{C9BC6E27-3ECE-4756-AF83-2D20A654A8F9}"/>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8" name="Imagen 7">
          <a:extLst>
            <a:ext uri="{FF2B5EF4-FFF2-40B4-BE49-F238E27FC236}">
              <a16:creationId xmlns:a16="http://schemas.microsoft.com/office/drawing/2014/main" id="{C53A2E19-DAD8-4835-9E7C-CD1349EE84E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9" name="Imagen 8">
          <a:extLst>
            <a:ext uri="{FF2B5EF4-FFF2-40B4-BE49-F238E27FC236}">
              <a16:creationId xmlns:a16="http://schemas.microsoft.com/office/drawing/2014/main" id="{AB9164FC-C4AD-4FCB-9AF4-76B4A151B43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oneCellAnchor>
    <xdr:from>
      <xdr:col>1</xdr:col>
      <xdr:colOff>22412</xdr:colOff>
      <xdr:row>1</xdr:row>
      <xdr:rowOff>89647</xdr:rowOff>
    </xdr:from>
    <xdr:ext cx="0" cy="1722904"/>
    <xdr:pic>
      <xdr:nvPicPr>
        <xdr:cNvPr id="10" name="Imagen 9">
          <a:extLst>
            <a:ext uri="{FF2B5EF4-FFF2-40B4-BE49-F238E27FC236}">
              <a16:creationId xmlns:a16="http://schemas.microsoft.com/office/drawing/2014/main" id="{E2887E87-DA52-4D98-825C-66BE5A278EE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1722904"/>
        </a:xfrm>
        <a:prstGeom prst="rect">
          <a:avLst/>
        </a:prstGeom>
      </xdr:spPr>
    </xdr:pic>
    <xdr:clientData/>
  </xdr:oneCellAnchor>
  <xdr:oneCellAnchor>
    <xdr:from>
      <xdr:col>1</xdr:col>
      <xdr:colOff>0</xdr:colOff>
      <xdr:row>1</xdr:row>
      <xdr:rowOff>0</xdr:rowOff>
    </xdr:from>
    <xdr:ext cx="0" cy="1199029"/>
    <xdr:pic>
      <xdr:nvPicPr>
        <xdr:cNvPr id="11" name="Imagen 10">
          <a:extLst>
            <a:ext uri="{FF2B5EF4-FFF2-40B4-BE49-F238E27FC236}">
              <a16:creationId xmlns:a16="http://schemas.microsoft.com/office/drawing/2014/main" id="{DF85DDB3-0386-49CF-B699-3E363568438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199029"/>
        </a:xfrm>
        <a:prstGeom prst="rect">
          <a:avLst/>
        </a:prstGeom>
      </xdr:spPr>
    </xdr:pic>
    <xdr:clientData/>
  </xdr:oneCellAnchor>
  <xdr:oneCellAnchor>
    <xdr:from>
      <xdr:col>1</xdr:col>
      <xdr:colOff>0</xdr:colOff>
      <xdr:row>1</xdr:row>
      <xdr:rowOff>0</xdr:rowOff>
    </xdr:from>
    <xdr:ext cx="0" cy="1015456"/>
    <xdr:pic>
      <xdr:nvPicPr>
        <xdr:cNvPr id="12" name="Imagen 11">
          <a:extLst>
            <a:ext uri="{FF2B5EF4-FFF2-40B4-BE49-F238E27FC236}">
              <a16:creationId xmlns:a16="http://schemas.microsoft.com/office/drawing/2014/main" id="{97F5C29B-5461-49A5-B8EE-C786C6EE3C4B}"/>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1015456"/>
        </a:xfrm>
        <a:prstGeom prst="rect">
          <a:avLst/>
        </a:prstGeom>
      </xdr:spPr>
    </xdr:pic>
    <xdr:clientData/>
  </xdr:oneCellAnchor>
  <xdr:oneCellAnchor>
    <xdr:from>
      <xdr:col>1</xdr:col>
      <xdr:colOff>0</xdr:colOff>
      <xdr:row>1</xdr:row>
      <xdr:rowOff>0</xdr:rowOff>
    </xdr:from>
    <xdr:ext cx="0" cy="854032"/>
    <xdr:pic>
      <xdr:nvPicPr>
        <xdr:cNvPr id="13" name="Imagen 12">
          <a:extLst>
            <a:ext uri="{FF2B5EF4-FFF2-40B4-BE49-F238E27FC236}">
              <a16:creationId xmlns:a16="http://schemas.microsoft.com/office/drawing/2014/main" id="{9D14890C-8C86-48AC-A35C-349593F6D6D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854032"/>
        </a:xfrm>
        <a:prstGeom prst="rect">
          <a:avLst/>
        </a:prstGeom>
      </xdr:spPr>
    </xdr:pic>
    <xdr:clientData/>
  </xdr:oneCellAnchor>
  <xdr:twoCellAnchor editAs="oneCell">
    <xdr:from>
      <xdr:col>1</xdr:col>
      <xdr:colOff>22412</xdr:colOff>
      <xdr:row>1</xdr:row>
      <xdr:rowOff>89647</xdr:rowOff>
    </xdr:from>
    <xdr:to>
      <xdr:col>1</xdr:col>
      <xdr:colOff>22412</xdr:colOff>
      <xdr:row>39</xdr:row>
      <xdr:rowOff>177165</xdr:rowOff>
    </xdr:to>
    <xdr:pic>
      <xdr:nvPicPr>
        <xdr:cNvPr id="14" name="Imagen 13">
          <a:extLst>
            <a:ext uri="{FF2B5EF4-FFF2-40B4-BE49-F238E27FC236}">
              <a16:creationId xmlns:a16="http://schemas.microsoft.com/office/drawing/2014/main" id="{693B5F01-C718-47F0-B05B-52D7B7C3C95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86242" y="316342"/>
          <a:ext cx="0" cy="9193418"/>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15" name="Imagen 14">
          <a:extLst>
            <a:ext uri="{FF2B5EF4-FFF2-40B4-BE49-F238E27FC236}">
              <a16:creationId xmlns:a16="http://schemas.microsoft.com/office/drawing/2014/main" id="{20BE94FA-F555-47D8-A246-5604D5C6FE5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16" name="Imagen 15">
          <a:extLst>
            <a:ext uri="{FF2B5EF4-FFF2-40B4-BE49-F238E27FC236}">
              <a16:creationId xmlns:a16="http://schemas.microsoft.com/office/drawing/2014/main" id="{58E9E9ED-E8A9-40E0-A05B-EA43F045D10E}"/>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1</xdr:row>
      <xdr:rowOff>0</xdr:rowOff>
    </xdr:from>
    <xdr:to>
      <xdr:col>1</xdr:col>
      <xdr:colOff>0</xdr:colOff>
      <xdr:row>39</xdr:row>
      <xdr:rowOff>175260</xdr:rowOff>
    </xdr:to>
    <xdr:pic>
      <xdr:nvPicPr>
        <xdr:cNvPr id="17" name="Imagen 16">
          <a:extLst>
            <a:ext uri="{FF2B5EF4-FFF2-40B4-BE49-F238E27FC236}">
              <a16:creationId xmlns:a16="http://schemas.microsoft.com/office/drawing/2014/main" id="{FF6B7F6E-85DD-4836-B2FC-A8B7AAA9AD4F}"/>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228600"/>
          <a:ext cx="0" cy="9281160"/>
        </a:xfrm>
        <a:prstGeom prst="rect">
          <a:avLst/>
        </a:prstGeom>
      </xdr:spPr>
    </xdr:pic>
    <xdr:clientData/>
  </xdr:twoCellAnchor>
  <xdr:twoCellAnchor editAs="oneCell">
    <xdr:from>
      <xdr:col>1</xdr:col>
      <xdr:colOff>0</xdr:colOff>
      <xdr:row>0</xdr:row>
      <xdr:rowOff>0</xdr:rowOff>
    </xdr:from>
    <xdr:to>
      <xdr:col>1</xdr:col>
      <xdr:colOff>0</xdr:colOff>
      <xdr:row>39</xdr:row>
      <xdr:rowOff>175260</xdr:rowOff>
    </xdr:to>
    <xdr:pic>
      <xdr:nvPicPr>
        <xdr:cNvPr id="18" name="Imagen 17">
          <a:extLst>
            <a:ext uri="{FF2B5EF4-FFF2-40B4-BE49-F238E27FC236}">
              <a16:creationId xmlns:a16="http://schemas.microsoft.com/office/drawing/2014/main" id="{5C1A76D1-9307-414A-BF7C-4E25B66C4D6A}"/>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0"/>
          <a:ext cx="0" cy="9509760"/>
        </a:xfrm>
        <a:prstGeom prst="rect">
          <a:avLst/>
        </a:prstGeom>
      </xdr:spPr>
    </xdr:pic>
    <xdr:clientData/>
  </xdr:twoCellAnchor>
  <xdr:twoCellAnchor editAs="oneCell">
    <xdr:from>
      <xdr:col>1</xdr:col>
      <xdr:colOff>0</xdr:colOff>
      <xdr:row>0</xdr:row>
      <xdr:rowOff>0</xdr:rowOff>
    </xdr:from>
    <xdr:to>
      <xdr:col>1</xdr:col>
      <xdr:colOff>0</xdr:colOff>
      <xdr:row>39</xdr:row>
      <xdr:rowOff>175260</xdr:rowOff>
    </xdr:to>
    <xdr:pic>
      <xdr:nvPicPr>
        <xdr:cNvPr id="19" name="Imagen 18">
          <a:extLst>
            <a:ext uri="{FF2B5EF4-FFF2-40B4-BE49-F238E27FC236}">
              <a16:creationId xmlns:a16="http://schemas.microsoft.com/office/drawing/2014/main" id="{1B4C8437-1254-4B50-9CAF-1F999395C96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60020" y="0"/>
          <a:ext cx="0" cy="9509760"/>
        </a:xfrm>
        <a:prstGeom prst="rect">
          <a:avLst/>
        </a:prstGeom>
      </xdr:spPr>
    </xdr:pic>
    <xdr:clientData/>
  </xdr:twoCellAnchor>
  <xdr:twoCellAnchor editAs="oneCell">
    <xdr:from>
      <xdr:col>0</xdr:col>
      <xdr:colOff>104775</xdr:colOff>
      <xdr:row>0</xdr:row>
      <xdr:rowOff>114300</xdr:rowOff>
    </xdr:from>
    <xdr:to>
      <xdr:col>0</xdr:col>
      <xdr:colOff>104775</xdr:colOff>
      <xdr:row>39</xdr:row>
      <xdr:rowOff>175260</xdr:rowOff>
    </xdr:to>
    <xdr:pic>
      <xdr:nvPicPr>
        <xdr:cNvPr id="20" name="Imagen 19">
          <a:extLst>
            <a:ext uri="{FF2B5EF4-FFF2-40B4-BE49-F238E27FC236}">
              <a16:creationId xmlns:a16="http://schemas.microsoft.com/office/drawing/2014/main" id="{65413B56-02F1-47C1-9063-EF5381F1A4B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106680" y="114300"/>
          <a:ext cx="0" cy="9395460"/>
        </a:xfrm>
        <a:prstGeom prst="rect">
          <a:avLst/>
        </a:prstGeom>
      </xdr:spPr>
    </xdr:pic>
    <xdr:clientData/>
  </xdr:twoCellAnchor>
  <xdr:twoCellAnchor editAs="oneCell">
    <xdr:from>
      <xdr:col>0</xdr:col>
      <xdr:colOff>9525</xdr:colOff>
      <xdr:row>0</xdr:row>
      <xdr:rowOff>66675</xdr:rowOff>
    </xdr:from>
    <xdr:to>
      <xdr:col>0</xdr:col>
      <xdr:colOff>9525</xdr:colOff>
      <xdr:row>24</xdr:row>
      <xdr:rowOff>29950</xdr:rowOff>
    </xdr:to>
    <xdr:pic>
      <xdr:nvPicPr>
        <xdr:cNvPr id="21" name="Imagen 20">
          <a:extLst>
            <a:ext uri="{FF2B5EF4-FFF2-40B4-BE49-F238E27FC236}">
              <a16:creationId xmlns:a16="http://schemas.microsoft.com/office/drawing/2014/main" id="{9CD21768-BD74-4033-A9DA-34BF4DA8B091}"/>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05" t="46976" r="28130"/>
        <a:stretch/>
      </xdr:blipFill>
      <xdr:spPr>
        <a:xfrm>
          <a:off x="7620" y="68580"/>
          <a:ext cx="0" cy="5725900"/>
        </a:xfrm>
        <a:prstGeom prst="rect">
          <a:avLst/>
        </a:prstGeom>
      </xdr:spPr>
    </xdr:pic>
    <xdr:clientData/>
  </xdr:twoCellAnchor>
  <xdr:twoCellAnchor editAs="oneCell">
    <xdr:from>
      <xdr:col>0</xdr:col>
      <xdr:colOff>0</xdr:colOff>
      <xdr:row>0</xdr:row>
      <xdr:rowOff>0</xdr:rowOff>
    </xdr:from>
    <xdr:to>
      <xdr:col>0</xdr:col>
      <xdr:colOff>0</xdr:colOff>
      <xdr:row>5</xdr:row>
      <xdr:rowOff>97656</xdr:rowOff>
    </xdr:to>
    <xdr:pic>
      <xdr:nvPicPr>
        <xdr:cNvPr id="22" name="Imagen 21">
          <a:extLst>
            <a:ext uri="{FF2B5EF4-FFF2-40B4-BE49-F238E27FC236}">
              <a16:creationId xmlns:a16="http://schemas.microsoft.com/office/drawing/2014/main" id="{B1BD0B9D-9815-479F-AA7B-C9BA3D36F6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0" cy="1240656"/>
        </a:xfrm>
        <a:prstGeom prst="rect">
          <a:avLst/>
        </a:prstGeom>
      </xdr:spPr>
    </xdr:pic>
    <xdr:clientData/>
  </xdr:twoCellAnchor>
  <xdr:twoCellAnchor editAs="oneCell">
    <xdr:from>
      <xdr:col>1</xdr:col>
      <xdr:colOff>0</xdr:colOff>
      <xdr:row>0</xdr:row>
      <xdr:rowOff>95250</xdr:rowOff>
    </xdr:from>
    <xdr:to>
      <xdr:col>4</xdr:col>
      <xdr:colOff>1169670</xdr:colOff>
      <xdr:row>5</xdr:row>
      <xdr:rowOff>23639</xdr:rowOff>
    </xdr:to>
    <xdr:pic>
      <xdr:nvPicPr>
        <xdr:cNvPr id="23" name="Imagen 22">
          <a:extLst>
            <a:ext uri="{FF2B5EF4-FFF2-40B4-BE49-F238E27FC236}">
              <a16:creationId xmlns:a16="http://schemas.microsoft.com/office/drawing/2014/main" id="{0C8EF349-13A3-4B75-862F-7D75CEF62A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020" y="99060"/>
          <a:ext cx="4122420" cy="1071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0</xdr:row>
      <xdr:rowOff>0</xdr:rowOff>
    </xdr:from>
    <xdr:to>
      <xdr:col>12</xdr:col>
      <xdr:colOff>975295</xdr:colOff>
      <xdr:row>1</xdr:row>
      <xdr:rowOff>56144</xdr:rowOff>
    </xdr:to>
    <xdr:sp macro="" textlink="">
      <xdr:nvSpPr>
        <xdr:cNvPr id="24" name="Rectángulo 23">
          <a:hlinkClick xmlns:r="http://schemas.openxmlformats.org/officeDocument/2006/relationships" r:id="rId4"/>
          <a:extLst>
            <a:ext uri="{FF2B5EF4-FFF2-40B4-BE49-F238E27FC236}">
              <a16:creationId xmlns:a16="http://schemas.microsoft.com/office/drawing/2014/main" id="{9BB20705-B214-4C1B-957C-666650876A30}"/>
            </a:ext>
          </a:extLst>
        </xdr:cNvPr>
        <xdr:cNvSpPr/>
      </xdr:nvSpPr>
      <xdr:spPr>
        <a:xfrm>
          <a:off x="12311063" y="0"/>
          <a:ext cx="975295" cy="2823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45720</xdr:rowOff>
    </xdr:from>
    <xdr:to>
      <xdr:col>6</xdr:col>
      <xdr:colOff>845559</xdr:colOff>
      <xdr:row>4</xdr:row>
      <xdr:rowOff>152718</xdr:rowOff>
    </xdr:to>
    <xdr:pic>
      <xdr:nvPicPr>
        <xdr:cNvPr id="2" name="Imagen 1">
          <a:extLst>
            <a:ext uri="{FF2B5EF4-FFF2-40B4-BE49-F238E27FC236}">
              <a16:creationId xmlns:a16="http://schemas.microsoft.com/office/drawing/2014/main" id="{01F40319-7C88-461F-B83A-62A41DE525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3815"/>
          <a:ext cx="6712959" cy="1578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809625</xdr:colOff>
      <xdr:row>0</xdr:row>
      <xdr:rowOff>119063</xdr:rowOff>
    </xdr:from>
    <xdr:to>
      <xdr:col>28</xdr:col>
      <xdr:colOff>832420</xdr:colOff>
      <xdr:row>1</xdr:row>
      <xdr:rowOff>91863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F1535F19-39DC-4C93-B3EB-67A1CF0554B5}"/>
            </a:ext>
          </a:extLst>
        </xdr:cNvPr>
        <xdr:cNvSpPr/>
      </xdr:nvSpPr>
      <xdr:spPr>
        <a:xfrm>
          <a:off x="26646188" y="119063"/>
          <a:ext cx="975295" cy="282363"/>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3</xdr:row>
      <xdr:rowOff>260552</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Activo"/>
      <sheetName val="Catálogo"/>
      <sheetName val="Estados Financieros"/>
      <sheetName val="Percentiles Trimestre"/>
      <sheetName val="Percentiles T-1"/>
      <sheetName val="Percentiles T-2"/>
      <sheetName val="Percentiles Tendencia"/>
      <sheetName val="Cat"/>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4.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70" zoomScaleNormal="70" zoomScaleSheetLayoutView="55" workbookViewId="0"/>
  </sheetViews>
  <sheetFormatPr baseColWidth="10" defaultRowHeight="13.2"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45597</v>
      </c>
      <c r="D33" s="14"/>
      <c r="E33" s="14"/>
      <c r="F33" s="14"/>
      <c r="G33" s="14"/>
      <c r="H33" s="14"/>
    </row>
    <row r="34" spans="2:8" ht="21.9" customHeight="1">
      <c r="B34" s="14"/>
      <c r="C34" s="16" t="str">
        <f>PROPER(TEXT(C33,"Mmmm"))&amp; " de " &amp; PROPER(TEXT(C33,"aaa"))</f>
        <v>Noviembre de 2024</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648"/>
      <c r="C39" s="649"/>
      <c r="D39" s="649"/>
      <c r="E39" s="649"/>
      <c r="F39" s="649"/>
      <c r="G39" s="649"/>
      <c r="H39" s="649"/>
    </row>
    <row r="40" spans="2:8" ht="75.75" customHeight="1">
      <c r="B40" s="649"/>
      <c r="C40" s="649"/>
      <c r="D40" s="649"/>
      <c r="E40" s="649"/>
      <c r="F40" s="649"/>
      <c r="G40" s="649"/>
      <c r="H40" s="649"/>
    </row>
    <row r="41" spans="2:8" ht="21.9" customHeight="1">
      <c r="B41" s="649"/>
      <c r="C41" s="649"/>
      <c r="D41" s="649"/>
      <c r="E41" s="649"/>
      <c r="F41" s="649"/>
      <c r="G41" s="649"/>
      <c r="H41" s="649"/>
    </row>
    <row r="42" spans="2:8" ht="21.9" customHeight="1">
      <c r="B42" s="649"/>
      <c r="C42" s="649"/>
      <c r="D42" s="649"/>
      <c r="E42" s="649"/>
      <c r="F42" s="649"/>
      <c r="G42" s="649"/>
      <c r="H42" s="649"/>
    </row>
    <row r="43" spans="2:8" ht="21.9" customHeight="1">
      <c r="B43" s="649"/>
      <c r="C43" s="649"/>
      <c r="D43" s="649"/>
      <c r="E43" s="649"/>
      <c r="F43" s="649"/>
      <c r="G43" s="649"/>
      <c r="H43" s="649"/>
    </row>
    <row r="44" spans="2:8">
      <c r="B44" s="649"/>
      <c r="C44" s="649"/>
      <c r="D44" s="649"/>
      <c r="E44" s="649"/>
      <c r="F44" s="649"/>
      <c r="G44" s="649"/>
      <c r="H44" s="649"/>
    </row>
    <row r="45" spans="2:8">
      <c r="B45" s="649"/>
      <c r="C45" s="649"/>
      <c r="D45" s="649"/>
      <c r="E45" s="649"/>
      <c r="F45" s="649"/>
      <c r="G45" s="649"/>
      <c r="H45" s="649"/>
    </row>
    <row r="46" spans="2:8">
      <c r="B46" s="649"/>
      <c r="C46" s="649"/>
      <c r="D46" s="649"/>
      <c r="E46" s="649"/>
      <c r="F46" s="649"/>
      <c r="G46" s="649"/>
      <c r="H46" s="64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zoomScale="70" zoomScaleNormal="70" zoomScaleSheetLayoutView="70" workbookViewId="0"/>
  </sheetViews>
  <sheetFormatPr baseColWidth="10" defaultColWidth="0" defaultRowHeight="13.2" zeroHeight="1"/>
  <cols>
    <col min="1" max="1" width="4.33203125" style="2" customWidth="1"/>
    <col min="2" max="2" width="180" style="2" customWidth="1"/>
    <col min="3" max="3" width="3.33203125" style="28" customWidth="1"/>
    <col min="4" max="4" width="9.88671875" style="28" bestFit="1" customWidth="1"/>
    <col min="5" max="5" width="11.33203125" style="28" bestFit="1" customWidth="1"/>
    <col min="6" max="6" width="11" style="28" bestFit="1" customWidth="1"/>
    <col min="7" max="7" width="12" style="28" bestFit="1" customWidth="1"/>
    <col min="8" max="9" width="11.33203125" style="28" bestFit="1" customWidth="1"/>
    <col min="10" max="10" width="12.44140625" style="28" bestFit="1" customWidth="1"/>
    <col min="11" max="11" width="11.33203125" style="28" bestFit="1" customWidth="1"/>
    <col min="12" max="13" width="11.33203125" style="28" hidden="1" customWidth="1"/>
    <col min="14" max="14" width="11" style="28"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41"/>
      <c r="B2" s="41"/>
      <c r="C2" s="41"/>
      <c r="D2" s="42"/>
      <c r="L2" s="43"/>
      <c r="M2" s="43"/>
      <c r="N2" s="43"/>
    </row>
    <row r="3" spans="1:102" ht="20.399999999999999" customHeight="1">
      <c r="D3" s="42"/>
    </row>
    <row r="4" spans="1:102" ht="249.75" customHeight="1">
      <c r="B4" s="590" t="s">
        <v>263</v>
      </c>
      <c r="D4" s="42"/>
    </row>
    <row r="5" spans="1:102" ht="20.399999999999999" customHeight="1">
      <c r="B5" s="63"/>
      <c r="D5" s="42"/>
    </row>
    <row r="6" spans="1:102" ht="85.2" customHeight="1">
      <c r="B6" s="651" t="s">
        <v>294</v>
      </c>
      <c r="D6" s="42"/>
    </row>
    <row r="7" spans="1:102" ht="85.2" customHeight="1">
      <c r="B7" s="651"/>
      <c r="D7" s="42"/>
    </row>
    <row r="8" spans="1:102" ht="112.2" customHeight="1">
      <c r="B8" s="651"/>
      <c r="D8" s="42"/>
    </row>
    <row r="9" spans="1:102" ht="135.6" customHeight="1">
      <c r="B9" s="651"/>
      <c r="D9" s="42"/>
    </row>
    <row r="10" spans="1:102" ht="19.95" customHeight="1">
      <c r="B10" s="64"/>
      <c r="D10" s="42"/>
    </row>
    <row r="11" spans="1:102" ht="90" customHeight="1">
      <c r="B11" s="65" t="s">
        <v>529</v>
      </c>
      <c r="D11" s="29"/>
    </row>
    <row r="12" spans="1:102" ht="13.95" customHeight="1">
      <c r="B12" s="66"/>
      <c r="C12" s="29"/>
      <c r="D12" s="29"/>
      <c r="E12" s="30"/>
      <c r="F12" s="30"/>
      <c r="G12" s="30"/>
      <c r="H12" s="30"/>
      <c r="I12" s="30"/>
      <c r="J12" s="30"/>
      <c r="K12" s="30"/>
      <c r="L12" s="30"/>
      <c r="M12" s="30"/>
      <c r="N12" s="30"/>
      <c r="O12" s="5"/>
      <c r="P12" s="5"/>
    </row>
    <row r="13" spans="1:102" ht="40.950000000000003" customHeight="1">
      <c r="B13" s="67" t="s">
        <v>278</v>
      </c>
      <c r="C13" s="31"/>
      <c r="D13" s="31"/>
      <c r="E13" s="30"/>
      <c r="F13" s="30"/>
      <c r="G13" s="30"/>
      <c r="H13" s="30"/>
      <c r="I13" s="30"/>
      <c r="J13" s="30"/>
      <c r="K13" s="30"/>
      <c r="L13" s="30"/>
      <c r="M13" s="30"/>
      <c r="N13" s="30"/>
      <c r="O13" s="5"/>
      <c r="P13" s="5"/>
    </row>
    <row r="14" spans="1:102" ht="15.6" customHeight="1">
      <c r="A14" s="32"/>
      <c r="B14" s="66"/>
      <c r="C14" s="33"/>
      <c r="D14" s="33"/>
      <c r="E14" s="34"/>
      <c r="F14" s="33"/>
      <c r="G14" s="33"/>
      <c r="H14" s="33"/>
      <c r="I14" s="33"/>
      <c r="J14" s="33"/>
      <c r="K14" s="33"/>
      <c r="L14" s="33"/>
      <c r="M14" s="33"/>
      <c r="N14" s="33"/>
    </row>
    <row r="15" spans="1:102" ht="122.4" customHeight="1">
      <c r="A15" s="32"/>
      <c r="B15" s="68" t="s">
        <v>532</v>
      </c>
      <c r="C15" s="33"/>
      <c r="D15" s="33"/>
      <c r="E15" s="33"/>
      <c r="F15" s="33"/>
      <c r="G15" s="33"/>
      <c r="H15" s="33"/>
      <c r="I15" s="33"/>
      <c r="J15" s="33"/>
      <c r="K15" s="33"/>
      <c r="L15" s="33"/>
      <c r="M15" s="33"/>
      <c r="N15" s="33"/>
    </row>
    <row r="16" spans="1:102" s="26" customFormat="1" ht="13.2" customHeight="1">
      <c r="A16" s="6"/>
      <c r="B16" s="44"/>
      <c r="C16" s="35"/>
      <c r="D16" s="35"/>
      <c r="E16" s="35"/>
      <c r="F16" s="35"/>
      <c r="G16" s="35"/>
      <c r="H16" s="35"/>
      <c r="I16" s="35"/>
      <c r="J16" s="35"/>
      <c r="K16" s="35"/>
      <c r="L16" s="35"/>
      <c r="M16" s="35"/>
      <c r="N16" s="35"/>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6" customFormat="1" ht="13.2" customHeight="1">
      <c r="A17" s="6"/>
      <c r="B17" s="44"/>
      <c r="C17" s="35"/>
      <c r="D17" s="35"/>
      <c r="E17" s="35"/>
      <c r="F17" s="35"/>
      <c r="G17" s="35"/>
      <c r="H17" s="35"/>
      <c r="I17" s="35"/>
      <c r="J17" s="35"/>
      <c r="K17" s="35"/>
      <c r="L17" s="35"/>
      <c r="M17" s="35"/>
      <c r="N17" s="35"/>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6" customFormat="1" ht="28.2">
      <c r="A18" s="36"/>
      <c r="B18" s="44"/>
      <c r="C18" s="37"/>
      <c r="D18" s="37"/>
      <c r="E18" s="37"/>
      <c r="F18" s="37"/>
      <c r="G18" s="37"/>
      <c r="H18" s="37"/>
      <c r="I18" s="37"/>
      <c r="J18" s="37"/>
      <c r="K18" s="37"/>
      <c r="L18" s="37"/>
      <c r="M18" s="37"/>
      <c r="N18" s="37"/>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6" customFormat="1" ht="28.2">
      <c r="A19" s="36"/>
      <c r="B19" s="44"/>
      <c r="C19" s="37"/>
      <c r="D19" s="37"/>
      <c r="E19" s="37"/>
      <c r="F19" s="37"/>
      <c r="G19" s="37"/>
      <c r="H19" s="37"/>
      <c r="I19" s="37"/>
      <c r="J19" s="37"/>
      <c r="K19" s="37"/>
      <c r="L19" s="37"/>
      <c r="M19" s="37"/>
      <c r="N19" s="37"/>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6" customFormat="1" ht="28.2">
      <c r="A20" s="36"/>
      <c r="B20" s="44"/>
      <c r="C20" s="38"/>
      <c r="D20" s="38"/>
      <c r="E20" s="38"/>
      <c r="F20" s="38"/>
      <c r="G20" s="38"/>
      <c r="H20" s="38"/>
      <c r="I20" s="38"/>
      <c r="J20" s="38"/>
      <c r="K20" s="38"/>
      <c r="L20" s="38"/>
      <c r="M20" s="38"/>
      <c r="N20" s="38"/>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6" customFormat="1" ht="28.2" hidden="1">
      <c r="A21" s="36"/>
      <c r="B21" s="44"/>
      <c r="C21" s="37"/>
      <c r="D21" s="37"/>
      <c r="E21" s="37"/>
      <c r="F21" s="37"/>
      <c r="G21" s="37"/>
      <c r="H21" s="37"/>
      <c r="I21" s="37"/>
      <c r="J21" s="37"/>
      <c r="K21" s="37"/>
      <c r="L21" s="37"/>
      <c r="M21" s="37"/>
      <c r="N21" s="37"/>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6" customFormat="1" ht="30" hidden="1">
      <c r="A22" s="39"/>
      <c r="B22" s="44"/>
      <c r="C22" s="40"/>
      <c r="D22" s="40"/>
      <c r="E22" s="40"/>
      <c r="F22" s="40"/>
      <c r="G22" s="40"/>
      <c r="H22" s="40"/>
      <c r="I22" s="40"/>
      <c r="J22" s="40"/>
      <c r="K22" s="40"/>
      <c r="L22" s="40"/>
      <c r="M22" s="40"/>
      <c r="N22" s="40"/>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6" customFormat="1" ht="13.2" hidden="1" customHeight="1">
      <c r="A23" s="6"/>
      <c r="B23" s="44"/>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6" customFormat="1" ht="13.2" hidden="1" customHeight="1">
      <c r="A24" s="6"/>
      <c r="B24" s="44"/>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6" customFormat="1" hidden="1">
      <c r="A25" s="6"/>
      <c r="B25" s="6"/>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6" customFormat="1" hidden="1">
      <c r="A26" s="6"/>
      <c r="B26" s="6"/>
      <c r="C26" s="35"/>
      <c r="D26" s="35"/>
      <c r="E26" s="35"/>
      <c r="F26" s="35"/>
      <c r="G26" s="35"/>
      <c r="H26" s="35"/>
      <c r="I26" s="35"/>
      <c r="J26" s="35"/>
      <c r="K26" s="35"/>
      <c r="L26" s="35"/>
      <c r="M26" s="35"/>
      <c r="N26" s="35"/>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6" customFormat="1" hidden="1">
      <c r="A27" s="6"/>
      <c r="B27" s="6"/>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6" customFormat="1" hidden="1">
      <c r="A28" s="6"/>
      <c r="B28" s="6"/>
      <c r="C28" s="35"/>
      <c r="D28" s="35"/>
      <c r="E28" s="35"/>
      <c r="F28" s="35"/>
      <c r="G28" s="35"/>
      <c r="H28" s="35"/>
      <c r="I28" s="35"/>
      <c r="J28" s="35"/>
      <c r="K28" s="35"/>
      <c r="L28" s="35"/>
      <c r="M28" s="35"/>
      <c r="N28" s="35"/>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6" customFormat="1" hidden="1">
      <c r="A29" s="6"/>
      <c r="B29" s="6"/>
      <c r="C29" s="35"/>
      <c r="D29" s="35"/>
      <c r="E29" s="35"/>
      <c r="F29" s="35"/>
      <c r="G29" s="35"/>
      <c r="H29" s="35"/>
      <c r="I29" s="35"/>
      <c r="J29" s="35"/>
      <c r="K29" s="35"/>
      <c r="L29" s="35"/>
      <c r="M29" s="35"/>
      <c r="N29" s="35"/>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6" customFormat="1" hidden="1">
      <c r="A30" s="6"/>
      <c r="B30" s="6"/>
      <c r="C30" s="35"/>
      <c r="D30" s="35"/>
      <c r="E30" s="35"/>
      <c r="F30" s="35"/>
      <c r="G30" s="35"/>
      <c r="H30" s="35"/>
      <c r="I30" s="35"/>
      <c r="J30" s="35"/>
      <c r="K30" s="35"/>
      <c r="L30" s="35"/>
      <c r="M30" s="35"/>
      <c r="N30" s="35"/>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6" customFormat="1" hidden="1">
      <c r="A31" s="7"/>
      <c r="B31" s="7"/>
      <c r="C31" s="7"/>
      <c r="D31" s="35"/>
      <c r="E31" s="35"/>
      <c r="F31" s="35"/>
      <c r="G31" s="35"/>
      <c r="H31" s="35"/>
      <c r="I31" s="35"/>
      <c r="J31" s="35"/>
      <c r="K31" s="35"/>
      <c r="L31" s="35"/>
      <c r="M31" s="35"/>
      <c r="N31" s="35"/>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6" customFormat="1" hidden="1">
      <c r="A32" s="652"/>
      <c r="B32" s="652"/>
      <c r="C32" s="35"/>
      <c r="D32" s="35"/>
      <c r="E32" s="35"/>
      <c r="F32" s="35"/>
      <c r="G32" s="35"/>
      <c r="H32" s="35"/>
      <c r="I32" s="35"/>
      <c r="J32" s="35"/>
      <c r="K32" s="35"/>
      <c r="L32" s="35"/>
      <c r="M32" s="35"/>
      <c r="N32" s="35"/>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6" customFormat="1" hidden="1">
      <c r="A33" s="652"/>
      <c r="B33" s="652"/>
      <c r="C33" s="35"/>
      <c r="D33" s="35"/>
      <c r="E33" s="35"/>
      <c r="F33" s="35"/>
      <c r="G33" s="35"/>
      <c r="H33" s="35"/>
      <c r="I33" s="35"/>
      <c r="J33" s="35"/>
      <c r="K33" s="35"/>
      <c r="L33" s="35"/>
      <c r="M33" s="35"/>
      <c r="N33" s="35"/>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6" customFormat="1" hidden="1">
      <c r="A34" s="652"/>
      <c r="B34" s="652"/>
      <c r="C34" s="35"/>
      <c r="D34" s="35"/>
      <c r="E34" s="35"/>
      <c r="F34" s="35"/>
      <c r="G34" s="35"/>
      <c r="H34" s="35"/>
      <c r="I34" s="35"/>
      <c r="J34" s="35"/>
      <c r="K34" s="35"/>
      <c r="L34" s="35"/>
      <c r="M34" s="35"/>
      <c r="N34" s="35"/>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6" customFormat="1" hidden="1">
      <c r="A35" s="652"/>
      <c r="B35" s="652"/>
      <c r="C35" s="35"/>
      <c r="D35" s="35"/>
      <c r="E35" s="35"/>
      <c r="F35" s="35"/>
      <c r="G35" s="35"/>
      <c r="H35" s="35"/>
      <c r="I35" s="35"/>
      <c r="J35" s="35"/>
      <c r="K35" s="35"/>
      <c r="L35" s="35"/>
      <c r="M35" s="35"/>
      <c r="N35" s="35"/>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6" customFormat="1" hidden="1">
      <c r="A36" s="652"/>
      <c r="B36" s="652"/>
      <c r="C36" s="35"/>
      <c r="D36" s="35"/>
      <c r="E36" s="35"/>
      <c r="F36" s="35"/>
      <c r="G36" s="35"/>
      <c r="H36" s="35"/>
      <c r="I36" s="35"/>
      <c r="J36" s="35"/>
      <c r="K36" s="35"/>
      <c r="L36" s="35"/>
      <c r="M36" s="35"/>
      <c r="N36" s="35"/>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6" customFormat="1" hidden="1">
      <c r="A37" s="652"/>
      <c r="B37" s="652"/>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idden="1">
      <c r="A38" s="652"/>
      <c r="B38" s="652"/>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idden="1">
      <c r="A39" s="652"/>
      <c r="B39" s="652"/>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1" spans="1:102" hidden="1">
      <c r="B41" s="650"/>
      <c r="C41" s="650"/>
      <c r="D41" s="650"/>
      <c r="E41" s="650"/>
      <c r="F41" s="650"/>
      <c r="G41" s="650"/>
      <c r="H41" s="650"/>
      <c r="I41" s="650"/>
      <c r="J41" s="650"/>
      <c r="K41" s="650"/>
      <c r="L41" s="650"/>
      <c r="M41" s="650"/>
      <c r="N41" s="650"/>
    </row>
    <row r="42" spans="1:102" hidden="1">
      <c r="B42" s="650"/>
      <c r="C42" s="650"/>
      <c r="D42" s="650"/>
      <c r="E42" s="650"/>
      <c r="F42" s="650"/>
      <c r="G42" s="650"/>
      <c r="H42" s="650"/>
      <c r="I42" s="650"/>
      <c r="J42" s="650"/>
      <c r="K42" s="650"/>
      <c r="L42" s="650"/>
      <c r="M42" s="650"/>
      <c r="N42" s="650"/>
    </row>
    <row r="43" spans="1:102" hidden="1">
      <c r="B43" s="650"/>
      <c r="C43" s="650"/>
      <c r="D43" s="650"/>
      <c r="E43" s="650"/>
      <c r="F43" s="650"/>
      <c r="G43" s="650"/>
      <c r="H43" s="650"/>
      <c r="I43" s="650"/>
      <c r="J43" s="650"/>
      <c r="K43" s="650"/>
      <c r="L43" s="650"/>
      <c r="M43" s="650"/>
      <c r="N43" s="650"/>
    </row>
    <row r="44" spans="1:102" hidden="1">
      <c r="B44" s="650"/>
      <c r="C44" s="650"/>
      <c r="D44" s="650"/>
      <c r="E44" s="650"/>
      <c r="F44" s="650"/>
      <c r="G44" s="650"/>
      <c r="H44" s="650"/>
      <c r="I44" s="650"/>
      <c r="J44" s="650"/>
      <c r="K44" s="650"/>
      <c r="L44" s="650"/>
      <c r="M44" s="650"/>
      <c r="N44" s="650"/>
    </row>
    <row r="45" spans="1:102" hidden="1">
      <c r="B45" s="650"/>
      <c r="C45" s="650"/>
      <c r="D45" s="650"/>
      <c r="E45" s="650"/>
      <c r="F45" s="650"/>
      <c r="G45" s="650"/>
      <c r="H45" s="650"/>
      <c r="I45" s="650"/>
      <c r="J45" s="650"/>
      <c r="K45" s="650"/>
      <c r="L45" s="650"/>
      <c r="M45" s="650"/>
      <c r="N45" s="650"/>
    </row>
    <row r="46" spans="1:102" hidden="1">
      <c r="B46" s="650"/>
      <c r="C46" s="650"/>
      <c r="D46" s="650"/>
      <c r="E46" s="650"/>
      <c r="F46" s="650"/>
      <c r="G46" s="650"/>
      <c r="H46" s="650"/>
      <c r="I46" s="650"/>
      <c r="J46" s="650"/>
      <c r="K46" s="650"/>
      <c r="L46" s="650"/>
      <c r="M46" s="650"/>
      <c r="N46" s="650"/>
    </row>
    <row r="48" spans="1:102" hidden="1">
      <c r="B48" s="650"/>
      <c r="C48" s="650"/>
      <c r="D48" s="650"/>
      <c r="E48" s="650"/>
      <c r="F48" s="650"/>
      <c r="G48" s="650"/>
      <c r="H48" s="650"/>
      <c r="I48" s="650"/>
      <c r="J48" s="650"/>
      <c r="K48" s="650"/>
      <c r="L48" s="650"/>
      <c r="M48" s="650"/>
      <c r="N48" s="650"/>
    </row>
    <row r="49" spans="2:14" hidden="1">
      <c r="B49" s="650"/>
      <c r="C49" s="650"/>
      <c r="D49" s="650"/>
      <c r="E49" s="650"/>
      <c r="F49" s="650"/>
      <c r="G49" s="650"/>
      <c r="H49" s="650"/>
      <c r="I49" s="650"/>
      <c r="J49" s="650"/>
      <c r="K49" s="650"/>
      <c r="L49" s="650"/>
      <c r="M49" s="650"/>
      <c r="N49" s="650"/>
    </row>
    <row r="53" spans="2:14" hidden="1">
      <c r="B53" s="650"/>
      <c r="C53" s="650"/>
      <c r="D53" s="650"/>
      <c r="E53" s="650"/>
      <c r="F53" s="650"/>
      <c r="G53" s="650"/>
      <c r="H53" s="650"/>
      <c r="I53" s="650"/>
      <c r="J53" s="650"/>
      <c r="K53" s="650"/>
      <c r="L53" s="650"/>
      <c r="M53" s="650"/>
      <c r="N53" s="650"/>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A2" sqref="A2"/>
    </sheetView>
  </sheetViews>
  <sheetFormatPr baseColWidth="10" defaultColWidth="0" defaultRowHeight="0" customHeight="1" zeroHeight="1"/>
  <cols>
    <col min="1" max="1" width="11.6640625" style="2" customWidth="1"/>
    <col min="2" max="2" width="118.44140625" style="2" customWidth="1"/>
    <col min="3" max="3" width="11.6640625" style="28" customWidth="1"/>
    <col min="4" max="4" width="19" style="28" bestFit="1" customWidth="1"/>
    <col min="5" max="5" width="11.33203125" style="28" bestFit="1" customWidth="1"/>
    <col min="6" max="6" width="11" style="28" bestFit="1" customWidth="1"/>
    <col min="7" max="7" width="12" style="28" bestFit="1" customWidth="1"/>
    <col min="8" max="9" width="11.33203125" style="28" bestFit="1" customWidth="1"/>
    <col min="10" max="10" width="12.44140625" style="28" bestFit="1" customWidth="1"/>
    <col min="11" max="12" width="11.33203125" style="28" bestFit="1" customWidth="1"/>
    <col min="13" max="13" width="11.33203125" style="28" customWidth="1"/>
    <col min="14" max="14" width="11" style="28"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7"/>
      <c r="D1" s="29"/>
    </row>
    <row r="2" spans="1:102" ht="18.75" customHeight="1"/>
    <row r="3" spans="1:102" ht="19.5" customHeight="1">
      <c r="D3" s="29"/>
      <c r="E3" s="30"/>
      <c r="F3" s="30"/>
      <c r="G3" s="30"/>
      <c r="H3" s="30"/>
      <c r="I3" s="30"/>
      <c r="J3" s="30"/>
      <c r="K3" s="30"/>
      <c r="L3" s="30"/>
      <c r="M3" s="30"/>
      <c r="N3" s="30"/>
      <c r="O3" s="5"/>
      <c r="P3" s="5"/>
    </row>
    <row r="4" spans="1:102" s="74" customFormat="1" ht="31.5" customHeight="1">
      <c r="A4" s="69"/>
      <c r="B4" s="70" t="s">
        <v>22</v>
      </c>
      <c r="C4" s="64"/>
      <c r="D4" s="69"/>
      <c r="E4" s="69"/>
      <c r="F4" s="69"/>
      <c r="G4" s="69"/>
      <c r="H4" s="69"/>
      <c r="I4" s="69"/>
      <c r="J4" s="69"/>
      <c r="K4" s="69"/>
      <c r="L4" s="69"/>
      <c r="M4" s="71"/>
      <c r="N4" s="72"/>
      <c r="O4" s="73"/>
      <c r="P4" s="7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74" customFormat="1" ht="31.5" customHeight="1">
      <c r="A5" s="69"/>
      <c r="B5" s="75" t="s">
        <v>23</v>
      </c>
      <c r="C5" s="69"/>
      <c r="D5" s="69"/>
      <c r="E5" s="69"/>
      <c r="F5" s="69"/>
      <c r="G5" s="69"/>
      <c r="H5" s="69"/>
      <c r="I5" s="69"/>
      <c r="J5" s="69"/>
      <c r="K5" s="69"/>
      <c r="L5" s="69"/>
      <c r="M5" s="71"/>
      <c r="N5" s="72"/>
      <c r="O5" s="73"/>
      <c r="P5" s="7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row>
    <row r="6" spans="1:102" s="74" customFormat="1" ht="9.75" customHeight="1">
      <c r="A6" s="69"/>
      <c r="B6" s="76"/>
      <c r="C6" s="69"/>
      <c r="D6" s="69"/>
      <c r="E6" s="69"/>
      <c r="F6" s="69"/>
      <c r="G6" s="69"/>
      <c r="H6" s="69"/>
      <c r="I6" s="69"/>
      <c r="J6" s="69"/>
      <c r="K6" s="69"/>
      <c r="L6" s="69"/>
      <c r="M6" s="71"/>
      <c r="N6" s="72"/>
      <c r="O6" s="73"/>
      <c r="P6" s="7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row>
    <row r="7" spans="1:102" s="74" customFormat="1" ht="33" customHeight="1">
      <c r="A7" s="69"/>
      <c r="B7" s="75" t="s">
        <v>241</v>
      </c>
      <c r="C7" s="69"/>
      <c r="D7" s="69"/>
      <c r="E7" s="69"/>
      <c r="F7" s="69"/>
      <c r="G7" s="69"/>
      <c r="H7" s="69"/>
      <c r="I7" s="69"/>
      <c r="J7" s="69"/>
      <c r="K7" s="69"/>
      <c r="L7" s="69"/>
      <c r="M7" s="71"/>
      <c r="N7" s="72"/>
      <c r="O7" s="73"/>
      <c r="P7" s="7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row>
    <row r="8" spans="1:102" s="74" customFormat="1" ht="33" customHeight="1">
      <c r="A8" s="69"/>
      <c r="B8" s="77" t="s">
        <v>271</v>
      </c>
      <c r="C8" s="69"/>
      <c r="D8" s="69"/>
      <c r="E8" s="69"/>
      <c r="F8" s="69"/>
      <c r="G8" s="69"/>
      <c r="H8" s="69"/>
      <c r="I8" s="69"/>
      <c r="J8" s="69"/>
      <c r="K8" s="69"/>
      <c r="L8" s="69"/>
      <c r="M8" s="71"/>
      <c r="N8" s="72"/>
      <c r="O8" s="73"/>
      <c r="P8" s="7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row>
    <row r="9" spans="1:102" s="74" customFormat="1" ht="33" customHeight="1">
      <c r="A9" s="69"/>
      <c r="B9" s="77" t="s">
        <v>236</v>
      </c>
      <c r="C9" s="69"/>
      <c r="D9" s="69"/>
      <c r="E9" s="69"/>
      <c r="F9" s="69"/>
      <c r="G9" s="69"/>
      <c r="H9" s="69"/>
      <c r="I9" s="69"/>
      <c r="J9" s="69"/>
      <c r="K9" s="69"/>
      <c r="L9" s="69"/>
      <c r="M9" s="71"/>
      <c r="N9" s="72"/>
      <c r="O9" s="73"/>
      <c r="P9" s="7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row>
    <row r="10" spans="1:102" s="74" customFormat="1" ht="33" customHeight="1">
      <c r="A10" s="69"/>
      <c r="B10" s="77" t="s">
        <v>237</v>
      </c>
      <c r="C10" s="69"/>
      <c r="D10" s="69"/>
      <c r="E10" s="69"/>
      <c r="F10" s="69"/>
      <c r="G10" s="69"/>
      <c r="H10" s="69"/>
      <c r="I10" s="69"/>
      <c r="J10" s="69"/>
      <c r="K10" s="69"/>
      <c r="L10" s="69"/>
      <c r="M10" s="71"/>
      <c r="N10" s="72"/>
      <c r="O10" s="73"/>
      <c r="P10" s="7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row>
    <row r="11" spans="1:102" s="74" customFormat="1" ht="33" customHeight="1">
      <c r="A11" s="69"/>
      <c r="B11" s="77" t="s">
        <v>238</v>
      </c>
      <c r="C11" s="69"/>
      <c r="D11" s="69"/>
      <c r="E11" s="69"/>
      <c r="F11" s="69"/>
      <c r="G11" s="69"/>
      <c r="H11" s="69"/>
      <c r="I11" s="69"/>
      <c r="J11" s="69"/>
      <c r="K11" s="69"/>
      <c r="L11" s="69"/>
      <c r="M11" s="71"/>
      <c r="N11" s="72"/>
      <c r="O11" s="73"/>
      <c r="P11" s="7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row>
    <row r="12" spans="1:102" s="74" customFormat="1" ht="33" customHeight="1">
      <c r="A12" s="69"/>
      <c r="B12" s="77" t="s">
        <v>239</v>
      </c>
      <c r="C12" s="69"/>
      <c r="D12" s="69"/>
      <c r="E12" s="69"/>
      <c r="F12" s="69"/>
      <c r="G12" s="69"/>
      <c r="H12" s="69"/>
      <c r="I12" s="69"/>
      <c r="J12" s="69"/>
      <c r="K12" s="69"/>
      <c r="L12" s="69"/>
      <c r="M12" s="71"/>
      <c r="N12" s="72"/>
      <c r="O12" s="73"/>
      <c r="P12" s="7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row>
    <row r="13" spans="1:102" s="74" customFormat="1" ht="12.6" customHeight="1">
      <c r="A13" s="69"/>
      <c r="B13" s="75"/>
      <c r="C13" s="69"/>
      <c r="D13" s="69"/>
      <c r="E13" s="69"/>
      <c r="F13" s="69"/>
      <c r="G13" s="69"/>
      <c r="H13" s="69"/>
      <c r="I13" s="69"/>
      <c r="J13" s="69"/>
      <c r="K13" s="69"/>
      <c r="L13" s="69"/>
      <c r="M13" s="71"/>
      <c r="N13" s="72"/>
      <c r="O13" s="73"/>
      <c r="P13" s="7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row>
    <row r="14" spans="1:102" s="74" customFormat="1" ht="33" customHeight="1">
      <c r="A14" s="69"/>
      <c r="B14" s="75" t="s">
        <v>24</v>
      </c>
      <c r="C14" s="78"/>
      <c r="D14" s="69"/>
      <c r="E14" s="72"/>
      <c r="F14" s="72"/>
      <c r="G14" s="72"/>
      <c r="H14" s="72"/>
      <c r="I14" s="72"/>
      <c r="J14" s="72"/>
      <c r="K14" s="72"/>
      <c r="L14" s="72"/>
      <c r="M14" s="72"/>
      <c r="N14" s="72"/>
      <c r="O14" s="73"/>
      <c r="P14" s="7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row>
    <row r="15" spans="1:102" s="74" customFormat="1" ht="33" customHeight="1">
      <c r="A15" s="63"/>
      <c r="B15" s="79" t="s">
        <v>242</v>
      </c>
      <c r="C15" s="80"/>
      <c r="D15" s="69"/>
      <c r="E15" s="72"/>
      <c r="F15" s="72"/>
      <c r="G15" s="72"/>
      <c r="H15" s="72"/>
      <c r="I15" s="72"/>
      <c r="J15" s="72"/>
      <c r="K15" s="72"/>
      <c r="L15" s="72"/>
      <c r="M15" s="72"/>
      <c r="N15" s="72"/>
      <c r="O15" s="73"/>
      <c r="P15" s="7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63"/>
      <c r="CT15" s="63"/>
      <c r="CU15" s="63"/>
      <c r="CV15" s="63"/>
      <c r="CW15" s="63"/>
      <c r="CX15" s="63"/>
    </row>
    <row r="16" spans="1:102" s="74" customFormat="1" ht="33" customHeight="1">
      <c r="A16" s="63"/>
      <c r="B16" s="79" t="s">
        <v>243</v>
      </c>
      <c r="C16" s="78"/>
      <c r="D16" s="69"/>
      <c r="E16" s="72"/>
      <c r="F16" s="72"/>
      <c r="G16" s="72"/>
      <c r="H16" s="72"/>
      <c r="I16" s="72"/>
      <c r="J16" s="72"/>
      <c r="K16" s="72"/>
      <c r="L16" s="72"/>
      <c r="M16" s="72"/>
      <c r="N16" s="72"/>
      <c r="O16" s="73"/>
      <c r="P16" s="7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c r="CR16" s="63"/>
      <c r="CS16" s="63"/>
      <c r="CT16" s="63"/>
      <c r="CU16" s="63"/>
      <c r="CV16" s="63"/>
      <c r="CW16" s="63"/>
      <c r="CX16" s="63"/>
    </row>
    <row r="17" spans="1:102" s="74" customFormat="1" ht="33" customHeight="1">
      <c r="A17" s="63"/>
      <c r="B17" s="79" t="s">
        <v>244</v>
      </c>
      <c r="C17" s="78"/>
      <c r="D17" s="69"/>
      <c r="E17" s="72"/>
      <c r="F17" s="72"/>
      <c r="G17" s="72"/>
      <c r="H17" s="72"/>
      <c r="I17" s="72"/>
      <c r="J17" s="72"/>
      <c r="K17" s="72"/>
      <c r="L17" s="72"/>
      <c r="M17" s="72"/>
      <c r="N17" s="72"/>
      <c r="O17" s="73"/>
      <c r="P17" s="7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row>
    <row r="18" spans="1:102" s="74" customFormat="1" ht="33" customHeight="1">
      <c r="A18" s="63"/>
      <c r="B18" s="79" t="s">
        <v>245</v>
      </c>
      <c r="C18" s="81"/>
      <c r="D18" s="69"/>
      <c r="E18" s="72"/>
      <c r="F18" s="72"/>
      <c r="G18" s="72"/>
      <c r="H18" s="72"/>
      <c r="I18" s="72"/>
      <c r="J18" s="72"/>
      <c r="K18" s="72"/>
      <c r="L18" s="72"/>
      <c r="M18" s="72"/>
      <c r="N18" s="72"/>
      <c r="O18" s="73"/>
      <c r="P18" s="7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c r="CW18" s="63"/>
      <c r="CX18" s="63"/>
    </row>
    <row r="19" spans="1:102" s="74" customFormat="1" ht="33" customHeight="1">
      <c r="A19" s="63"/>
      <c r="B19" s="79" t="s">
        <v>246</v>
      </c>
      <c r="C19" s="81"/>
      <c r="D19" s="69"/>
      <c r="E19" s="72"/>
      <c r="F19" s="72"/>
      <c r="G19" s="72"/>
      <c r="H19" s="72"/>
      <c r="I19" s="72"/>
      <c r="J19" s="72"/>
      <c r="K19" s="72"/>
      <c r="L19" s="72"/>
      <c r="M19" s="72"/>
      <c r="N19" s="72"/>
      <c r="O19" s="73"/>
      <c r="P19" s="7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row>
    <row r="20" spans="1:102" s="74" customFormat="1" ht="33" customHeight="1">
      <c r="A20" s="82"/>
      <c r="B20" s="79" t="s">
        <v>247</v>
      </c>
      <c r="C20" s="83"/>
      <c r="D20" s="69"/>
      <c r="E20" s="84"/>
      <c r="F20" s="83"/>
      <c r="G20" s="83"/>
      <c r="H20" s="83"/>
      <c r="I20" s="83"/>
      <c r="J20" s="83"/>
      <c r="K20" s="83"/>
      <c r="L20" s="83"/>
      <c r="M20" s="83"/>
      <c r="N20" s="8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c r="CW20" s="63"/>
      <c r="CX20" s="63"/>
    </row>
    <row r="21" spans="1:102" s="74" customFormat="1" ht="33" customHeight="1">
      <c r="A21" s="82"/>
      <c r="B21" s="79" t="s">
        <v>248</v>
      </c>
      <c r="C21" s="83"/>
      <c r="D21" s="69"/>
      <c r="E21" s="83"/>
      <c r="F21" s="83"/>
      <c r="G21" s="83"/>
      <c r="H21" s="83"/>
      <c r="I21" s="83"/>
      <c r="J21" s="83"/>
      <c r="K21" s="83"/>
      <c r="L21" s="83"/>
      <c r="M21" s="83"/>
      <c r="N21" s="8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c r="CW21" s="63"/>
      <c r="CX21" s="63"/>
    </row>
    <row r="22" spans="1:102" s="87" customFormat="1" ht="33" customHeight="1">
      <c r="A22" s="85"/>
      <c r="B22" s="79" t="s">
        <v>249</v>
      </c>
      <c r="C22" s="86"/>
      <c r="D22" s="69"/>
      <c r="E22" s="86"/>
      <c r="F22" s="86"/>
      <c r="G22" s="86"/>
      <c r="H22" s="86"/>
      <c r="I22" s="86"/>
      <c r="J22" s="86"/>
      <c r="K22" s="86"/>
      <c r="L22" s="86"/>
      <c r="M22" s="86"/>
      <c r="N22" s="86"/>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7" customFormat="1" ht="33" customHeight="1">
      <c r="A23" s="85"/>
      <c r="B23" s="79" t="s">
        <v>250</v>
      </c>
      <c r="C23" s="86"/>
      <c r="D23" s="69"/>
      <c r="E23" s="86"/>
      <c r="F23" s="86"/>
      <c r="G23" s="86"/>
      <c r="H23" s="86"/>
      <c r="I23" s="86"/>
      <c r="J23" s="86"/>
      <c r="K23" s="86"/>
      <c r="L23" s="86"/>
      <c r="M23" s="86"/>
      <c r="N23" s="86"/>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7" customFormat="1" ht="33" customHeight="1">
      <c r="A24" s="88"/>
      <c r="B24" s="79" t="s">
        <v>251</v>
      </c>
      <c r="C24" s="89"/>
      <c r="D24" s="69"/>
      <c r="E24" s="89"/>
      <c r="F24" s="89"/>
      <c r="G24" s="89"/>
      <c r="H24" s="89"/>
      <c r="I24" s="89"/>
      <c r="J24" s="89"/>
      <c r="K24" s="89"/>
      <c r="L24" s="89"/>
      <c r="M24" s="89"/>
      <c r="N24" s="89"/>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7" customFormat="1" ht="33" customHeight="1">
      <c r="A25" s="88"/>
      <c r="B25" s="79" t="s">
        <v>252</v>
      </c>
      <c r="C25" s="89"/>
      <c r="D25" s="69"/>
      <c r="E25" s="89"/>
      <c r="F25" s="89"/>
      <c r="G25" s="89"/>
      <c r="H25" s="89"/>
      <c r="I25" s="89"/>
      <c r="J25" s="89"/>
      <c r="K25" s="89"/>
      <c r="L25" s="89"/>
      <c r="M25" s="89"/>
      <c r="N25" s="89"/>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7" customFormat="1" ht="33" customHeight="1">
      <c r="A26" s="88"/>
      <c r="B26" s="79" t="s">
        <v>253</v>
      </c>
      <c r="C26" s="90"/>
      <c r="D26" s="69"/>
      <c r="E26" s="90"/>
      <c r="F26" s="90"/>
      <c r="G26" s="90"/>
      <c r="H26" s="90"/>
      <c r="I26" s="90"/>
      <c r="J26" s="90"/>
      <c r="K26" s="90"/>
      <c r="L26" s="90"/>
      <c r="M26" s="90"/>
      <c r="N26" s="90"/>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7" customFormat="1" ht="33" customHeight="1">
      <c r="A27" s="88"/>
      <c r="B27" s="79" t="s">
        <v>254</v>
      </c>
      <c r="C27" s="89"/>
      <c r="D27" s="69"/>
      <c r="E27" s="89"/>
      <c r="F27" s="89"/>
      <c r="G27" s="89"/>
      <c r="H27" s="89"/>
      <c r="I27" s="89"/>
      <c r="J27" s="89"/>
      <c r="K27" s="89"/>
      <c r="L27" s="89"/>
      <c r="M27" s="89"/>
      <c r="N27" s="89"/>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7" customFormat="1" ht="33" customHeight="1">
      <c r="A28" s="91"/>
      <c r="B28" s="79" t="s">
        <v>255</v>
      </c>
      <c r="C28" s="92"/>
      <c r="D28" s="69"/>
      <c r="E28" s="92"/>
      <c r="F28" s="92"/>
      <c r="G28" s="92"/>
      <c r="H28" s="92"/>
      <c r="I28" s="92"/>
      <c r="J28" s="92"/>
      <c r="K28" s="92"/>
      <c r="L28" s="92"/>
      <c r="M28" s="92"/>
      <c r="N28" s="92"/>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7" customFormat="1" ht="33" customHeight="1">
      <c r="A29" s="91"/>
      <c r="B29" s="79" t="s">
        <v>270</v>
      </c>
      <c r="C29" s="93"/>
      <c r="D29" s="69"/>
      <c r="E29" s="93"/>
      <c r="F29" s="93"/>
      <c r="G29" s="93"/>
      <c r="H29" s="93"/>
      <c r="I29" s="93"/>
      <c r="J29" s="93"/>
      <c r="K29" s="93"/>
      <c r="L29" s="93"/>
      <c r="M29" s="93"/>
      <c r="N29" s="93"/>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7" customFormat="1" ht="33" customHeight="1">
      <c r="A30" s="91"/>
      <c r="B30" s="79" t="s">
        <v>256</v>
      </c>
      <c r="C30" s="93"/>
      <c r="D30" s="69"/>
      <c r="E30" s="93"/>
      <c r="F30" s="93"/>
      <c r="G30" s="93"/>
      <c r="H30" s="93"/>
      <c r="I30" s="93"/>
      <c r="J30" s="93"/>
      <c r="K30" s="93"/>
      <c r="L30" s="93"/>
      <c r="M30" s="93"/>
      <c r="N30" s="93"/>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7" customFormat="1" ht="33" customHeight="1">
      <c r="A31" s="85"/>
      <c r="B31" s="79" t="s">
        <v>257</v>
      </c>
      <c r="C31" s="86"/>
      <c r="D31" s="69"/>
      <c r="E31" s="86"/>
      <c r="F31" s="86"/>
      <c r="G31" s="86"/>
      <c r="H31" s="86"/>
      <c r="I31" s="86"/>
      <c r="J31" s="86"/>
      <c r="K31" s="86"/>
      <c r="L31" s="86"/>
      <c r="M31" s="86"/>
      <c r="N31" s="86"/>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7" customFormat="1" ht="33" customHeight="1">
      <c r="A32" s="85"/>
      <c r="B32" s="79" t="s">
        <v>258</v>
      </c>
      <c r="C32" s="86"/>
      <c r="D32" s="69"/>
      <c r="E32" s="86"/>
      <c r="F32" s="86"/>
      <c r="G32" s="86"/>
      <c r="H32" s="86"/>
      <c r="I32" s="86"/>
      <c r="J32" s="86"/>
      <c r="K32" s="86"/>
      <c r="L32" s="86"/>
      <c r="M32" s="86"/>
      <c r="N32" s="86"/>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7" customFormat="1" ht="33" customHeight="1">
      <c r="A33" s="85"/>
      <c r="B33" s="79" t="s">
        <v>259</v>
      </c>
      <c r="C33" s="86"/>
      <c r="D33" s="69"/>
      <c r="E33" s="86"/>
      <c r="F33" s="86"/>
      <c r="G33" s="86"/>
      <c r="H33" s="86"/>
      <c r="I33" s="86"/>
      <c r="J33" s="86"/>
      <c r="K33" s="86"/>
      <c r="L33" s="86"/>
      <c r="M33" s="86"/>
      <c r="N33" s="86"/>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7" customFormat="1" ht="33" customHeight="1">
      <c r="A34" s="85"/>
      <c r="B34" s="79" t="s">
        <v>260</v>
      </c>
      <c r="C34" s="86"/>
      <c r="D34" s="69"/>
      <c r="E34" s="86"/>
      <c r="F34" s="86"/>
      <c r="G34" s="86"/>
      <c r="H34" s="86"/>
      <c r="I34" s="86"/>
      <c r="J34" s="86"/>
      <c r="K34" s="86"/>
      <c r="L34" s="86"/>
      <c r="M34" s="86"/>
      <c r="N34" s="86"/>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7" customFormat="1" ht="15" customHeight="1">
      <c r="A35" s="85"/>
      <c r="B35" s="79"/>
      <c r="C35" s="86"/>
      <c r="D35" s="69"/>
      <c r="E35" s="86"/>
      <c r="F35" s="86"/>
      <c r="G35" s="86"/>
      <c r="H35" s="86"/>
      <c r="I35" s="86"/>
      <c r="J35" s="86"/>
      <c r="K35" s="86"/>
      <c r="L35" s="86"/>
      <c r="M35" s="86"/>
      <c r="N35" s="86"/>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7" customFormat="1" ht="33" customHeight="1">
      <c r="A36" s="85"/>
      <c r="B36" s="75" t="s">
        <v>240</v>
      </c>
      <c r="C36" s="86"/>
      <c r="D36" s="69"/>
      <c r="E36" s="86"/>
      <c r="F36" s="86"/>
      <c r="G36" s="86"/>
      <c r="H36" s="86"/>
      <c r="I36" s="86"/>
      <c r="J36" s="86"/>
      <c r="K36" s="86"/>
      <c r="L36" s="86"/>
      <c r="M36" s="86"/>
      <c r="N36" s="86"/>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26" customFormat="1" ht="21.9" customHeight="1">
      <c r="A37" s="6"/>
      <c r="B37" s="6"/>
      <c r="C37" s="35"/>
      <c r="D37" s="35"/>
      <c r="E37" s="35"/>
      <c r="F37" s="35"/>
      <c r="G37" s="35"/>
      <c r="H37" s="35"/>
      <c r="I37" s="35"/>
      <c r="J37" s="35"/>
      <c r="K37" s="35"/>
      <c r="L37" s="35"/>
      <c r="M37" s="35"/>
      <c r="N37" s="35"/>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6" customFormat="1" ht="21.9" customHeight="1">
      <c r="A38" s="6"/>
      <c r="B38" s="6"/>
      <c r="C38" s="35"/>
      <c r="D38" s="35"/>
      <c r="E38" s="35"/>
      <c r="F38" s="35"/>
      <c r="G38" s="35"/>
      <c r="H38" s="35"/>
      <c r="I38" s="35"/>
      <c r="J38" s="35"/>
      <c r="K38" s="35"/>
      <c r="L38" s="35"/>
      <c r="M38" s="35"/>
      <c r="N38" s="35"/>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6" customFormat="1" ht="21.9" customHeight="1">
      <c r="A39" s="6"/>
      <c r="B39" s="6"/>
      <c r="C39" s="35"/>
      <c r="D39" s="35"/>
      <c r="E39" s="35"/>
      <c r="F39" s="35"/>
      <c r="G39" s="35"/>
      <c r="H39" s="35"/>
      <c r="I39" s="35"/>
      <c r="J39" s="35"/>
      <c r="K39" s="35"/>
      <c r="L39" s="35"/>
      <c r="M39" s="35"/>
      <c r="N39" s="35"/>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6" customFormat="1" ht="21.9" customHeight="1">
      <c r="A40" s="6"/>
      <c r="B40" s="6"/>
      <c r="C40" s="35"/>
      <c r="D40" s="35"/>
      <c r="E40" s="35"/>
      <c r="F40" s="35"/>
      <c r="G40" s="35"/>
      <c r="H40" s="35"/>
      <c r="I40" s="35"/>
      <c r="J40" s="35"/>
      <c r="K40" s="35"/>
      <c r="L40" s="35"/>
      <c r="M40" s="35"/>
      <c r="N40" s="35"/>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6" customFormat="1" ht="21.9" hidden="1" customHeight="1">
      <c r="A41" s="6"/>
      <c r="B41" s="6"/>
      <c r="C41" s="35"/>
      <c r="D41" s="35"/>
      <c r="E41" s="35"/>
      <c r="F41" s="35"/>
      <c r="G41" s="35"/>
      <c r="H41" s="35"/>
      <c r="I41" s="35"/>
      <c r="J41" s="35"/>
      <c r="K41" s="35"/>
      <c r="L41" s="35"/>
      <c r="M41" s="35"/>
      <c r="N41" s="35"/>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6" customFormat="1" ht="21.9" hidden="1" customHeight="1">
      <c r="A42" s="6"/>
      <c r="B42" s="6"/>
      <c r="C42" s="35"/>
      <c r="D42" s="35"/>
      <c r="E42" s="35"/>
      <c r="F42" s="35"/>
      <c r="G42" s="35"/>
      <c r="H42" s="35"/>
      <c r="I42" s="35"/>
      <c r="J42" s="35"/>
      <c r="K42" s="35"/>
      <c r="L42" s="35"/>
      <c r="M42" s="35"/>
      <c r="N42" s="35"/>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6" customFormat="1" ht="21.9" hidden="1" customHeight="1">
      <c r="A43" s="6"/>
      <c r="B43" s="6"/>
      <c r="C43" s="35"/>
      <c r="D43" s="35"/>
      <c r="E43" s="35"/>
      <c r="F43" s="35"/>
      <c r="G43" s="35"/>
      <c r="H43" s="35"/>
      <c r="I43" s="35"/>
      <c r="J43" s="35"/>
      <c r="K43" s="35"/>
      <c r="L43" s="35"/>
      <c r="M43" s="35"/>
      <c r="N43" s="35"/>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6" customFormat="1" ht="21.9" hidden="1" customHeight="1">
      <c r="A44" s="652"/>
      <c r="B44" s="652"/>
      <c r="C44" s="35"/>
      <c r="D44" s="35"/>
      <c r="E44" s="35"/>
      <c r="F44" s="35"/>
      <c r="G44" s="35"/>
      <c r="H44" s="35"/>
      <c r="I44" s="35"/>
      <c r="J44" s="35"/>
      <c r="K44" s="35"/>
      <c r="L44" s="35"/>
      <c r="M44" s="35"/>
      <c r="N44" s="35"/>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6" customFormat="1" ht="21.9" hidden="1" customHeight="1">
      <c r="A45" s="652"/>
      <c r="B45" s="652"/>
      <c r="C45" s="35"/>
      <c r="D45" s="35"/>
      <c r="E45" s="35"/>
      <c r="F45" s="35"/>
      <c r="G45" s="35"/>
      <c r="H45" s="35"/>
      <c r="I45" s="35"/>
      <c r="J45" s="35"/>
      <c r="K45" s="35"/>
      <c r="L45" s="35"/>
      <c r="M45" s="35"/>
      <c r="N45" s="35"/>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6" customFormat="1" ht="21.9" hidden="1" customHeight="1">
      <c r="A46" s="652"/>
      <c r="B46" s="652"/>
      <c r="C46" s="35"/>
      <c r="D46" s="35"/>
      <c r="E46" s="35"/>
      <c r="F46" s="35"/>
      <c r="G46" s="35"/>
      <c r="H46" s="35"/>
      <c r="I46" s="35"/>
      <c r="J46" s="35"/>
      <c r="K46" s="35"/>
      <c r="L46" s="35"/>
      <c r="M46" s="35"/>
      <c r="N46" s="35"/>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6" customFormat="1" ht="21.9" hidden="1" customHeight="1">
      <c r="A47" s="652"/>
      <c r="B47" s="652"/>
      <c r="C47" s="35"/>
      <c r="D47" s="35"/>
      <c r="E47" s="35"/>
      <c r="F47" s="35"/>
      <c r="G47" s="35"/>
      <c r="H47" s="35"/>
      <c r="I47" s="35"/>
      <c r="J47" s="35"/>
      <c r="K47" s="35"/>
      <c r="L47" s="35"/>
      <c r="M47" s="35"/>
      <c r="N47" s="35"/>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6" customFormat="1" ht="60" hidden="1" customHeight="1">
      <c r="A48" s="652"/>
      <c r="B48" s="652"/>
      <c r="C48" s="35"/>
      <c r="D48" s="35"/>
      <c r="E48" s="35"/>
      <c r="F48" s="35"/>
      <c r="G48" s="35"/>
      <c r="H48" s="35"/>
      <c r="I48" s="35"/>
      <c r="J48" s="35"/>
      <c r="K48" s="35"/>
      <c r="L48" s="35"/>
      <c r="M48" s="35"/>
      <c r="N48" s="35"/>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6" customFormat="1" ht="21.9" hidden="1" customHeight="1">
      <c r="A49" s="652"/>
      <c r="B49" s="652"/>
      <c r="C49" s="35"/>
      <c r="D49" s="35"/>
      <c r="E49" s="35"/>
      <c r="F49" s="35"/>
      <c r="G49" s="35"/>
      <c r="H49" s="35"/>
      <c r="I49" s="35"/>
      <c r="J49" s="35"/>
      <c r="K49" s="35"/>
      <c r="L49" s="35"/>
      <c r="M49" s="35"/>
      <c r="N49" s="35"/>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6" customFormat="1" ht="21.9" hidden="1" customHeight="1">
      <c r="A50" s="652"/>
      <c r="B50" s="652"/>
      <c r="C50" s="35"/>
      <c r="D50" s="35"/>
      <c r="E50" s="35"/>
      <c r="F50" s="35"/>
      <c r="G50" s="35"/>
      <c r="H50" s="35"/>
      <c r="I50" s="35"/>
      <c r="J50" s="35"/>
      <c r="K50" s="35"/>
      <c r="L50" s="35"/>
      <c r="M50" s="35"/>
      <c r="N50" s="35"/>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6" customFormat="1" ht="21.9" hidden="1" customHeight="1">
      <c r="A51" s="652"/>
      <c r="B51" s="652"/>
      <c r="C51" s="35"/>
      <c r="D51" s="35"/>
      <c r="E51" s="35"/>
      <c r="F51" s="35"/>
      <c r="G51" s="35"/>
      <c r="H51" s="35"/>
      <c r="I51" s="35"/>
      <c r="J51" s="35"/>
      <c r="K51" s="35"/>
      <c r="L51" s="35"/>
      <c r="M51" s="35"/>
      <c r="N51" s="35"/>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6" customFormat="1" ht="21.9" hidden="1" customHeight="1">
      <c r="A52" s="652"/>
      <c r="B52" s="652"/>
      <c r="C52" s="35"/>
      <c r="D52" s="35"/>
      <c r="E52" s="35"/>
      <c r="F52" s="35"/>
      <c r="G52" s="35"/>
      <c r="H52" s="35"/>
      <c r="I52" s="35"/>
      <c r="J52" s="35"/>
      <c r="K52" s="35"/>
      <c r="L52" s="35"/>
      <c r="M52" s="35"/>
      <c r="N52" s="35"/>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6" customFormat="1" ht="21.9" hidden="1" customHeight="1">
      <c r="A53" s="652"/>
      <c r="B53" s="652"/>
      <c r="C53" s="35"/>
      <c r="D53" s="35"/>
      <c r="E53" s="35"/>
      <c r="F53" s="35"/>
      <c r="G53" s="35"/>
      <c r="H53" s="35"/>
      <c r="I53" s="35"/>
      <c r="J53" s="35"/>
      <c r="K53" s="35"/>
      <c r="L53" s="35"/>
      <c r="M53" s="35"/>
      <c r="N53" s="35"/>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6" customFormat="1" ht="21.9" hidden="1" customHeight="1">
      <c r="A54" s="652"/>
      <c r="B54" s="652"/>
      <c r="C54" s="35"/>
      <c r="D54" s="35"/>
      <c r="E54" s="35"/>
      <c r="F54" s="35"/>
      <c r="G54" s="35"/>
      <c r="H54" s="35"/>
      <c r="I54" s="35"/>
      <c r="J54" s="35"/>
      <c r="K54" s="35"/>
      <c r="L54" s="35"/>
      <c r="M54" s="35"/>
      <c r="N54" s="35"/>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6" customFormat="1" ht="21.9" hidden="1" customHeight="1">
      <c r="A55" s="652"/>
      <c r="B55" s="652"/>
      <c r="C55" s="35"/>
      <c r="D55" s="35"/>
      <c r="E55" s="35"/>
      <c r="F55" s="35"/>
      <c r="G55" s="35"/>
      <c r="H55" s="35"/>
      <c r="I55" s="35"/>
      <c r="J55" s="35"/>
      <c r="K55" s="35"/>
      <c r="L55" s="35"/>
      <c r="M55" s="35"/>
      <c r="N55" s="35"/>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2" hidden="1">
      <c r="B57" s="650"/>
      <c r="C57" s="650"/>
      <c r="D57" s="650"/>
      <c r="E57" s="650"/>
      <c r="F57" s="650"/>
      <c r="G57" s="650"/>
      <c r="H57" s="650"/>
      <c r="I57" s="650"/>
      <c r="J57" s="650"/>
      <c r="K57" s="650"/>
      <c r="L57" s="650"/>
      <c r="M57" s="650"/>
      <c r="N57" s="650"/>
    </row>
    <row r="58" spans="1:102" ht="13.2" hidden="1">
      <c r="B58" s="650"/>
      <c r="C58" s="650"/>
      <c r="D58" s="650"/>
      <c r="E58" s="650"/>
      <c r="F58" s="650"/>
      <c r="G58" s="650"/>
      <c r="H58" s="650"/>
      <c r="I58" s="650"/>
      <c r="J58" s="650"/>
      <c r="K58" s="650"/>
      <c r="L58" s="650"/>
      <c r="M58" s="650"/>
      <c r="N58" s="650"/>
    </row>
    <row r="59" spans="1:102" ht="13.2" hidden="1">
      <c r="B59" s="650"/>
      <c r="C59" s="650"/>
      <c r="D59" s="650"/>
      <c r="E59" s="650"/>
      <c r="F59" s="650"/>
      <c r="G59" s="650"/>
      <c r="H59" s="650"/>
      <c r="I59" s="650"/>
      <c r="J59" s="650"/>
      <c r="K59" s="650"/>
      <c r="L59" s="650"/>
      <c r="M59" s="650"/>
      <c r="N59" s="650"/>
    </row>
    <row r="60" spans="1:102" ht="13.2" hidden="1">
      <c r="B60" s="650"/>
      <c r="C60" s="650"/>
      <c r="D60" s="650"/>
      <c r="E60" s="650"/>
      <c r="F60" s="650"/>
      <c r="G60" s="650"/>
      <c r="H60" s="650"/>
      <c r="I60" s="650"/>
      <c r="J60" s="650"/>
      <c r="K60" s="650"/>
      <c r="L60" s="650"/>
      <c r="M60" s="650"/>
      <c r="N60" s="650"/>
    </row>
    <row r="61" spans="1:102" ht="13.2" hidden="1">
      <c r="B61" s="650"/>
      <c r="C61" s="650"/>
      <c r="D61" s="650"/>
      <c r="E61" s="650"/>
      <c r="F61" s="650"/>
      <c r="G61" s="650"/>
      <c r="H61" s="650"/>
      <c r="I61" s="650"/>
      <c r="J61" s="650"/>
      <c r="K61" s="650"/>
      <c r="L61" s="650"/>
      <c r="M61" s="650"/>
      <c r="N61" s="650"/>
    </row>
    <row r="62" spans="1:102" ht="13.2" hidden="1">
      <c r="B62" s="650"/>
      <c r="C62" s="650"/>
      <c r="D62" s="650"/>
      <c r="E62" s="650"/>
      <c r="F62" s="650"/>
      <c r="G62" s="650"/>
      <c r="H62" s="650"/>
      <c r="I62" s="650"/>
      <c r="J62" s="650"/>
      <c r="K62" s="650"/>
      <c r="L62" s="650"/>
      <c r="M62" s="650"/>
      <c r="N62" s="650"/>
    </row>
    <row r="63" spans="1:102" ht="13.2" hidden="1"/>
    <row r="64" spans="1:102" ht="13.2" hidden="1">
      <c r="B64" s="650"/>
      <c r="C64" s="650"/>
      <c r="D64" s="650"/>
      <c r="E64" s="650"/>
      <c r="F64" s="650"/>
      <c r="G64" s="650"/>
      <c r="H64" s="650"/>
      <c r="I64" s="650"/>
      <c r="J64" s="650"/>
      <c r="K64" s="650"/>
      <c r="L64" s="650"/>
      <c r="M64" s="650"/>
      <c r="N64" s="650"/>
    </row>
    <row r="65" spans="2:14" ht="13.2" hidden="1">
      <c r="B65" s="650"/>
      <c r="C65" s="650"/>
      <c r="D65" s="650"/>
      <c r="E65" s="650"/>
      <c r="F65" s="650"/>
      <c r="G65" s="650"/>
      <c r="H65" s="650"/>
      <c r="I65" s="650"/>
      <c r="J65" s="650"/>
      <c r="K65" s="650"/>
      <c r="L65" s="650"/>
      <c r="M65" s="650"/>
      <c r="N65" s="650"/>
    </row>
    <row r="66" spans="2:14" ht="21.9" hidden="1" customHeight="1"/>
    <row r="67" spans="2:14" ht="20.100000000000001" hidden="1" customHeight="1"/>
    <row r="68" spans="2:14" ht="13.2" hidden="1"/>
    <row r="69" spans="2:14" ht="13.2" hidden="1">
      <c r="B69" s="650"/>
      <c r="C69" s="650"/>
      <c r="D69" s="650"/>
      <c r="E69" s="650"/>
      <c r="F69" s="650"/>
      <c r="G69" s="650"/>
      <c r="H69" s="650"/>
      <c r="I69" s="650"/>
      <c r="J69" s="650"/>
      <c r="K69" s="650"/>
      <c r="L69" s="650"/>
      <c r="M69" s="650"/>
      <c r="N69" s="650"/>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75" zoomScaleNormal="100" zoomScaleSheetLayoutView="70" workbookViewId="0"/>
  </sheetViews>
  <sheetFormatPr baseColWidth="10" defaultColWidth="0" defaultRowHeight="13.2"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74" customFormat="1" ht="33" customHeight="1">
      <c r="A2" s="94" t="s">
        <v>23</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row>
    <row r="3" spans="1:102" s="74" customFormat="1" ht="132" customHeight="1">
      <c r="A3" s="95" t="s">
        <v>25</v>
      </c>
      <c r="B3" s="63"/>
      <c r="C3" s="63"/>
      <c r="D3" s="96"/>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row>
    <row r="4" spans="1:102" s="87" customFormat="1" ht="144" customHeight="1">
      <c r="A4" s="97" t="s">
        <v>295</v>
      </c>
      <c r="B4" s="85"/>
      <c r="C4" s="85"/>
      <c r="D4" s="69"/>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c r="CX4" s="85"/>
    </row>
    <row r="5" spans="1:102" s="74" customFormat="1" ht="81.75" customHeight="1">
      <c r="A5" s="95" t="s">
        <v>89</v>
      </c>
      <c r="B5" s="63"/>
      <c r="C5" s="63"/>
      <c r="D5" s="98"/>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row>
    <row r="6" spans="1:102" s="74" customFormat="1" ht="187.5" customHeight="1">
      <c r="A6" s="99" t="s">
        <v>523</v>
      </c>
      <c r="B6" s="63"/>
      <c r="C6" s="63"/>
      <c r="D6" s="98"/>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row>
    <row r="7" spans="1:102" s="74" customFormat="1" ht="66.75" customHeight="1">
      <c r="A7" s="95" t="s">
        <v>86</v>
      </c>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row>
    <row r="8" spans="1:102" s="74" customFormat="1" ht="71.25" customHeight="1">
      <c r="A8" s="95" t="s">
        <v>90</v>
      </c>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heetViews>
  <sheetFormatPr baseColWidth="10" defaultColWidth="0" defaultRowHeight="13.2"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74" customFormat="1" ht="40.5" customHeight="1">
      <c r="A7" s="571" t="s">
        <v>336</v>
      </c>
      <c r="B7" s="63"/>
      <c r="C7" s="98"/>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row>
    <row r="8" spans="1:102" s="74" customFormat="1" ht="93.75" customHeight="1">
      <c r="A8" s="95" t="s">
        <v>26</v>
      </c>
      <c r="B8" s="63"/>
      <c r="C8" s="63"/>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row>
    <row r="9" spans="1:102" s="74" customFormat="1" ht="90.75" customHeight="1">
      <c r="A9" s="95" t="s">
        <v>91</v>
      </c>
      <c r="B9" s="63"/>
      <c r="C9" s="63"/>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row>
    <row r="10" spans="1:102" s="74" customFormat="1" ht="26.25" customHeight="1">
      <c r="A10" s="208"/>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row>
    <row r="11" spans="1:102" s="74" customFormat="1" ht="17.399999999999999">
      <c r="A11" s="63"/>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row>
    <row r="12" spans="1:102" s="74" customFormat="1" ht="17.399999999999999">
      <c r="A12" s="63"/>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row>
    <row r="13" spans="1:102" s="74" customFormat="1" ht="17.399999999999999">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2"/>
  <sheetViews>
    <sheetView showGridLines="0" zoomScale="70" zoomScaleNormal="70" zoomScaleSheetLayoutView="70" workbookViewId="0"/>
  </sheetViews>
  <sheetFormatPr baseColWidth="10" defaultColWidth="0" defaultRowHeight="13.2"/>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7.399999999999999">
      <c r="D1" s="653"/>
      <c r="E1" s="653"/>
      <c r="F1" s="653"/>
    </row>
    <row r="2" spans="1:102" ht="43.2" customHeight="1">
      <c r="D2" s="21"/>
      <c r="E2" s="21"/>
      <c r="F2" s="21"/>
    </row>
    <row r="3" spans="1:102" ht="55.95" customHeight="1">
      <c r="D3" s="21"/>
      <c r="E3" s="21"/>
      <c r="F3" s="21"/>
    </row>
    <row r="4" spans="1:102" s="101" customFormat="1" ht="28.5" customHeight="1">
      <c r="A4" s="100"/>
      <c r="B4" s="654" t="s">
        <v>27</v>
      </c>
      <c r="C4" s="654"/>
      <c r="D4" s="654"/>
      <c r="E4" s="654"/>
      <c r="F4" s="654"/>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c r="BM4" s="100"/>
      <c r="BN4" s="100"/>
      <c r="BO4" s="100"/>
      <c r="BP4" s="100"/>
      <c r="BQ4" s="100"/>
      <c r="BR4" s="100"/>
      <c r="BS4" s="100"/>
      <c r="BT4" s="100"/>
      <c r="BU4" s="100"/>
      <c r="BV4" s="100"/>
      <c r="BW4" s="100"/>
      <c r="BX4" s="100"/>
      <c r="BY4" s="100"/>
      <c r="BZ4" s="100"/>
      <c r="CA4" s="100"/>
      <c r="CB4" s="100"/>
      <c r="CC4" s="100"/>
      <c r="CD4" s="100"/>
      <c r="CE4" s="100"/>
      <c r="CF4" s="100"/>
      <c r="CG4" s="100"/>
      <c r="CH4" s="100"/>
      <c r="CI4" s="100"/>
      <c r="CJ4" s="100"/>
      <c r="CK4" s="100"/>
      <c r="CL4" s="100"/>
      <c r="CM4" s="100"/>
      <c r="CN4" s="100"/>
      <c r="CO4" s="100"/>
      <c r="CP4" s="100"/>
      <c r="CQ4" s="100"/>
      <c r="CR4" s="100"/>
      <c r="CS4" s="100"/>
      <c r="CT4" s="100"/>
      <c r="CU4" s="100"/>
      <c r="CV4" s="100"/>
      <c r="CW4" s="100"/>
      <c r="CX4" s="100"/>
    </row>
    <row r="5" spans="1:102" s="101" customFormat="1" ht="116.4" customHeight="1">
      <c r="A5" s="100"/>
      <c r="B5" s="655" t="s">
        <v>28</v>
      </c>
      <c r="C5" s="655"/>
      <c r="D5" s="655"/>
      <c r="E5" s="655"/>
      <c r="F5" s="655"/>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row>
    <row r="6" spans="1:102" ht="31.95" customHeight="1">
      <c r="B6" s="656" t="s">
        <v>29</v>
      </c>
      <c r="C6" s="656"/>
      <c r="D6" s="656"/>
      <c r="E6" s="656"/>
      <c r="F6" s="656"/>
    </row>
    <row r="7" spans="1:102" ht="24.6" customHeight="1">
      <c r="B7" s="657" t="s">
        <v>524</v>
      </c>
      <c r="C7" s="658"/>
      <c r="D7" s="658"/>
      <c r="E7" s="658"/>
      <c r="F7" s="658"/>
    </row>
    <row r="8" spans="1:102" ht="40.950000000000003" customHeight="1">
      <c r="B8" s="569" t="s">
        <v>30</v>
      </c>
      <c r="C8" s="570" t="s">
        <v>332</v>
      </c>
      <c r="D8" s="570" t="s">
        <v>333</v>
      </c>
      <c r="E8" s="570" t="s">
        <v>334</v>
      </c>
      <c r="F8" s="570" t="s">
        <v>335</v>
      </c>
    </row>
    <row r="9" spans="1:102" s="3" customFormat="1" ht="20.100000000000001" customHeight="1">
      <c r="A9" s="2"/>
      <c r="B9" s="562" t="s">
        <v>31</v>
      </c>
      <c r="C9" s="563">
        <v>27.748677099999998</v>
      </c>
      <c r="D9" s="563">
        <v>27.748677099999998</v>
      </c>
      <c r="E9" s="563">
        <v>27.748677099999998</v>
      </c>
      <c r="F9" s="563" t="s">
        <v>528</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564" t="s">
        <v>32</v>
      </c>
      <c r="C10" s="565">
        <v>18.946010900000001</v>
      </c>
      <c r="D10" s="565">
        <v>18.946010900000001</v>
      </c>
      <c r="E10" s="565">
        <v>18.946010900000001</v>
      </c>
      <c r="F10" s="565" t="s">
        <v>528</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562" t="s">
        <v>33</v>
      </c>
      <c r="C11" s="563">
        <v>12.008368000000001</v>
      </c>
      <c r="D11" s="563">
        <v>10.895406599999999</v>
      </c>
      <c r="E11" s="563">
        <v>15.510949399999999</v>
      </c>
      <c r="F11" s="563" t="s">
        <v>528</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564" t="s">
        <v>34</v>
      </c>
      <c r="C12" s="565">
        <v>13.4053016</v>
      </c>
      <c r="D12" s="565">
        <v>13.4053016</v>
      </c>
      <c r="E12" s="565">
        <v>13.4053016</v>
      </c>
      <c r="F12" s="565" t="s">
        <v>528</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562" t="s">
        <v>35</v>
      </c>
      <c r="C13" s="563">
        <v>19.376027799999999</v>
      </c>
      <c r="D13" s="563">
        <v>17.365571299999999</v>
      </c>
      <c r="E13" s="563">
        <v>19.376027799999999</v>
      </c>
      <c r="F13" s="563" t="s">
        <v>528</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564" t="s">
        <v>36</v>
      </c>
      <c r="C14" s="565">
        <v>16.005661400000001</v>
      </c>
      <c r="D14" s="565">
        <v>16.005661400000001</v>
      </c>
      <c r="E14" s="565">
        <v>16.125170300000001</v>
      </c>
      <c r="F14" s="565" t="s">
        <v>528</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562" t="s">
        <v>37</v>
      </c>
      <c r="C15" s="563">
        <v>13.9122328</v>
      </c>
      <c r="D15" s="563">
        <v>13.9122328</v>
      </c>
      <c r="E15" s="563">
        <v>14.504066999999999</v>
      </c>
      <c r="F15" s="563" t="s">
        <v>528</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564" t="s">
        <v>38</v>
      </c>
      <c r="C16" s="565">
        <v>21.769155600000001</v>
      </c>
      <c r="D16" s="565">
        <v>21.769155600000001</v>
      </c>
      <c r="E16" s="565">
        <v>21.769155600000001</v>
      </c>
      <c r="F16" s="565" t="s">
        <v>528</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562" t="s">
        <v>277</v>
      </c>
      <c r="C17" s="563">
        <v>291.33122049999997</v>
      </c>
      <c r="D17" s="563">
        <v>291.33122049999997</v>
      </c>
      <c r="E17" s="563">
        <v>291.33122049999997</v>
      </c>
      <c r="F17" s="563" t="s">
        <v>528</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564" t="s">
        <v>347</v>
      </c>
      <c r="C18" s="565">
        <v>14.4773593</v>
      </c>
      <c r="D18" s="565">
        <v>14.4773593</v>
      </c>
      <c r="E18" s="565">
        <v>14.4773593</v>
      </c>
      <c r="F18" s="565" t="s">
        <v>528</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562" t="s">
        <v>39</v>
      </c>
      <c r="C19" s="563">
        <v>14.8719839</v>
      </c>
      <c r="D19" s="563">
        <v>14.8719839</v>
      </c>
      <c r="E19" s="563">
        <v>15.240841100000001</v>
      </c>
      <c r="F19" s="563" t="s">
        <v>528</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564" t="s">
        <v>40</v>
      </c>
      <c r="C20" s="565">
        <v>220.55462900000001</v>
      </c>
      <c r="D20" s="565">
        <v>220.55462900000001</v>
      </c>
      <c r="E20" s="565">
        <v>220.55462900000001</v>
      </c>
      <c r="F20" s="565" t="s">
        <v>528</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562" t="s">
        <v>346</v>
      </c>
      <c r="C21" s="563">
        <v>16.922593500000001</v>
      </c>
      <c r="D21" s="563">
        <v>16.922593500000001</v>
      </c>
      <c r="E21" s="563">
        <v>16.922593500000001</v>
      </c>
      <c r="F21" s="563" t="s">
        <v>528</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564" t="s">
        <v>41</v>
      </c>
      <c r="C22" s="565">
        <v>11.3578536</v>
      </c>
      <c r="D22" s="565">
        <v>10.5877035</v>
      </c>
      <c r="E22" s="565">
        <v>13.9346417</v>
      </c>
      <c r="F22" s="565" t="s">
        <v>528</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562" t="s">
        <v>42</v>
      </c>
      <c r="C23" s="563">
        <v>18.8026701</v>
      </c>
      <c r="D23" s="563">
        <v>18.8026701</v>
      </c>
      <c r="E23" s="563">
        <v>18.8026701</v>
      </c>
      <c r="F23" s="563" t="s">
        <v>528</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564" t="s">
        <v>43</v>
      </c>
      <c r="C24" s="565">
        <v>47.699401999999999</v>
      </c>
      <c r="D24" s="565">
        <v>47.699401999999999</v>
      </c>
      <c r="E24" s="565">
        <v>47.906703999999998</v>
      </c>
      <c r="F24" s="565" t="s">
        <v>528</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562" t="s">
        <v>44</v>
      </c>
      <c r="C25" s="563">
        <v>14.9257838</v>
      </c>
      <c r="D25" s="563">
        <v>14.9257838</v>
      </c>
      <c r="E25" s="563">
        <v>14.9257838</v>
      </c>
      <c r="F25" s="563" t="s">
        <v>528</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564" t="s">
        <v>45</v>
      </c>
      <c r="C26" s="565">
        <v>19.297317799999998</v>
      </c>
      <c r="D26" s="565">
        <v>14.1049278</v>
      </c>
      <c r="E26" s="565">
        <v>19.512282200000001</v>
      </c>
      <c r="F26" s="565" t="s">
        <v>528</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562" t="s">
        <v>46</v>
      </c>
      <c r="C27" s="563">
        <v>14.6837936</v>
      </c>
      <c r="D27" s="563">
        <v>14.6837936</v>
      </c>
      <c r="E27" s="563">
        <v>14.713274999999999</v>
      </c>
      <c r="F27" s="563" t="s">
        <v>528</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564" t="s">
        <v>47</v>
      </c>
      <c r="C28" s="565">
        <v>26.3822732</v>
      </c>
      <c r="D28" s="565">
        <v>26.3822732</v>
      </c>
      <c r="E28" s="565">
        <v>26.4748321</v>
      </c>
      <c r="F28" s="565" t="s">
        <v>528</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562" t="s">
        <v>48</v>
      </c>
      <c r="C29" s="563">
        <v>28.637923499999999</v>
      </c>
      <c r="D29" s="563">
        <v>28.637923499999999</v>
      </c>
      <c r="E29" s="563">
        <v>28.637923499999999</v>
      </c>
      <c r="F29" s="563" t="s">
        <v>528</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564" t="s">
        <v>49</v>
      </c>
      <c r="C30" s="565">
        <v>15.751473799999999</v>
      </c>
      <c r="D30" s="565">
        <v>15.751473799999999</v>
      </c>
      <c r="E30" s="565">
        <v>19.3387432</v>
      </c>
      <c r="F30" s="565" t="s">
        <v>528</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562" t="s">
        <v>50</v>
      </c>
      <c r="C31" s="563">
        <v>10.240408499999999</v>
      </c>
      <c r="D31" s="563">
        <v>10.240408499999999</v>
      </c>
      <c r="E31" s="563">
        <v>16.159412100000001</v>
      </c>
      <c r="F31" s="563" t="s">
        <v>528</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564" t="s">
        <v>51</v>
      </c>
      <c r="C32" s="565">
        <v>54.686999499999999</v>
      </c>
      <c r="D32" s="565">
        <v>54.686999499999999</v>
      </c>
      <c r="E32" s="565">
        <v>54.686999499999999</v>
      </c>
      <c r="F32" s="565" t="s">
        <v>528</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562" t="s">
        <v>279</v>
      </c>
      <c r="C33" s="563">
        <v>177.31185930000001</v>
      </c>
      <c r="D33" s="563">
        <v>177.31185930000001</v>
      </c>
      <c r="E33" s="563">
        <v>177.31185930000001</v>
      </c>
      <c r="F33" s="563" t="s">
        <v>528</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564" t="s">
        <v>52</v>
      </c>
      <c r="C34" s="565">
        <v>14.1397013</v>
      </c>
      <c r="D34" s="565">
        <v>14.1397013</v>
      </c>
      <c r="E34" s="565">
        <v>15.9308098</v>
      </c>
      <c r="F34" s="565" t="s">
        <v>528</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562" t="s">
        <v>53</v>
      </c>
      <c r="C35" s="563">
        <v>32.411554899999999</v>
      </c>
      <c r="D35" s="563">
        <v>32.411554899999999</v>
      </c>
      <c r="E35" s="563">
        <v>32.411554899999999</v>
      </c>
      <c r="F35" s="563" t="s">
        <v>528</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564" t="s">
        <v>54</v>
      </c>
      <c r="C36" s="565">
        <v>13.306355699999999</v>
      </c>
      <c r="D36" s="565">
        <v>9.6437609999999996</v>
      </c>
      <c r="E36" s="565">
        <v>13.306355699999999</v>
      </c>
      <c r="F36" s="565" t="s">
        <v>528</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562" t="s">
        <v>55</v>
      </c>
      <c r="C37" s="563">
        <v>121.4589936</v>
      </c>
      <c r="D37" s="563">
        <v>121.4589936</v>
      </c>
      <c r="E37" s="563">
        <v>121.4589936</v>
      </c>
      <c r="F37" s="563" t="s">
        <v>528</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564" t="s">
        <v>56</v>
      </c>
      <c r="C38" s="565">
        <v>36.105616699999999</v>
      </c>
      <c r="D38" s="565">
        <v>36.105616699999999</v>
      </c>
      <c r="E38" s="565">
        <v>36.105616699999999</v>
      </c>
      <c r="F38" s="565" t="s">
        <v>528</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562" t="s">
        <v>57</v>
      </c>
      <c r="C39" s="563">
        <v>82.980132499999996</v>
      </c>
      <c r="D39" s="563">
        <v>82.980132499999996</v>
      </c>
      <c r="E39" s="563">
        <v>82.980132499999996</v>
      </c>
      <c r="F39" s="563" t="s">
        <v>528</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564" t="s">
        <v>58</v>
      </c>
      <c r="C40" s="565">
        <v>12.430290899999999</v>
      </c>
      <c r="D40" s="565">
        <v>11.826909799999999</v>
      </c>
      <c r="E40" s="565">
        <v>18.486143999999999</v>
      </c>
      <c r="F40" s="565" t="s">
        <v>528</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562" t="s">
        <v>59</v>
      </c>
      <c r="C41" s="563">
        <v>32.7451413</v>
      </c>
      <c r="D41" s="563">
        <v>21.107476500000001</v>
      </c>
      <c r="E41" s="563">
        <v>33.7016335</v>
      </c>
      <c r="F41" s="563" t="s">
        <v>528</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564" t="s">
        <v>60</v>
      </c>
      <c r="C42" s="565">
        <v>22.8054998</v>
      </c>
      <c r="D42" s="565">
        <v>22.8054998</v>
      </c>
      <c r="E42" s="565">
        <v>22.8054998</v>
      </c>
      <c r="F42" s="565" t="s">
        <v>528</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562" t="s">
        <v>61</v>
      </c>
      <c r="C43" s="563">
        <v>12.8534664</v>
      </c>
      <c r="D43" s="563">
        <v>12.8534664</v>
      </c>
      <c r="E43" s="563">
        <v>16.766421000000001</v>
      </c>
      <c r="F43" s="563" t="s">
        <v>528</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564" t="s">
        <v>62</v>
      </c>
      <c r="C44" s="565">
        <v>23.463931200000001</v>
      </c>
      <c r="D44" s="565">
        <v>23.463931200000001</v>
      </c>
      <c r="E44" s="565">
        <v>23.463931200000001</v>
      </c>
      <c r="F44" s="565" t="s">
        <v>528</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562" t="s">
        <v>63</v>
      </c>
      <c r="C45" s="563">
        <v>17.020919800000001</v>
      </c>
      <c r="D45" s="563">
        <v>17.020919800000001</v>
      </c>
      <c r="E45" s="563">
        <v>17.020919800000001</v>
      </c>
      <c r="F45" s="563" t="s">
        <v>528</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564" t="s">
        <v>64</v>
      </c>
      <c r="C46" s="565">
        <v>43.3324505</v>
      </c>
      <c r="D46" s="565">
        <v>43.3324505</v>
      </c>
      <c r="E46" s="565">
        <v>43.3324505</v>
      </c>
      <c r="F46" s="565" t="s">
        <v>528</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562" t="s">
        <v>65</v>
      </c>
      <c r="C47" s="563">
        <v>42.2112032</v>
      </c>
      <c r="D47" s="563">
        <v>42.2112032</v>
      </c>
      <c r="E47" s="563">
        <v>42.2112032</v>
      </c>
      <c r="F47" s="563" t="s">
        <v>528</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564" t="s">
        <v>66</v>
      </c>
      <c r="C48" s="565">
        <v>101.4762684</v>
      </c>
      <c r="D48" s="565">
        <v>101.4762684</v>
      </c>
      <c r="E48" s="565">
        <v>101.4762684</v>
      </c>
      <c r="F48" s="565" t="s">
        <v>528</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562" t="s">
        <v>67</v>
      </c>
      <c r="C49" s="563">
        <v>15.751296399999999</v>
      </c>
      <c r="D49" s="563">
        <v>15.751296399999999</v>
      </c>
      <c r="E49" s="563">
        <v>15.869256699999999</v>
      </c>
      <c r="F49" s="563" t="s">
        <v>528</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564" t="s">
        <v>68</v>
      </c>
      <c r="C50" s="565">
        <v>37.362768199999998</v>
      </c>
      <c r="D50" s="565">
        <v>37.362768199999998</v>
      </c>
      <c r="E50" s="565">
        <v>37.362768199999998</v>
      </c>
      <c r="F50" s="565" t="s">
        <v>528</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562" t="s">
        <v>69</v>
      </c>
      <c r="C51" s="563">
        <v>14.029007399999999</v>
      </c>
      <c r="D51" s="563">
        <v>14.029007399999999</v>
      </c>
      <c r="E51" s="563">
        <v>16.1351677</v>
      </c>
      <c r="F51" s="563" t="s">
        <v>528</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564" t="s">
        <v>70</v>
      </c>
      <c r="C52" s="565">
        <v>168.9492831</v>
      </c>
      <c r="D52" s="565">
        <v>168.9492831</v>
      </c>
      <c r="E52" s="565">
        <v>168.9492831</v>
      </c>
      <c r="F52" s="565" t="s">
        <v>528</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562" t="s">
        <v>71</v>
      </c>
      <c r="C53" s="563">
        <v>12.987190200000001</v>
      </c>
      <c r="D53" s="563">
        <v>12.987190200000001</v>
      </c>
      <c r="E53" s="563">
        <v>13.1141592</v>
      </c>
      <c r="F53" s="563" t="s">
        <v>528</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564" t="s">
        <v>72</v>
      </c>
      <c r="C54" s="565">
        <v>16.064736</v>
      </c>
      <c r="D54" s="565">
        <v>14.568348200000001</v>
      </c>
      <c r="E54" s="565">
        <v>19.761010500000001</v>
      </c>
      <c r="F54" s="565" t="s">
        <v>528</v>
      </c>
    </row>
    <row r="55" spans="1:102" ht="20.100000000000001" customHeight="1">
      <c r="B55" s="562" t="s">
        <v>73</v>
      </c>
      <c r="C55" s="563">
        <v>17.087458600000001</v>
      </c>
      <c r="D55" s="563">
        <v>16.3413547</v>
      </c>
      <c r="E55" s="563">
        <v>17.8477736</v>
      </c>
      <c r="F55" s="563" t="s">
        <v>528</v>
      </c>
    </row>
    <row r="56" spans="1:102" ht="20.100000000000001" customHeight="1">
      <c r="B56" s="564" t="s">
        <v>74</v>
      </c>
      <c r="C56" s="565">
        <v>40.545204599999998</v>
      </c>
      <c r="D56" s="565">
        <v>40.545204599999998</v>
      </c>
      <c r="E56" s="565">
        <v>40.545204599999998</v>
      </c>
      <c r="F56" s="565" t="s">
        <v>528</v>
      </c>
    </row>
    <row r="57" spans="1:102" ht="20.100000000000001" customHeight="1">
      <c r="B57" s="562" t="s">
        <v>75</v>
      </c>
      <c r="C57" s="563">
        <v>14.5108341</v>
      </c>
      <c r="D57" s="563">
        <v>14.5108341</v>
      </c>
      <c r="E57" s="563">
        <v>14.5108341</v>
      </c>
      <c r="F57" s="563" t="s">
        <v>528</v>
      </c>
    </row>
    <row r="58" spans="1:102" ht="20.100000000000001" customHeight="1">
      <c r="B58" s="564" t="s">
        <v>76</v>
      </c>
      <c r="C58" s="565">
        <v>34.453451999999999</v>
      </c>
      <c r="D58" s="565">
        <v>34.453451999999999</v>
      </c>
      <c r="E58" s="565">
        <v>34.453451999999999</v>
      </c>
      <c r="F58" s="565" t="s">
        <v>528</v>
      </c>
    </row>
    <row r="59" spans="1:102" ht="20.100000000000001" customHeight="1">
      <c r="B59" s="566" t="s">
        <v>77</v>
      </c>
      <c r="C59" s="567">
        <v>17.534099999999999</v>
      </c>
      <c r="D59" s="567">
        <v>16.439999999999998</v>
      </c>
      <c r="E59" s="567">
        <v>19.476400000000002</v>
      </c>
      <c r="F59" s="568"/>
    </row>
    <row r="60" spans="1:102" ht="6.6" customHeight="1">
      <c r="B60" s="22"/>
      <c r="C60" s="23"/>
      <c r="D60" s="23"/>
      <c r="E60" s="23"/>
      <c r="F60" s="23"/>
    </row>
    <row r="61" spans="1:102" ht="31.5" customHeight="1">
      <c r="B61" s="659" t="s">
        <v>527</v>
      </c>
      <c r="C61" s="659"/>
      <c r="D61" s="659"/>
      <c r="E61" s="659"/>
      <c r="F61" s="659"/>
      <c r="G61" s="24"/>
    </row>
    <row r="62" spans="1:102" ht="16.95" customHeight="1">
      <c r="B62" s="660" t="s">
        <v>272</v>
      </c>
      <c r="C62" s="660"/>
      <c r="D62" s="660"/>
      <c r="E62" s="660"/>
      <c r="F62" s="660"/>
    </row>
    <row r="63" spans="1:102" ht="18.75" customHeight="1">
      <c r="B63" s="660" t="s">
        <v>273</v>
      </c>
      <c r="C63" s="660"/>
      <c r="D63" s="660"/>
      <c r="E63" s="660"/>
      <c r="F63" s="660"/>
      <c r="G63" s="24"/>
    </row>
    <row r="64" spans="1:102" ht="18.75" customHeight="1">
      <c r="B64" s="660" t="s">
        <v>274</v>
      </c>
      <c r="C64" s="660"/>
      <c r="D64" s="660"/>
      <c r="E64" s="660"/>
      <c r="F64" s="660"/>
      <c r="G64" s="24"/>
    </row>
    <row r="65" spans="2:7" ht="18.75" customHeight="1">
      <c r="B65" s="660" t="s">
        <v>78</v>
      </c>
      <c r="C65" s="660"/>
      <c r="D65" s="660"/>
      <c r="E65" s="660"/>
      <c r="F65" s="660"/>
      <c r="G65" s="24"/>
    </row>
    <row r="66" spans="2:7" ht="17.399999999999999">
      <c r="B66" s="102"/>
      <c r="C66" s="100"/>
      <c r="D66" s="100"/>
      <c r="E66" s="100"/>
      <c r="F66" s="100"/>
    </row>
    <row r="67" spans="2:7" ht="17.399999999999999">
      <c r="B67" s="100"/>
      <c r="C67" s="100"/>
      <c r="D67" s="100"/>
      <c r="E67" s="100"/>
      <c r="F67" s="100"/>
    </row>
    <row r="72" spans="2:7">
      <c r="B72" s="25"/>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2A48-147F-4FBF-9489-7896BD4AFDE1}">
  <sheetPr codeName="Hoja3"/>
  <dimension ref="A1:P72"/>
  <sheetViews>
    <sheetView showGridLines="0" showRowColHeaders="0" zoomScale="80" zoomScaleNormal="80" workbookViewId="0">
      <pane ySplit="8" topLeftCell="A9" activePane="bottomLeft" state="frozen"/>
      <selection activeCell="C7" sqref="C7:O7"/>
      <selection pane="bottomLeft" activeCell="A9" sqref="A9"/>
    </sheetView>
  </sheetViews>
  <sheetFormatPr baseColWidth="10" defaultColWidth="0" defaultRowHeight="0" customHeight="1" zeroHeight="1"/>
  <cols>
    <col min="1" max="1" width="14.44140625" style="45" customWidth="1"/>
    <col min="2" max="2" width="4.44140625" style="45" customWidth="1"/>
    <col min="3" max="4" width="14.44140625" style="45" customWidth="1"/>
    <col min="5" max="6" width="16.44140625" style="45" customWidth="1"/>
    <col min="7" max="11" width="14" style="45" customWidth="1"/>
    <col min="12" max="15" width="16.44140625" style="45" customWidth="1"/>
    <col min="16" max="16" width="14.44140625" style="45" customWidth="1"/>
    <col min="17" max="16384" width="11.44140625" style="45" hidden="1"/>
  </cols>
  <sheetData>
    <row r="1" spans="2:15" ht="18"/>
    <row r="2" spans="2:15" ht="18"/>
    <row r="3" spans="2:15" ht="18"/>
    <row r="4" spans="2:15" ht="18"/>
    <row r="5" spans="2:15" ht="18"/>
    <row r="6" spans="2:15" ht="23.4">
      <c r="B6" s="103"/>
      <c r="C6" s="691" t="s">
        <v>93</v>
      </c>
      <c r="D6" s="691"/>
      <c r="E6" s="691"/>
      <c r="F6" s="691"/>
      <c r="G6" s="691"/>
      <c r="H6" s="691"/>
      <c r="I6" s="691"/>
      <c r="J6" s="691"/>
      <c r="K6" s="691"/>
      <c r="L6" s="691"/>
      <c r="M6" s="691"/>
      <c r="N6" s="691"/>
      <c r="O6" s="691"/>
    </row>
    <row r="7" spans="2:15" ht="23.4">
      <c r="B7" s="103"/>
      <c r="C7" s="691" t="s">
        <v>287</v>
      </c>
      <c r="D7" s="691"/>
      <c r="E7" s="691"/>
      <c r="F7" s="691"/>
      <c r="G7" s="691"/>
      <c r="H7" s="691"/>
      <c r="I7" s="691"/>
      <c r="J7" s="691"/>
      <c r="K7" s="691"/>
      <c r="L7" s="691"/>
      <c r="M7" s="691"/>
      <c r="N7" s="691"/>
      <c r="O7" s="691"/>
    </row>
    <row r="8" spans="2:15" ht="23.4">
      <c r="B8" s="103"/>
      <c r="C8" s="692"/>
      <c r="D8" s="693"/>
      <c r="E8" s="693"/>
      <c r="F8" s="693"/>
      <c r="G8" s="693"/>
      <c r="H8" s="693"/>
      <c r="I8" s="693"/>
      <c r="J8" s="693"/>
      <c r="K8" s="693"/>
      <c r="L8" s="693"/>
      <c r="M8" s="693"/>
      <c r="N8" s="693"/>
      <c r="O8" s="693"/>
    </row>
    <row r="9" spans="2:15" ht="19.8">
      <c r="B9" s="103"/>
      <c r="C9" s="103"/>
      <c r="D9" s="103"/>
      <c r="E9" s="103"/>
      <c r="F9" s="103"/>
      <c r="G9" s="103"/>
      <c r="H9" s="103"/>
      <c r="I9" s="103"/>
      <c r="J9" s="103"/>
      <c r="K9" s="103"/>
      <c r="L9" s="103"/>
      <c r="M9" s="103"/>
      <c r="N9" s="103"/>
      <c r="O9" s="103"/>
    </row>
    <row r="10" spans="2:15" ht="48" customHeight="1">
      <c r="B10" s="667" t="s">
        <v>94</v>
      </c>
      <c r="C10" s="667"/>
      <c r="D10" s="667"/>
      <c r="E10" s="667"/>
      <c r="F10" s="667"/>
      <c r="G10" s="667"/>
      <c r="H10" s="667"/>
      <c r="I10" s="667"/>
      <c r="J10" s="667"/>
      <c r="K10" s="667"/>
      <c r="L10" s="667"/>
      <c r="M10" s="667"/>
      <c r="N10" s="667"/>
      <c r="O10" s="667"/>
    </row>
    <row r="11" spans="2:15" ht="24" customHeight="1">
      <c r="B11" s="104"/>
      <c r="C11" s="105"/>
      <c r="D11" s="105"/>
      <c r="E11" s="105"/>
      <c r="F11" s="105"/>
      <c r="G11" s="105"/>
      <c r="H11" s="105"/>
      <c r="I11" s="105"/>
      <c r="J11" s="105"/>
      <c r="K11" s="105"/>
      <c r="L11" s="105"/>
      <c r="M11" s="105"/>
      <c r="N11" s="105"/>
      <c r="O11" s="105"/>
    </row>
    <row r="12" spans="2:15" ht="24" customHeight="1">
      <c r="B12" s="669" t="s">
        <v>95</v>
      </c>
      <c r="C12" s="669"/>
      <c r="D12" s="669"/>
      <c r="E12" s="669"/>
      <c r="F12" s="669"/>
      <c r="G12" s="669"/>
      <c r="H12" s="669"/>
      <c r="I12" s="669"/>
      <c r="J12" s="669"/>
      <c r="K12" s="669"/>
      <c r="L12" s="669"/>
      <c r="M12" s="669"/>
      <c r="N12" s="669"/>
      <c r="O12" s="669"/>
    </row>
    <row r="13" spans="2:15" ht="24" customHeight="1">
      <c r="B13" s="104"/>
      <c r="C13" s="106"/>
      <c r="D13" s="107"/>
      <c r="E13" s="107"/>
      <c r="F13" s="107"/>
      <c r="G13" s="107"/>
      <c r="H13" s="107"/>
      <c r="I13" s="107"/>
      <c r="J13" s="107"/>
      <c r="K13" s="107"/>
      <c r="L13" s="107"/>
      <c r="M13" s="107"/>
      <c r="N13" s="107"/>
      <c r="O13" s="107"/>
    </row>
    <row r="14" spans="2:15" ht="66" customHeight="1">
      <c r="B14" s="104"/>
      <c r="C14" s="687" t="s">
        <v>296</v>
      </c>
      <c r="D14" s="687"/>
      <c r="E14" s="687"/>
      <c r="F14" s="687"/>
      <c r="G14" s="687"/>
      <c r="H14" s="687"/>
      <c r="I14" s="687"/>
      <c r="J14" s="687"/>
      <c r="K14" s="687"/>
      <c r="L14" s="687"/>
      <c r="M14" s="687"/>
      <c r="N14" s="687"/>
      <c r="O14" s="687"/>
    </row>
    <row r="15" spans="2:15" ht="24" customHeight="1">
      <c r="B15" s="104"/>
      <c r="C15" s="108"/>
      <c r="D15" s="108"/>
      <c r="E15" s="108"/>
      <c r="F15" s="108"/>
      <c r="G15" s="108"/>
      <c r="H15" s="108"/>
      <c r="I15" s="108"/>
      <c r="J15" s="108"/>
      <c r="K15" s="108"/>
      <c r="L15" s="108"/>
      <c r="M15" s="108"/>
      <c r="N15" s="108"/>
      <c r="O15" s="108"/>
    </row>
    <row r="16" spans="2:15" ht="61.65" customHeight="1">
      <c r="B16" s="104"/>
      <c r="C16" s="687" t="s">
        <v>96</v>
      </c>
      <c r="D16" s="687"/>
      <c r="E16" s="687"/>
      <c r="F16" s="687"/>
      <c r="G16" s="687"/>
      <c r="H16" s="687"/>
      <c r="I16" s="687"/>
      <c r="J16" s="687"/>
      <c r="K16" s="687"/>
      <c r="L16" s="687"/>
      <c r="M16" s="687"/>
      <c r="N16" s="687"/>
      <c r="O16" s="687"/>
    </row>
    <row r="17" spans="2:15" ht="24" customHeight="1">
      <c r="B17" s="104"/>
      <c r="C17" s="108"/>
      <c r="D17" s="108"/>
      <c r="E17" s="108"/>
      <c r="F17" s="108"/>
      <c r="G17" s="108"/>
      <c r="H17" s="108"/>
      <c r="I17" s="108"/>
      <c r="J17" s="108"/>
      <c r="K17" s="108"/>
      <c r="L17" s="108"/>
      <c r="M17" s="108"/>
      <c r="N17" s="108"/>
      <c r="O17" s="108"/>
    </row>
    <row r="18" spans="2:15" s="46" customFormat="1" ht="48" customHeight="1">
      <c r="B18" s="104"/>
      <c r="C18" s="667" t="s">
        <v>288</v>
      </c>
      <c r="D18" s="667"/>
      <c r="E18" s="667"/>
      <c r="F18" s="667"/>
      <c r="G18" s="667"/>
      <c r="H18" s="667"/>
      <c r="I18" s="667"/>
      <c r="J18" s="667"/>
      <c r="K18" s="667"/>
      <c r="L18" s="667"/>
      <c r="M18" s="667"/>
      <c r="N18" s="667"/>
      <c r="O18" s="667"/>
    </row>
    <row r="19" spans="2:15" ht="24" customHeight="1">
      <c r="B19" s="591"/>
      <c r="C19" s="593"/>
      <c r="D19" s="593"/>
      <c r="E19" s="593"/>
      <c r="F19" s="593"/>
      <c r="G19" s="593"/>
      <c r="H19" s="593"/>
      <c r="I19" s="593"/>
      <c r="J19" s="593"/>
      <c r="K19" s="593"/>
      <c r="L19" s="593"/>
      <c r="M19" s="593"/>
      <c r="N19" s="593"/>
      <c r="O19" s="593"/>
    </row>
    <row r="20" spans="2:15" ht="24" customHeight="1">
      <c r="B20" s="591"/>
      <c r="C20" s="594"/>
      <c r="D20" s="594"/>
      <c r="E20" s="594"/>
      <c r="F20" s="594"/>
      <c r="G20" s="688" t="s">
        <v>533</v>
      </c>
      <c r="H20" s="689"/>
      <c r="I20" s="689"/>
      <c r="J20" s="689"/>
      <c r="K20" s="690"/>
      <c r="L20" s="593"/>
    </row>
    <row r="21" spans="2:15" ht="24" customHeight="1">
      <c r="B21" s="591"/>
      <c r="C21" s="594"/>
      <c r="D21" s="595"/>
      <c r="E21" s="595"/>
      <c r="F21" s="594"/>
      <c r="G21" s="688" t="s">
        <v>97</v>
      </c>
      <c r="H21" s="689"/>
      <c r="I21" s="690"/>
      <c r="J21" s="688" t="s">
        <v>98</v>
      </c>
      <c r="K21" s="690"/>
      <c r="L21" s="593"/>
    </row>
    <row r="22" spans="2:15" ht="24" customHeight="1">
      <c r="B22" s="591"/>
      <c r="C22" s="674"/>
      <c r="D22" s="674"/>
      <c r="E22" s="674"/>
      <c r="F22" s="597"/>
      <c r="G22" s="677" t="s">
        <v>99</v>
      </c>
      <c r="H22" s="678"/>
      <c r="I22" s="679"/>
      <c r="J22" s="680">
        <v>0.1103</v>
      </c>
      <c r="K22" s="681"/>
    </row>
    <row r="23" spans="2:15" ht="24" customHeight="1">
      <c r="B23" s="591"/>
      <c r="C23" s="674"/>
      <c r="D23" s="674"/>
      <c r="E23" s="674"/>
      <c r="F23" s="597"/>
      <c r="G23" s="677" t="s">
        <v>100</v>
      </c>
      <c r="H23" s="678"/>
      <c r="I23" s="679"/>
      <c r="J23" s="680">
        <v>6.0999999999999999E-2</v>
      </c>
      <c r="K23" s="681"/>
    </row>
    <row r="24" spans="2:15" ht="24" customHeight="1">
      <c r="B24" s="591"/>
      <c r="C24" s="674"/>
      <c r="D24" s="674"/>
      <c r="E24" s="674"/>
      <c r="F24" s="597"/>
      <c r="G24" s="677" t="s">
        <v>101</v>
      </c>
      <c r="H24" s="678"/>
      <c r="I24" s="679"/>
      <c r="J24" s="680">
        <v>6.4799999999999996E-2</v>
      </c>
      <c r="K24" s="681"/>
    </row>
    <row r="25" spans="2:15" ht="24" customHeight="1">
      <c r="B25" s="591"/>
      <c r="C25" s="674"/>
      <c r="D25" s="674"/>
      <c r="E25" s="674"/>
      <c r="F25" s="597"/>
      <c r="G25" s="677" t="s">
        <v>102</v>
      </c>
      <c r="H25" s="678"/>
      <c r="I25" s="679"/>
      <c r="J25" s="680">
        <v>4.36E-2</v>
      </c>
      <c r="K25" s="681"/>
    </row>
    <row r="26" spans="2:15" ht="24" customHeight="1">
      <c r="B26" s="591"/>
      <c r="C26" s="674"/>
      <c r="D26" s="674"/>
      <c r="E26" s="674"/>
      <c r="F26" s="597"/>
      <c r="G26" s="677" t="s">
        <v>103</v>
      </c>
      <c r="H26" s="678"/>
      <c r="I26" s="679"/>
      <c r="J26" s="680">
        <v>0.03</v>
      </c>
      <c r="K26" s="681"/>
    </row>
    <row r="27" spans="2:15" ht="24" customHeight="1">
      <c r="B27" s="591"/>
      <c r="C27" s="674"/>
      <c r="D27" s="674"/>
      <c r="E27" s="674"/>
      <c r="F27" s="597"/>
      <c r="G27" s="677" t="s">
        <v>104</v>
      </c>
      <c r="H27" s="678"/>
      <c r="I27" s="679"/>
      <c r="J27" s="680">
        <v>4.6800000000000001E-2</v>
      </c>
      <c r="K27" s="681"/>
    </row>
    <row r="28" spans="2:15" ht="24" customHeight="1">
      <c r="B28" s="591"/>
      <c r="C28" s="674"/>
      <c r="D28" s="674"/>
      <c r="E28" s="674"/>
      <c r="F28" s="597"/>
      <c r="G28" s="677" t="s">
        <v>105</v>
      </c>
      <c r="H28" s="678"/>
      <c r="I28" s="679"/>
      <c r="J28" s="680">
        <v>4.87E-2</v>
      </c>
      <c r="K28" s="681"/>
    </row>
    <row r="29" spans="2:15" ht="24" customHeight="1">
      <c r="B29" s="591"/>
      <c r="C29" s="674"/>
      <c r="D29" s="674"/>
      <c r="E29" s="674"/>
      <c r="F29" s="597"/>
      <c r="G29" s="677" t="s">
        <v>106</v>
      </c>
      <c r="H29" s="678"/>
      <c r="I29" s="679"/>
      <c r="J29" s="680">
        <v>2.1100000000000001E-2</v>
      </c>
      <c r="K29" s="681"/>
    </row>
    <row r="30" spans="2:15" ht="24" customHeight="1">
      <c r="B30" s="591"/>
      <c r="C30" s="674"/>
      <c r="D30" s="674"/>
      <c r="E30" s="674"/>
      <c r="F30" s="597"/>
      <c r="G30" s="677" t="s">
        <v>107</v>
      </c>
      <c r="H30" s="678"/>
      <c r="I30" s="679"/>
      <c r="J30" s="680">
        <v>1.7000000000000001E-2</v>
      </c>
      <c r="K30" s="681"/>
    </row>
    <row r="31" spans="2:15" ht="24" customHeight="1">
      <c r="B31" s="591"/>
      <c r="C31" s="674"/>
      <c r="D31" s="674"/>
      <c r="E31" s="674"/>
      <c r="F31" s="597"/>
      <c r="G31" s="677" t="s">
        <v>108</v>
      </c>
      <c r="H31" s="678"/>
      <c r="I31" s="679"/>
      <c r="J31" s="680">
        <v>9.8699999999999996E-2</v>
      </c>
      <c r="K31" s="681"/>
    </row>
    <row r="32" spans="2:15" ht="24" customHeight="1">
      <c r="B32" s="591"/>
      <c r="C32" s="674"/>
      <c r="D32" s="674"/>
      <c r="E32" s="674"/>
      <c r="F32" s="597"/>
      <c r="G32" s="677" t="s">
        <v>109</v>
      </c>
      <c r="H32" s="678"/>
      <c r="I32" s="679"/>
      <c r="J32" s="680">
        <v>6.1600000000000002E-2</v>
      </c>
      <c r="K32" s="681"/>
    </row>
    <row r="33" spans="2:15" ht="24" customHeight="1">
      <c r="B33" s="591"/>
      <c r="C33" s="674"/>
      <c r="D33" s="674"/>
      <c r="E33" s="674"/>
      <c r="F33" s="597"/>
      <c r="G33" s="677" t="s">
        <v>110</v>
      </c>
      <c r="H33" s="678"/>
      <c r="I33" s="679"/>
      <c r="J33" s="680">
        <v>0.11550000000000001</v>
      </c>
      <c r="K33" s="681"/>
    </row>
    <row r="34" spans="2:15" ht="24" customHeight="1">
      <c r="B34" s="591"/>
      <c r="C34" s="674"/>
      <c r="D34" s="674"/>
      <c r="E34" s="674"/>
      <c r="F34" s="597"/>
      <c r="G34" s="677" t="s">
        <v>111</v>
      </c>
      <c r="H34" s="678"/>
      <c r="I34" s="679"/>
      <c r="J34" s="680">
        <v>9.9699999999999997E-2</v>
      </c>
      <c r="K34" s="681"/>
    </row>
    <row r="35" spans="2:15" ht="24" customHeight="1">
      <c r="B35" s="591"/>
      <c r="C35" s="596"/>
      <c r="D35" s="596"/>
      <c r="E35" s="596"/>
      <c r="F35" s="597"/>
      <c r="G35" s="677" t="s">
        <v>112</v>
      </c>
      <c r="H35" s="678"/>
      <c r="I35" s="679"/>
      <c r="J35" s="680">
        <v>1.2500000000000001E-2</v>
      </c>
      <c r="K35" s="681"/>
    </row>
    <row r="36" spans="2:15" ht="24" customHeight="1">
      <c r="B36" s="591"/>
      <c r="C36" s="596"/>
      <c r="D36" s="596"/>
      <c r="E36" s="596"/>
      <c r="F36" s="597"/>
      <c r="G36" s="677" t="s">
        <v>113</v>
      </c>
      <c r="H36" s="678"/>
      <c r="I36" s="679"/>
      <c r="J36" s="680">
        <v>7.9399999999999998E-2</v>
      </c>
      <c r="K36" s="681"/>
    </row>
    <row r="37" spans="2:15" ht="24" customHeight="1">
      <c r="B37" s="591"/>
      <c r="C37" s="596"/>
      <c r="D37" s="596"/>
      <c r="E37" s="596"/>
      <c r="F37" s="597"/>
      <c r="G37" s="677" t="s">
        <v>114</v>
      </c>
      <c r="H37" s="678"/>
      <c r="I37" s="679"/>
      <c r="J37" s="680">
        <v>7.0999999999999994E-2</v>
      </c>
      <c r="K37" s="681"/>
    </row>
    <row r="38" spans="2:15" ht="24" customHeight="1">
      <c r="B38" s="591"/>
      <c r="C38" s="596"/>
      <c r="D38" s="596"/>
      <c r="E38" s="596"/>
      <c r="F38" s="597"/>
      <c r="G38" s="677" t="s">
        <v>115</v>
      </c>
      <c r="H38" s="678"/>
      <c r="I38" s="679"/>
      <c r="J38" s="680">
        <v>1.84E-2</v>
      </c>
      <c r="K38" s="681"/>
    </row>
    <row r="39" spans="2:15" ht="24" customHeight="1">
      <c r="B39" s="591"/>
      <c r="C39" s="674"/>
      <c r="D39" s="674"/>
      <c r="E39" s="674"/>
      <c r="F39" s="597"/>
      <c r="G39" s="682" t="s">
        <v>116</v>
      </c>
      <c r="H39" s="683"/>
      <c r="I39" s="684"/>
      <c r="J39" s="685">
        <v>1</v>
      </c>
      <c r="K39" s="686"/>
    </row>
    <row r="40" spans="2:15" ht="24" customHeight="1">
      <c r="B40" s="591"/>
      <c r="C40" s="674"/>
      <c r="D40" s="674"/>
      <c r="E40" s="674"/>
      <c r="F40" s="675"/>
      <c r="G40" s="675"/>
      <c r="L40" s="593"/>
    </row>
    <row r="41" spans="2:15" ht="24" customHeight="1">
      <c r="B41" s="591"/>
      <c r="C41" s="674"/>
      <c r="D41" s="674"/>
      <c r="E41" s="674"/>
      <c r="F41" s="675"/>
      <c r="G41" s="675"/>
      <c r="L41" s="593"/>
    </row>
    <row r="42" spans="2:15" ht="24" customHeight="1">
      <c r="B42" s="591"/>
      <c r="C42" s="593"/>
      <c r="D42" s="593"/>
      <c r="E42" s="591"/>
      <c r="F42" s="591"/>
      <c r="G42" s="591"/>
      <c r="H42" s="591"/>
      <c r="I42" s="591"/>
      <c r="J42" s="591"/>
      <c r="K42" s="591"/>
      <c r="L42" s="591"/>
      <c r="M42" s="591"/>
      <c r="N42" s="591"/>
      <c r="O42" s="591"/>
    </row>
    <row r="43" spans="2:15" ht="30.75" customHeight="1">
      <c r="B43" s="104"/>
      <c r="C43" s="676" t="s">
        <v>117</v>
      </c>
      <c r="D43" s="676"/>
      <c r="E43" s="676"/>
      <c r="F43" s="676"/>
      <c r="G43" s="676"/>
      <c r="H43" s="676"/>
      <c r="I43" s="676"/>
      <c r="J43" s="676"/>
      <c r="K43" s="676"/>
      <c r="L43" s="676"/>
      <c r="M43" s="676"/>
      <c r="N43" s="676"/>
      <c r="O43" s="109"/>
    </row>
    <row r="44" spans="2:15" ht="44.4" customHeight="1">
      <c r="B44" s="104"/>
      <c r="C44" s="662" t="s">
        <v>297</v>
      </c>
      <c r="D44" s="662"/>
      <c r="E44" s="662"/>
      <c r="F44" s="662"/>
      <c r="G44" s="662"/>
      <c r="H44" s="662"/>
      <c r="I44" s="662"/>
      <c r="J44" s="662"/>
      <c r="K44" s="662"/>
      <c r="L44" s="662"/>
      <c r="M44" s="662"/>
      <c r="N44" s="662"/>
      <c r="O44" s="662"/>
    </row>
    <row r="45" spans="2:15" ht="19.350000000000001" customHeight="1">
      <c r="B45" s="104"/>
      <c r="C45" s="662" t="s">
        <v>118</v>
      </c>
      <c r="D45" s="662"/>
      <c r="E45" s="662"/>
      <c r="F45" s="662"/>
      <c r="G45" s="662"/>
      <c r="H45" s="662"/>
      <c r="I45" s="662"/>
      <c r="J45" s="662"/>
      <c r="K45" s="662"/>
      <c r="L45" s="662"/>
      <c r="M45" s="662"/>
      <c r="N45" s="662"/>
      <c r="O45" s="662"/>
    </row>
    <row r="46" spans="2:15" ht="24" customHeight="1">
      <c r="B46" s="104"/>
      <c r="C46" s="105"/>
      <c r="D46" s="105"/>
      <c r="E46" s="105"/>
      <c r="F46" s="105"/>
      <c r="G46" s="105"/>
      <c r="H46" s="105"/>
      <c r="I46" s="105"/>
      <c r="J46" s="105"/>
      <c r="K46" s="105"/>
      <c r="L46" s="105"/>
      <c r="M46" s="105"/>
      <c r="N46" s="105"/>
      <c r="O46" s="109"/>
    </row>
    <row r="47" spans="2:15" s="47" customFormat="1" ht="60.6" customHeight="1">
      <c r="B47" s="111"/>
      <c r="C47" s="667" t="s">
        <v>119</v>
      </c>
      <c r="D47" s="667"/>
      <c r="E47" s="667"/>
      <c r="F47" s="667"/>
      <c r="G47" s="667"/>
      <c r="H47" s="667"/>
      <c r="I47" s="667"/>
      <c r="J47" s="667"/>
      <c r="K47" s="667"/>
      <c r="L47" s="667"/>
      <c r="M47" s="667"/>
      <c r="N47" s="667"/>
      <c r="O47" s="667"/>
    </row>
    <row r="48" spans="2:15" ht="13.35" customHeight="1">
      <c r="B48" s="104"/>
      <c r="C48" s="105"/>
      <c r="D48" s="105"/>
      <c r="E48" s="105"/>
      <c r="F48" s="105"/>
      <c r="G48" s="105"/>
      <c r="H48" s="105"/>
      <c r="I48" s="105"/>
      <c r="J48" s="105"/>
      <c r="K48" s="105"/>
      <c r="L48" s="105"/>
      <c r="M48" s="105"/>
      <c r="N48" s="105"/>
      <c r="O48" s="105"/>
    </row>
    <row r="49" spans="2:15" s="48" customFormat="1" ht="40.35" customHeight="1">
      <c r="B49" s="111"/>
      <c r="C49" s="667" t="s">
        <v>120</v>
      </c>
      <c r="D49" s="667"/>
      <c r="E49" s="667"/>
      <c r="F49" s="667"/>
      <c r="G49" s="667"/>
      <c r="H49" s="667"/>
      <c r="I49" s="667"/>
      <c r="J49" s="667"/>
      <c r="K49" s="667"/>
      <c r="L49" s="667"/>
      <c r="M49" s="667"/>
      <c r="N49" s="667"/>
      <c r="O49" s="667"/>
    </row>
    <row r="50" spans="2:15" ht="24" customHeight="1">
      <c r="B50" s="104"/>
      <c r="C50" s="107"/>
      <c r="D50" s="107"/>
      <c r="E50" s="107"/>
      <c r="F50" s="107"/>
      <c r="G50" s="107"/>
      <c r="H50" s="107"/>
      <c r="I50" s="107"/>
      <c r="J50" s="107"/>
      <c r="K50" s="107"/>
      <c r="L50" s="107"/>
      <c r="M50" s="107"/>
      <c r="N50" s="107"/>
      <c r="O50" s="107"/>
    </row>
    <row r="51" spans="2:15" ht="24" customHeight="1">
      <c r="B51" s="669" t="s">
        <v>121</v>
      </c>
      <c r="C51" s="669"/>
      <c r="D51" s="669"/>
      <c r="E51" s="669"/>
      <c r="F51" s="669"/>
      <c r="G51" s="669"/>
      <c r="H51" s="669"/>
      <c r="I51" s="669"/>
      <c r="J51" s="669"/>
      <c r="K51" s="669"/>
      <c r="L51" s="669"/>
      <c r="M51" s="669"/>
      <c r="N51" s="669"/>
      <c r="O51" s="669"/>
    </row>
    <row r="52" spans="2:15" ht="24" customHeight="1">
      <c r="B52" s="104"/>
      <c r="C52" s="106"/>
      <c r="D52" s="107"/>
      <c r="E52" s="107"/>
      <c r="F52" s="107"/>
      <c r="G52" s="107"/>
      <c r="H52" s="107"/>
      <c r="I52" s="107"/>
      <c r="J52" s="107"/>
      <c r="K52" s="107"/>
      <c r="L52" s="107"/>
      <c r="M52" s="107"/>
      <c r="N52" s="107"/>
      <c r="O52" s="107"/>
    </row>
    <row r="53" spans="2:15" ht="76.349999999999994" customHeight="1">
      <c r="B53" s="104"/>
      <c r="C53" s="670" t="s">
        <v>298</v>
      </c>
      <c r="D53" s="670"/>
      <c r="E53" s="670"/>
      <c r="F53" s="670"/>
      <c r="G53" s="670"/>
      <c r="H53" s="670"/>
      <c r="I53" s="670"/>
      <c r="J53" s="670"/>
      <c r="K53" s="670"/>
      <c r="L53" s="670"/>
      <c r="M53" s="670"/>
      <c r="N53" s="670"/>
      <c r="O53" s="670"/>
    </row>
    <row r="54" spans="2:15" ht="24" customHeight="1">
      <c r="B54" s="104"/>
      <c r="C54" s="105"/>
      <c r="D54" s="105"/>
      <c r="E54" s="105"/>
      <c r="F54" s="105"/>
      <c r="G54" s="105"/>
      <c r="H54" s="105"/>
      <c r="I54" s="105"/>
      <c r="J54" s="105"/>
      <c r="K54" s="105"/>
      <c r="L54" s="105"/>
      <c r="M54" s="105"/>
      <c r="N54" s="105"/>
      <c r="O54" s="105"/>
    </row>
    <row r="55" spans="2:15" ht="24" customHeight="1">
      <c r="B55" s="104"/>
      <c r="C55" s="671" t="s">
        <v>122</v>
      </c>
      <c r="D55" s="671"/>
      <c r="E55" s="671"/>
      <c r="F55" s="671"/>
      <c r="G55" s="671"/>
      <c r="H55" s="671"/>
      <c r="I55" s="671"/>
      <c r="J55" s="671"/>
      <c r="K55" s="671"/>
      <c r="L55" s="671"/>
      <c r="M55" s="671"/>
      <c r="N55" s="671"/>
      <c r="O55" s="671"/>
    </row>
    <row r="56" spans="2:15" ht="15.6" customHeight="1">
      <c r="B56" s="591"/>
      <c r="C56" s="592"/>
      <c r="D56" s="592"/>
      <c r="E56" s="592"/>
      <c r="F56" s="592"/>
      <c r="G56" s="592"/>
      <c r="H56" s="592"/>
      <c r="I56" s="592"/>
      <c r="J56" s="592"/>
      <c r="K56" s="592"/>
      <c r="L56" s="592"/>
      <c r="M56" s="592"/>
      <c r="N56" s="592"/>
      <c r="O56" s="592"/>
    </row>
    <row r="57" spans="2:15" s="49" customFormat="1" ht="14.1" customHeight="1">
      <c r="E57" s="662" t="s">
        <v>289</v>
      </c>
      <c r="F57" s="662"/>
      <c r="G57" s="662"/>
      <c r="H57" s="662"/>
      <c r="I57" s="662"/>
      <c r="J57" s="662"/>
      <c r="K57" s="662"/>
      <c r="L57" s="662"/>
      <c r="M57" s="662"/>
      <c r="N57" s="662"/>
      <c r="O57" s="662"/>
    </row>
    <row r="58" spans="2:15" ht="44.1" customHeight="1" thickBot="1">
      <c r="B58" s="591"/>
      <c r="C58" s="672"/>
      <c r="D58" s="673"/>
      <c r="E58" s="662"/>
      <c r="F58" s="662"/>
      <c r="G58" s="662"/>
      <c r="H58" s="662"/>
      <c r="I58" s="662"/>
      <c r="J58" s="662"/>
      <c r="K58" s="662"/>
      <c r="L58" s="662"/>
      <c r="M58" s="662"/>
      <c r="N58" s="662"/>
      <c r="O58" s="662"/>
    </row>
    <row r="59" spans="2:15" ht="14.1" customHeight="1">
      <c r="B59" s="591"/>
      <c r="C59" s="49"/>
      <c r="D59" s="49"/>
      <c r="E59" s="662"/>
      <c r="F59" s="662"/>
      <c r="G59" s="662"/>
      <c r="H59" s="662"/>
      <c r="I59" s="662"/>
      <c r="J59" s="662"/>
      <c r="K59" s="662"/>
      <c r="L59" s="662"/>
      <c r="M59" s="662"/>
      <c r="N59" s="662"/>
      <c r="O59" s="662"/>
    </row>
    <row r="60" spans="2:15" s="49" customFormat="1" ht="3" customHeight="1">
      <c r="E60" s="598"/>
      <c r="F60" s="598"/>
      <c r="G60" s="598"/>
      <c r="H60" s="598"/>
      <c r="I60" s="598"/>
      <c r="J60" s="598"/>
      <c r="K60" s="598"/>
      <c r="L60" s="598"/>
      <c r="M60" s="598"/>
      <c r="N60" s="598"/>
      <c r="O60" s="598"/>
    </row>
    <row r="61" spans="2:15" s="49" customFormat="1" ht="14.1" customHeight="1">
      <c r="E61" s="662" t="s">
        <v>299</v>
      </c>
      <c r="F61" s="662"/>
      <c r="G61" s="662"/>
      <c r="H61" s="662"/>
      <c r="I61" s="662"/>
      <c r="J61" s="662"/>
      <c r="K61" s="662"/>
      <c r="L61" s="662"/>
      <c r="M61" s="662"/>
      <c r="N61" s="662"/>
      <c r="O61" s="662"/>
    </row>
    <row r="62" spans="2:15" ht="44.1" customHeight="1" thickBot="1">
      <c r="B62" s="591"/>
      <c r="C62" s="663"/>
      <c r="D62" s="664"/>
      <c r="E62" s="662"/>
      <c r="F62" s="662"/>
      <c r="G62" s="662"/>
      <c r="H62" s="662"/>
      <c r="I62" s="662"/>
      <c r="J62" s="662"/>
      <c r="K62" s="662"/>
      <c r="L62" s="662"/>
      <c r="M62" s="662"/>
      <c r="N62" s="662"/>
      <c r="O62" s="662"/>
    </row>
    <row r="63" spans="2:15" ht="14.1" customHeight="1">
      <c r="B63" s="591"/>
      <c r="C63" s="49"/>
      <c r="D63" s="49"/>
      <c r="E63" s="662"/>
      <c r="F63" s="662"/>
      <c r="G63" s="662"/>
      <c r="H63" s="662"/>
      <c r="I63" s="662"/>
      <c r="J63" s="662"/>
      <c r="K63" s="662"/>
      <c r="L63" s="662"/>
      <c r="M63" s="662"/>
      <c r="N63" s="662"/>
      <c r="O63" s="662"/>
    </row>
    <row r="64" spans="2:15" s="49" customFormat="1" ht="3" customHeight="1">
      <c r="E64" s="112"/>
      <c r="F64" s="112"/>
      <c r="G64" s="112"/>
      <c r="H64" s="112"/>
      <c r="I64" s="112"/>
      <c r="J64" s="112"/>
      <c r="K64" s="112"/>
      <c r="L64" s="112"/>
      <c r="M64" s="112"/>
      <c r="N64" s="112"/>
      <c r="O64" s="112"/>
    </row>
    <row r="65" spans="2:15" s="49" customFormat="1" ht="14.1" customHeight="1">
      <c r="E65" s="662" t="s">
        <v>300</v>
      </c>
      <c r="F65" s="662"/>
      <c r="G65" s="662"/>
      <c r="H65" s="662"/>
      <c r="I65" s="662"/>
      <c r="J65" s="662"/>
      <c r="K65" s="662"/>
      <c r="L65" s="662"/>
      <c r="M65" s="662"/>
      <c r="N65" s="662"/>
      <c r="O65" s="662"/>
    </row>
    <row r="66" spans="2:15" ht="44.1" customHeight="1" thickBot="1">
      <c r="B66" s="591"/>
      <c r="C66" s="665"/>
      <c r="D66" s="666"/>
      <c r="E66" s="662"/>
      <c r="F66" s="662"/>
      <c r="G66" s="662"/>
      <c r="H66" s="662"/>
      <c r="I66" s="662"/>
      <c r="J66" s="662"/>
      <c r="K66" s="662"/>
      <c r="L66" s="662"/>
      <c r="M66" s="662"/>
      <c r="N66" s="662"/>
      <c r="O66" s="662"/>
    </row>
    <row r="67" spans="2:15" ht="14.1" customHeight="1">
      <c r="B67" s="591"/>
      <c r="C67" s="49"/>
      <c r="D67" s="49"/>
      <c r="E67" s="662"/>
      <c r="F67" s="662"/>
      <c r="G67" s="662"/>
      <c r="H67" s="662"/>
      <c r="I67" s="662"/>
      <c r="J67" s="662"/>
      <c r="K67" s="662"/>
      <c r="L67" s="662"/>
      <c r="M67" s="662"/>
      <c r="N67" s="662"/>
      <c r="O67" s="662"/>
    </row>
    <row r="68" spans="2:15" ht="24" customHeight="1">
      <c r="B68" s="591"/>
      <c r="C68" s="591"/>
      <c r="D68" s="591"/>
      <c r="E68" s="599"/>
      <c r="F68" s="599"/>
      <c r="G68" s="599"/>
      <c r="H68" s="599"/>
      <c r="I68" s="599"/>
      <c r="J68" s="599"/>
      <c r="K68" s="599"/>
      <c r="L68" s="599"/>
      <c r="M68" s="599"/>
      <c r="N68" s="599"/>
      <c r="O68" s="599"/>
    </row>
    <row r="69" spans="2:15" ht="22.35" customHeight="1">
      <c r="B69" s="591"/>
      <c r="C69" s="667" t="s">
        <v>290</v>
      </c>
      <c r="D69" s="667"/>
      <c r="E69" s="667"/>
      <c r="F69" s="667"/>
      <c r="G69" s="667"/>
      <c r="H69" s="667"/>
      <c r="I69" s="667"/>
      <c r="J69" s="667"/>
      <c r="K69" s="667"/>
      <c r="L69" s="667"/>
      <c r="M69" s="667"/>
      <c r="N69" s="667"/>
      <c r="O69" s="667"/>
    </row>
    <row r="70" spans="2:15" ht="24" customHeight="1">
      <c r="C70" s="105"/>
      <c r="D70" s="105"/>
      <c r="E70" s="105"/>
      <c r="F70" s="105"/>
      <c r="G70" s="105"/>
      <c r="H70" s="105"/>
      <c r="I70" s="105"/>
      <c r="J70" s="105"/>
      <c r="K70" s="105"/>
      <c r="L70" s="105"/>
      <c r="M70" s="105"/>
      <c r="N70" s="105"/>
      <c r="O70" s="105"/>
    </row>
    <row r="71" spans="2:15" s="47" customFormat="1" ht="51" customHeight="1">
      <c r="C71" s="668" t="s">
        <v>291</v>
      </c>
      <c r="D71" s="668"/>
      <c r="E71" s="668"/>
      <c r="F71" s="668"/>
      <c r="G71" s="668"/>
      <c r="H71" s="668"/>
      <c r="I71" s="668"/>
      <c r="J71" s="668"/>
      <c r="K71" s="668"/>
      <c r="L71" s="668"/>
      <c r="M71" s="668"/>
      <c r="N71" s="668"/>
      <c r="O71" s="668"/>
    </row>
    <row r="72" spans="2:15" ht="24" customHeight="1">
      <c r="C72" s="661"/>
      <c r="D72" s="661"/>
      <c r="E72" s="661"/>
      <c r="F72" s="661"/>
      <c r="G72" s="661"/>
      <c r="H72" s="661"/>
      <c r="I72" s="661"/>
      <c r="J72" s="661"/>
      <c r="K72" s="661"/>
      <c r="L72" s="661"/>
      <c r="M72" s="661"/>
      <c r="N72" s="661"/>
      <c r="O72" s="661"/>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6982-92A0-4D72-9CA8-66906D1939F3}">
  <sheetPr codeName="Hoja1">
    <pageSetUpPr fitToPage="1"/>
  </sheetPr>
  <dimension ref="A1:AV1413"/>
  <sheetViews>
    <sheetView showGridLines="0" showRowColHeaders="0" zoomScale="80" zoomScaleNormal="80" workbookViewId="0">
      <pane ySplit="11" topLeftCell="A12" activePane="bottomLeft" state="frozen"/>
      <selection activeCell="C7" sqref="C7:O7"/>
      <selection pane="bottomLeft" activeCell="A12" sqref="A12"/>
    </sheetView>
  </sheetViews>
  <sheetFormatPr baseColWidth="10" defaultColWidth="0" defaultRowHeight="0" customHeight="1" zeroHeight="1"/>
  <cols>
    <col min="1" max="1" width="2.44140625" style="50" customWidth="1"/>
    <col min="2" max="2" width="14.5546875" style="50" customWidth="1"/>
    <col min="3" max="3" width="13.5546875" style="50" customWidth="1"/>
    <col min="4" max="4" width="14.44140625" style="50" customWidth="1"/>
    <col min="5" max="5" width="13.44140625" style="50" customWidth="1"/>
    <col min="6" max="6" width="13.5546875" style="50" customWidth="1"/>
    <col min="7" max="7" width="16.109375" style="50" customWidth="1"/>
    <col min="8" max="8" width="16.5546875" style="50" customWidth="1"/>
    <col min="9" max="9" width="15.44140625" style="50" customWidth="1"/>
    <col min="10" max="10" width="16" style="50" customWidth="1"/>
    <col min="11" max="11" width="19.109375" style="50" bestFit="1" customWidth="1"/>
    <col min="12" max="12" width="19.44140625" style="50" customWidth="1"/>
    <col min="13" max="13" width="19.5546875" style="50" customWidth="1"/>
    <col min="14" max="14" width="14.88671875" style="50" customWidth="1"/>
    <col min="15" max="15" width="12.5546875" style="50" hidden="1" customWidth="1"/>
    <col min="16" max="16" width="18.44140625" style="50" hidden="1" customWidth="1"/>
    <col min="17" max="18" width="15.44140625" style="50" hidden="1" customWidth="1"/>
    <col min="19" max="19" width="15.5546875" style="50" hidden="1" customWidth="1"/>
    <col min="20" max="20" width="19.109375" style="50" hidden="1" customWidth="1"/>
    <col min="21" max="21" width="11.44140625" style="50" hidden="1" customWidth="1"/>
    <col min="22" max="22" width="13" style="50" hidden="1" customWidth="1"/>
    <col min="23" max="23" width="19.5546875" style="50" hidden="1" customWidth="1"/>
    <col min="24" max="24" width="14.44140625" style="50" hidden="1" customWidth="1"/>
    <col min="25" max="25" width="11.44140625" style="50" hidden="1" customWidth="1"/>
    <col min="26" max="26" width="12.88671875" style="50" hidden="1" customWidth="1"/>
    <col min="27" max="27" width="13.44140625" style="50" hidden="1" customWidth="1"/>
    <col min="28" max="29" width="11.44140625" style="50" hidden="1" customWidth="1"/>
    <col min="30" max="30" width="13.5546875" style="50" hidden="1" customWidth="1"/>
    <col min="31" max="31" width="13.109375" style="50" hidden="1" customWidth="1"/>
    <col min="32" max="32" width="14.5546875" style="50" hidden="1" customWidth="1"/>
    <col min="33" max="33" width="14.44140625" style="50" hidden="1" customWidth="1"/>
    <col min="34" max="34" width="20.5546875" style="50" hidden="1" customWidth="1"/>
    <col min="35" max="35" width="27.5546875" style="50" hidden="1" customWidth="1"/>
    <col min="36" max="36" width="20" style="50" hidden="1" customWidth="1"/>
    <col min="37" max="37" width="20.109375" style="50" hidden="1" customWidth="1"/>
    <col min="38" max="38" width="16.44140625" style="50" hidden="1" customWidth="1"/>
    <col min="39" max="48" width="0" style="50" hidden="1" customWidth="1"/>
    <col min="49" max="16384" width="11.44140625" style="50" hidden="1"/>
  </cols>
  <sheetData>
    <row r="1" spans="1:14" ht="13.8"/>
    <row r="2" spans="1:14" ht="13.8"/>
    <row r="3" spans="1:14" ht="13.8"/>
    <row r="4" spans="1:14" ht="13.8"/>
    <row r="5" spans="1:14" ht="13.8"/>
    <row r="6" spans="1:14" ht="13.8"/>
    <row r="7" spans="1:14" ht="30.6">
      <c r="B7" s="706" t="s">
        <v>93</v>
      </c>
      <c r="C7" s="706"/>
      <c r="D7" s="706"/>
      <c r="E7" s="706"/>
      <c r="F7" s="706"/>
      <c r="G7" s="706"/>
      <c r="H7" s="706"/>
      <c r="I7" s="706"/>
      <c r="J7" s="706"/>
      <c r="K7" s="706"/>
      <c r="L7" s="706"/>
      <c r="M7" s="706"/>
    </row>
    <row r="8" spans="1:14" ht="30.6">
      <c r="B8" s="706" t="s">
        <v>123</v>
      </c>
      <c r="C8" s="706"/>
      <c r="D8" s="706"/>
      <c r="E8" s="706"/>
      <c r="F8" s="706"/>
      <c r="G8" s="706"/>
      <c r="H8" s="706"/>
      <c r="I8" s="706"/>
      <c r="J8" s="706"/>
      <c r="K8" s="706"/>
      <c r="L8" s="706"/>
      <c r="M8" s="706"/>
    </row>
    <row r="9" spans="1:14" ht="30.6">
      <c r="B9" s="706" t="s">
        <v>124</v>
      </c>
      <c r="C9" s="706"/>
      <c r="D9" s="706"/>
      <c r="E9" s="706"/>
      <c r="F9" s="706"/>
      <c r="G9" s="706"/>
      <c r="H9" s="706"/>
      <c r="I9" s="706"/>
      <c r="J9" s="706"/>
      <c r="K9" s="706"/>
      <c r="L9" s="706"/>
      <c r="M9" s="706"/>
    </row>
    <row r="10" spans="1:14" ht="23.4">
      <c r="B10" s="707"/>
      <c r="C10" s="691"/>
      <c r="D10" s="691"/>
      <c r="E10" s="691"/>
      <c r="F10" s="691"/>
      <c r="G10" s="691"/>
      <c r="H10" s="691"/>
      <c r="I10" s="691"/>
      <c r="J10" s="691"/>
      <c r="K10" s="691"/>
      <c r="L10" s="691"/>
      <c r="M10" s="691"/>
    </row>
    <row r="11" spans="1:14" ht="18">
      <c r="B11" s="113"/>
      <c r="C11" s="113"/>
      <c r="D11" s="113"/>
      <c r="E11" s="113"/>
      <c r="F11" s="113"/>
      <c r="G11" s="113"/>
      <c r="H11" s="113"/>
      <c r="I11" s="113"/>
      <c r="J11" s="113"/>
      <c r="K11" s="113"/>
      <c r="L11" s="113"/>
      <c r="M11" s="113"/>
    </row>
    <row r="12" spans="1:14" s="52" customFormat="1" ht="19.8">
      <c r="B12" s="103" t="s">
        <v>301</v>
      </c>
      <c r="C12" s="103"/>
      <c r="D12" s="103"/>
      <c r="E12" s="103"/>
      <c r="F12" s="103"/>
      <c r="G12" s="103"/>
      <c r="H12" s="103"/>
      <c r="I12" s="103"/>
      <c r="J12" s="103"/>
      <c r="K12" s="103"/>
      <c r="L12" s="103"/>
      <c r="M12" s="103"/>
    </row>
    <row r="13" spans="1:14" s="52" customFormat="1" ht="19.8">
      <c r="B13" s="103"/>
      <c r="C13" s="103"/>
      <c r="D13" s="103"/>
      <c r="E13" s="103"/>
      <c r="F13" s="103"/>
      <c r="G13" s="103"/>
      <c r="H13" s="103"/>
      <c r="I13" s="103"/>
      <c r="J13" s="103"/>
      <c r="K13" s="103"/>
      <c r="L13" s="103"/>
      <c r="M13" s="103"/>
    </row>
    <row r="14" spans="1:14" s="52" customFormat="1" ht="19.8">
      <c r="A14" s="50"/>
      <c r="B14" s="699" t="s">
        <v>125</v>
      </c>
      <c r="C14" s="699"/>
      <c r="D14" s="699"/>
      <c r="E14" s="699"/>
      <c r="F14" s="699"/>
      <c r="G14" s="110"/>
      <c r="H14" s="110"/>
      <c r="I14" s="110"/>
      <c r="J14" s="110"/>
      <c r="K14" s="110"/>
      <c r="L14" s="110"/>
      <c r="M14" s="110"/>
      <c r="N14" s="53"/>
    </row>
    <row r="15" spans="1:14" s="52" customFormat="1" ht="19.8">
      <c r="A15" s="50"/>
      <c r="B15" s="103"/>
      <c r="C15" s="103"/>
      <c r="D15" s="103"/>
      <c r="E15" s="103"/>
      <c r="F15" s="103"/>
      <c r="G15" s="103"/>
      <c r="H15" s="103"/>
      <c r="I15" s="103"/>
      <c r="J15" s="103"/>
      <c r="K15" s="103"/>
      <c r="L15" s="103"/>
      <c r="M15" s="103"/>
    </row>
    <row r="16" spans="1:14" s="52" customFormat="1" ht="36.75" customHeight="1">
      <c r="A16" s="50"/>
      <c r="B16" s="708" t="s">
        <v>268</v>
      </c>
      <c r="C16" s="708"/>
      <c r="D16" s="709" t="s">
        <v>126</v>
      </c>
      <c r="E16" s="709"/>
      <c r="F16" s="709"/>
      <c r="G16" s="709"/>
      <c r="H16" s="709"/>
      <c r="I16" s="709"/>
      <c r="J16" s="709"/>
      <c r="K16" s="709"/>
      <c r="L16" s="709"/>
      <c r="M16" s="114" t="s">
        <v>127</v>
      </c>
      <c r="N16" s="50"/>
    </row>
    <row r="17" spans="1:15" s="52" customFormat="1" ht="15.75" customHeight="1">
      <c r="A17" s="50"/>
      <c r="B17" s="703">
        <v>0</v>
      </c>
      <c r="C17" s="703"/>
      <c r="D17" s="704" t="s">
        <v>128</v>
      </c>
      <c r="E17" s="704"/>
      <c r="F17" s="704"/>
      <c r="G17" s="704"/>
      <c r="H17" s="704"/>
      <c r="I17" s="704"/>
      <c r="J17" s="704"/>
      <c r="K17" s="704"/>
      <c r="L17" s="704"/>
      <c r="M17" s="116"/>
      <c r="N17" s="50"/>
    </row>
    <row r="18" spans="1:15" s="52" customFormat="1" ht="19.8">
      <c r="A18" s="50"/>
      <c r="B18" s="703">
        <v>1</v>
      </c>
      <c r="C18" s="703"/>
      <c r="D18" s="705" t="s">
        <v>267</v>
      </c>
      <c r="E18" s="705"/>
      <c r="F18" s="705"/>
      <c r="G18" s="705"/>
      <c r="H18" s="705"/>
      <c r="I18" s="705"/>
      <c r="J18" s="705"/>
      <c r="K18" s="705"/>
      <c r="L18" s="705"/>
      <c r="M18" s="118"/>
      <c r="N18" s="50"/>
    </row>
    <row r="19" spans="1:15" s="52" customFormat="1" ht="19.8">
      <c r="A19" s="50"/>
      <c r="B19" s="703" t="s">
        <v>129</v>
      </c>
      <c r="C19" s="703"/>
      <c r="D19" s="705" t="s">
        <v>266</v>
      </c>
      <c r="E19" s="705"/>
      <c r="F19" s="705"/>
      <c r="G19" s="705"/>
      <c r="H19" s="705"/>
      <c r="I19" s="705"/>
      <c r="J19" s="705"/>
      <c r="K19" s="705"/>
      <c r="L19" s="705"/>
      <c r="M19" s="119"/>
      <c r="N19" s="50"/>
    </row>
    <row r="20" spans="1:15" s="52" customFormat="1" ht="19.8">
      <c r="A20" s="50"/>
      <c r="B20" s="120"/>
      <c r="C20" s="115"/>
      <c r="D20" s="117"/>
      <c r="E20" s="117"/>
      <c r="F20" s="117"/>
      <c r="G20" s="117"/>
      <c r="H20" s="117"/>
      <c r="I20" s="117"/>
      <c r="J20" s="117"/>
      <c r="K20" s="117"/>
      <c r="L20" s="117"/>
      <c r="M20" s="117"/>
      <c r="N20" s="50"/>
      <c r="O20" s="50"/>
    </row>
    <row r="21" spans="1:15" s="52" customFormat="1" ht="19.8">
      <c r="B21" s="699" t="s">
        <v>130</v>
      </c>
      <c r="C21" s="699"/>
      <c r="D21" s="699"/>
      <c r="E21" s="699"/>
      <c r="F21" s="699"/>
      <c r="G21" s="103"/>
      <c r="H21" s="103"/>
      <c r="I21" s="103"/>
      <c r="J21" s="103"/>
      <c r="K21" s="103"/>
      <c r="L21" s="103"/>
      <c r="M21" s="103"/>
    </row>
    <row r="22" spans="1:15" s="52" customFormat="1" ht="19.8">
      <c r="B22" s="103"/>
      <c r="C22" s="103"/>
      <c r="D22" s="103"/>
      <c r="E22" s="103"/>
      <c r="F22" s="103"/>
      <c r="G22" s="103"/>
      <c r="H22" s="103"/>
      <c r="I22" s="103"/>
      <c r="J22" s="103"/>
      <c r="K22" s="103"/>
      <c r="L22" s="103"/>
      <c r="M22" s="103"/>
    </row>
    <row r="23" spans="1:15" s="52" customFormat="1" ht="25.5" customHeight="1">
      <c r="B23" s="121" t="s">
        <v>131</v>
      </c>
      <c r="C23" s="700" t="s">
        <v>265</v>
      </c>
      <c r="D23" s="701"/>
      <c r="E23" s="701"/>
      <c r="F23" s="701"/>
      <c r="G23" s="701"/>
      <c r="H23" s="701"/>
      <c r="I23" s="701"/>
      <c r="J23" s="701"/>
      <c r="K23" s="701"/>
      <c r="L23" s="701"/>
      <c r="M23" s="701"/>
    </row>
    <row r="24" spans="1:15" s="52" customFormat="1" ht="19.8">
      <c r="B24" s="103"/>
      <c r="C24" s="701"/>
      <c r="D24" s="701"/>
      <c r="E24" s="701"/>
      <c r="F24" s="701"/>
      <c r="G24" s="701"/>
      <c r="H24" s="701"/>
      <c r="I24" s="701"/>
      <c r="J24" s="701"/>
      <c r="K24" s="701"/>
      <c r="L24" s="701"/>
      <c r="M24" s="701"/>
    </row>
    <row r="25" spans="1:15" s="52" customFormat="1" ht="19.8">
      <c r="B25" s="122"/>
      <c r="C25" s="701"/>
      <c r="D25" s="701"/>
      <c r="E25" s="701"/>
      <c r="F25" s="701"/>
      <c r="G25" s="701"/>
      <c r="H25" s="701"/>
      <c r="I25" s="701"/>
      <c r="J25" s="701"/>
      <c r="K25" s="701"/>
      <c r="L25" s="701"/>
      <c r="M25" s="701"/>
    </row>
    <row r="26" spans="1:15" s="52" customFormat="1" ht="19.8">
      <c r="B26" s="122"/>
      <c r="C26" s="123"/>
      <c r="D26" s="123"/>
      <c r="E26" s="123"/>
      <c r="F26" s="123"/>
      <c r="G26" s="123"/>
      <c r="H26" s="123"/>
      <c r="I26" s="123"/>
      <c r="J26" s="123"/>
      <c r="K26" s="123"/>
      <c r="L26" s="123"/>
      <c r="M26" s="123"/>
    </row>
    <row r="27" spans="1:15" s="52" customFormat="1" ht="19.8">
      <c r="B27" s="124"/>
      <c r="C27" s="103"/>
      <c r="D27" s="125" t="s">
        <v>132</v>
      </c>
      <c r="E27" s="124"/>
      <c r="F27" s="124"/>
      <c r="G27" s="124"/>
      <c r="H27" s="124"/>
      <c r="I27" s="124"/>
      <c r="J27" s="124"/>
      <c r="K27" s="124"/>
      <c r="L27" s="124"/>
      <c r="M27" s="124"/>
    </row>
    <row r="28" spans="1:15" s="52" customFormat="1" ht="19.8">
      <c r="B28" s="124"/>
      <c r="C28" s="103"/>
      <c r="D28" s="125" t="s">
        <v>133</v>
      </c>
      <c r="E28" s="124"/>
      <c r="F28" s="124"/>
      <c r="G28" s="124"/>
      <c r="H28" s="124"/>
      <c r="I28" s="124"/>
      <c r="J28" s="124"/>
      <c r="K28" s="124"/>
      <c r="L28" s="124"/>
      <c r="M28" s="124"/>
    </row>
    <row r="29" spans="1:15" s="52" customFormat="1" ht="19.8">
      <c r="B29" s="124"/>
      <c r="C29" s="103"/>
      <c r="D29" s="125"/>
      <c r="E29" s="124"/>
      <c r="F29" s="124"/>
      <c r="G29" s="124"/>
      <c r="H29" s="124"/>
      <c r="I29" s="124"/>
      <c r="J29" s="124"/>
      <c r="K29" s="124"/>
      <c r="L29" s="124"/>
      <c r="M29" s="124"/>
    </row>
    <row r="30" spans="1:15" s="52" customFormat="1" ht="21" customHeight="1">
      <c r="B30" s="121" t="s">
        <v>134</v>
      </c>
      <c r="C30" s="702" t="s">
        <v>264</v>
      </c>
      <c r="D30" s="702"/>
      <c r="E30" s="702"/>
      <c r="F30" s="702"/>
      <c r="G30" s="702"/>
      <c r="H30" s="702"/>
      <c r="I30" s="702"/>
      <c r="J30" s="702"/>
      <c r="K30" s="702"/>
      <c r="L30" s="702"/>
      <c r="M30" s="702"/>
    </row>
    <row r="31" spans="1:15" s="52" customFormat="1" ht="17.25" customHeight="1">
      <c r="B31" s="121"/>
      <c r="C31" s="702"/>
      <c r="D31" s="702"/>
      <c r="E31" s="702"/>
      <c r="F31" s="702"/>
      <c r="G31" s="702"/>
      <c r="H31" s="702"/>
      <c r="I31" s="702"/>
      <c r="J31" s="702"/>
      <c r="K31" s="702"/>
      <c r="L31" s="702"/>
      <c r="M31" s="702"/>
    </row>
    <row r="32" spans="1:15" s="52" customFormat="1" ht="19.8">
      <c r="B32" s="103"/>
      <c r="C32" s="702"/>
      <c r="D32" s="702"/>
      <c r="E32" s="702"/>
      <c r="F32" s="702"/>
      <c r="G32" s="702"/>
      <c r="H32" s="702"/>
      <c r="I32" s="702"/>
      <c r="J32" s="702"/>
      <c r="K32" s="702"/>
      <c r="L32" s="702"/>
      <c r="M32" s="702"/>
    </row>
    <row r="33" spans="2:13" s="52" customFormat="1" ht="19.8">
      <c r="B33" s="122"/>
      <c r="C33" s="126"/>
      <c r="D33" s="126"/>
      <c r="E33" s="126"/>
      <c r="F33" s="126"/>
      <c r="G33" s="126"/>
      <c r="H33" s="126"/>
      <c r="I33" s="126"/>
      <c r="J33" s="126"/>
      <c r="K33" s="126"/>
      <c r="L33" s="126"/>
      <c r="M33" s="126"/>
    </row>
    <row r="34" spans="2:13" s="52" customFormat="1" ht="19.8">
      <c r="B34" s="124"/>
      <c r="C34" s="103"/>
      <c r="D34" s="125" t="s">
        <v>135</v>
      </c>
      <c r="E34" s="124"/>
      <c r="F34" s="124"/>
      <c r="G34" s="124"/>
      <c r="H34" s="124"/>
      <c r="I34" s="124"/>
      <c r="J34" s="124"/>
      <c r="K34" s="124"/>
      <c r="L34" s="124"/>
      <c r="M34" s="124"/>
    </row>
    <row r="35" spans="2:13" s="52" customFormat="1" ht="19.8">
      <c r="B35" s="124"/>
      <c r="C35" s="103"/>
      <c r="D35" s="125" t="s">
        <v>136</v>
      </c>
      <c r="E35" s="124"/>
      <c r="F35" s="124"/>
      <c r="G35" s="124"/>
      <c r="H35" s="124"/>
      <c r="I35" s="124"/>
      <c r="J35" s="124"/>
      <c r="K35" s="124"/>
      <c r="L35" s="124"/>
      <c r="M35" s="124"/>
    </row>
    <row r="36" spans="2:13" s="52" customFormat="1" ht="19.8">
      <c r="B36" s="124"/>
      <c r="C36" s="103"/>
      <c r="D36" s="125"/>
      <c r="E36" s="124"/>
      <c r="F36" s="124"/>
      <c r="G36" s="124"/>
      <c r="H36" s="124"/>
      <c r="I36" s="124"/>
      <c r="J36" s="124"/>
      <c r="K36" s="124"/>
      <c r="L36" s="124"/>
      <c r="M36" s="124"/>
    </row>
    <row r="37" spans="2:13" s="52" customFormat="1" ht="19.8">
      <c r="B37" s="103"/>
      <c r="C37" s="103"/>
      <c r="D37" s="103"/>
      <c r="E37" s="103"/>
      <c r="F37" s="103"/>
      <c r="G37" s="103"/>
      <c r="H37" s="103"/>
      <c r="I37" s="103"/>
      <c r="J37" s="103"/>
      <c r="K37" s="103"/>
      <c r="L37" s="103"/>
      <c r="M37" s="103"/>
    </row>
    <row r="38" spans="2:13" s="52" customFormat="1" ht="19.8">
      <c r="B38" s="127" t="s">
        <v>130</v>
      </c>
      <c r="C38" s="103" t="s">
        <v>292</v>
      </c>
      <c r="D38" s="103"/>
      <c r="E38" s="103"/>
      <c r="F38" s="103"/>
      <c r="G38" s="103"/>
      <c r="H38" s="103"/>
      <c r="I38" s="103"/>
      <c r="J38" s="103"/>
      <c r="K38" s="103"/>
      <c r="L38" s="103"/>
      <c r="M38" s="103"/>
    </row>
    <row r="39" spans="2:13" s="52" customFormat="1" ht="19.8">
      <c r="B39" s="128"/>
      <c r="C39" s="129"/>
      <c r="D39" s="103"/>
      <c r="E39" s="103"/>
      <c r="F39" s="103"/>
      <c r="G39" s="103"/>
      <c r="H39" s="103"/>
      <c r="I39" s="103"/>
      <c r="J39" s="103"/>
      <c r="K39" s="103"/>
      <c r="L39" s="103"/>
      <c r="M39" s="103"/>
    </row>
    <row r="40" spans="2:13" s="52" customFormat="1" ht="19.8">
      <c r="B40" s="128"/>
      <c r="C40" s="130" t="s">
        <v>138</v>
      </c>
      <c r="D40" s="103"/>
      <c r="E40" s="103"/>
      <c r="F40" s="103"/>
      <c r="G40" s="103"/>
      <c r="H40" s="103"/>
      <c r="I40" s="103"/>
      <c r="J40" s="103"/>
      <c r="K40" s="103"/>
      <c r="L40" s="103"/>
      <c r="M40" s="103"/>
    </row>
    <row r="41" spans="2:13" s="52" customFormat="1" ht="19.8">
      <c r="B41" s="128"/>
      <c r="C41" s="131"/>
      <c r="D41" s="103"/>
      <c r="E41" s="103"/>
      <c r="F41" s="103"/>
      <c r="G41" s="103"/>
      <c r="H41" s="103"/>
      <c r="I41" s="103"/>
      <c r="J41" s="103"/>
      <c r="K41" s="103"/>
      <c r="L41" s="103"/>
      <c r="M41" s="103"/>
    </row>
    <row r="42" spans="2:13" s="52" customFormat="1" ht="19.8">
      <c r="B42" s="128"/>
      <c r="C42" s="694" t="s">
        <v>139</v>
      </c>
      <c r="D42" s="694"/>
      <c r="E42" s="128"/>
      <c r="F42" s="695" t="s">
        <v>140</v>
      </c>
      <c r="G42" s="695"/>
      <c r="H42" s="128"/>
      <c r="I42" s="696" t="s">
        <v>141</v>
      </c>
      <c r="J42" s="696"/>
      <c r="K42" s="103"/>
      <c r="L42" s="103"/>
      <c r="M42" s="103"/>
    </row>
    <row r="43" spans="2:13" s="52" customFormat="1" ht="19.8">
      <c r="B43" s="103"/>
      <c r="C43" s="103"/>
      <c r="D43" s="103"/>
      <c r="E43" s="103"/>
      <c r="F43" s="103"/>
      <c r="G43" s="103"/>
      <c r="H43" s="103"/>
      <c r="I43" s="103"/>
      <c r="J43" s="103"/>
      <c r="K43" s="103"/>
      <c r="L43" s="103"/>
      <c r="M43" s="103"/>
    </row>
    <row r="44" spans="2:13" s="52" customFormat="1" ht="19.8">
      <c r="B44" s="103"/>
      <c r="C44" s="132"/>
      <c r="D44" s="132"/>
      <c r="E44" s="132"/>
      <c r="F44" s="132"/>
      <c r="G44" s="132"/>
      <c r="H44" s="132"/>
      <c r="I44" s="132"/>
      <c r="J44" s="132"/>
      <c r="K44" s="132"/>
      <c r="L44" s="132"/>
      <c r="M44" s="132"/>
    </row>
    <row r="45" spans="2:13" s="52" customFormat="1" ht="19.8">
      <c r="B45" s="103"/>
      <c r="C45" s="130" t="s">
        <v>142</v>
      </c>
      <c r="D45" s="103"/>
      <c r="E45" s="103"/>
      <c r="F45" s="103"/>
      <c r="G45" s="103"/>
      <c r="H45" s="103"/>
      <c r="I45" s="103"/>
      <c r="J45" s="103"/>
      <c r="K45" s="103"/>
      <c r="L45" s="103"/>
      <c r="M45" s="103"/>
    </row>
    <row r="46" spans="2:13" s="52" customFormat="1" ht="19.8">
      <c r="B46" s="103"/>
      <c r="C46" s="103" t="s">
        <v>143</v>
      </c>
      <c r="D46" s="103"/>
      <c r="E46" s="103"/>
      <c r="F46" s="103"/>
      <c r="G46" s="133"/>
      <c r="H46" s="103"/>
      <c r="I46" s="103"/>
      <c r="J46" s="103"/>
      <c r="K46" s="103"/>
      <c r="L46" s="103"/>
      <c r="M46" s="103"/>
    </row>
    <row r="47" spans="2:13" s="52" customFormat="1" ht="19.8">
      <c r="B47" s="103"/>
      <c r="C47" s="103" t="s">
        <v>144</v>
      </c>
      <c r="D47" s="103"/>
      <c r="E47" s="103"/>
      <c r="F47" s="103"/>
      <c r="G47" s="133"/>
      <c r="H47" s="103"/>
      <c r="I47" s="103"/>
      <c r="J47" s="103"/>
      <c r="K47" s="103"/>
      <c r="L47" s="103"/>
      <c r="M47" s="103"/>
    </row>
    <row r="48" spans="2:13" s="52" customFormat="1" ht="19.8">
      <c r="B48" s="103"/>
      <c r="C48" s="103" t="s">
        <v>145</v>
      </c>
      <c r="D48" s="103"/>
      <c r="E48" s="103"/>
      <c r="F48" s="103"/>
      <c r="G48" s="134"/>
      <c r="H48" s="103"/>
      <c r="I48" s="103"/>
      <c r="J48" s="103"/>
      <c r="K48" s="103"/>
      <c r="L48" s="103"/>
      <c r="M48" s="103"/>
    </row>
    <row r="49" spans="2:13" s="52" customFormat="1" ht="19.8">
      <c r="B49" s="103"/>
      <c r="C49" s="103" t="s">
        <v>146</v>
      </c>
      <c r="D49" s="103"/>
      <c r="E49" s="103"/>
      <c r="F49" s="103"/>
      <c r="G49" s="135"/>
      <c r="H49" s="103"/>
      <c r="I49" s="103"/>
      <c r="J49" s="103"/>
      <c r="K49" s="103"/>
      <c r="L49" s="103"/>
      <c r="M49" s="103"/>
    </row>
    <row r="50" spans="2:13" s="52" customFormat="1" ht="19.8">
      <c r="B50" s="103"/>
      <c r="C50" s="103"/>
      <c r="D50" s="103"/>
      <c r="E50" s="103"/>
      <c r="F50" s="103"/>
      <c r="G50" s="103"/>
      <c r="H50" s="103"/>
      <c r="I50" s="103"/>
      <c r="J50" s="103"/>
      <c r="K50" s="103"/>
      <c r="L50" s="103"/>
      <c r="M50" s="103"/>
    </row>
    <row r="51" spans="2:13" s="52" customFormat="1" ht="19.8">
      <c r="B51" s="103"/>
      <c r="C51" s="103"/>
      <c r="D51" s="103"/>
      <c r="E51" s="103"/>
      <c r="F51" s="103"/>
      <c r="G51" s="103"/>
      <c r="H51" s="103"/>
      <c r="I51" s="103"/>
      <c r="J51" s="103"/>
      <c r="K51" s="103"/>
      <c r="L51" s="103"/>
      <c r="M51" s="103"/>
    </row>
    <row r="52" spans="2:13" s="52" customFormat="1" ht="19.8">
      <c r="B52" s="127" t="s">
        <v>147</v>
      </c>
      <c r="C52" s="103" t="s">
        <v>293</v>
      </c>
      <c r="D52" s="103"/>
      <c r="E52" s="103"/>
      <c r="F52" s="103"/>
      <c r="G52" s="103"/>
      <c r="H52" s="103"/>
      <c r="I52" s="103"/>
      <c r="J52" s="103"/>
      <c r="K52" s="103"/>
      <c r="L52" s="103"/>
      <c r="M52" s="103"/>
    </row>
    <row r="53" spans="2:13" s="52" customFormat="1" ht="19.8">
      <c r="B53" s="128"/>
      <c r="C53" s="129"/>
      <c r="D53" s="103"/>
      <c r="E53" s="103"/>
      <c r="F53" s="103"/>
      <c r="G53" s="103"/>
      <c r="H53" s="103"/>
      <c r="I53" s="103"/>
      <c r="J53" s="103"/>
      <c r="K53" s="103"/>
      <c r="L53" s="103"/>
      <c r="M53" s="103"/>
    </row>
    <row r="54" spans="2:13" s="52" customFormat="1" ht="19.8">
      <c r="B54" s="128"/>
      <c r="C54" s="130" t="s">
        <v>148</v>
      </c>
      <c r="D54" s="103"/>
      <c r="E54" s="103"/>
      <c r="F54" s="103"/>
      <c r="G54" s="103"/>
      <c r="H54" s="103"/>
      <c r="I54" s="103"/>
      <c r="J54" s="103"/>
      <c r="K54" s="103"/>
      <c r="L54" s="103"/>
      <c r="M54" s="103"/>
    </row>
    <row r="55" spans="2:13" s="52" customFormat="1" ht="19.8">
      <c r="B55" s="128"/>
      <c r="C55" s="131"/>
      <c r="D55" s="103"/>
      <c r="E55" s="103"/>
      <c r="F55" s="103"/>
      <c r="G55" s="103"/>
      <c r="H55" s="103"/>
      <c r="I55" s="103"/>
      <c r="J55" s="103"/>
      <c r="K55" s="103"/>
      <c r="L55" s="103"/>
      <c r="M55" s="103"/>
    </row>
    <row r="56" spans="2:13" s="52" customFormat="1" ht="19.8">
      <c r="B56" s="128"/>
      <c r="C56" s="694" t="s">
        <v>139</v>
      </c>
      <c r="D56" s="694"/>
      <c r="E56" s="128"/>
      <c r="F56" s="695" t="s">
        <v>149</v>
      </c>
      <c r="G56" s="695"/>
      <c r="H56" s="128"/>
      <c r="I56" s="696" t="s">
        <v>141</v>
      </c>
      <c r="J56" s="696"/>
      <c r="K56" s="103"/>
      <c r="L56" s="103"/>
      <c r="M56" s="103"/>
    </row>
    <row r="57" spans="2:13" s="52" customFormat="1" ht="19.8">
      <c r="B57" s="103"/>
      <c r="C57" s="103"/>
      <c r="D57" s="103"/>
      <c r="E57" s="103"/>
      <c r="F57" s="103"/>
      <c r="G57" s="103"/>
      <c r="H57" s="103"/>
      <c r="I57" s="103"/>
      <c r="J57" s="103"/>
      <c r="K57" s="103"/>
      <c r="L57" s="103"/>
      <c r="M57" s="103"/>
    </row>
    <row r="58" spans="2:13" s="52" customFormat="1" ht="19.8">
      <c r="B58" s="103"/>
      <c r="C58" s="132"/>
      <c r="D58" s="132"/>
      <c r="E58" s="132"/>
      <c r="F58" s="132"/>
      <c r="G58" s="132"/>
      <c r="H58" s="132"/>
      <c r="I58" s="132"/>
      <c r="J58" s="132"/>
      <c r="K58" s="132"/>
      <c r="L58" s="103"/>
      <c r="M58" s="103"/>
    </row>
    <row r="59" spans="2:13" s="52" customFormat="1" ht="19.8">
      <c r="B59" s="103"/>
      <c r="C59" s="130" t="s">
        <v>150</v>
      </c>
      <c r="D59" s="103"/>
      <c r="E59" s="103"/>
      <c r="F59" s="103"/>
      <c r="G59" s="103"/>
      <c r="H59" s="103"/>
      <c r="I59" s="103"/>
      <c r="J59" s="103"/>
      <c r="K59" s="103"/>
      <c r="L59" s="103"/>
      <c r="M59" s="103"/>
    </row>
    <row r="60" spans="2:13" s="52" customFormat="1" ht="19.8">
      <c r="B60" s="103"/>
      <c r="C60" s="103" t="s">
        <v>143</v>
      </c>
      <c r="D60" s="103"/>
      <c r="E60" s="103"/>
      <c r="F60" s="103"/>
      <c r="G60" s="133"/>
      <c r="H60" s="103"/>
      <c r="I60" s="103"/>
      <c r="J60" s="103"/>
      <c r="K60" s="103"/>
      <c r="L60" s="103"/>
      <c r="M60" s="103"/>
    </row>
    <row r="61" spans="2:13" s="52" customFormat="1" ht="19.8">
      <c r="B61" s="103"/>
      <c r="C61" s="103" t="s">
        <v>144</v>
      </c>
      <c r="D61" s="103"/>
      <c r="E61" s="103"/>
      <c r="F61" s="103"/>
      <c r="G61" s="133"/>
      <c r="H61" s="103"/>
      <c r="I61" s="103"/>
      <c r="J61" s="103"/>
      <c r="K61" s="103"/>
      <c r="L61" s="103"/>
      <c r="M61" s="103"/>
    </row>
    <row r="62" spans="2:13" s="52" customFormat="1" ht="19.8">
      <c r="B62" s="103"/>
      <c r="C62" s="103" t="s">
        <v>145</v>
      </c>
      <c r="D62" s="103"/>
      <c r="E62" s="103"/>
      <c r="F62" s="103"/>
      <c r="G62" s="134"/>
      <c r="H62" s="103"/>
      <c r="I62" s="103"/>
      <c r="J62" s="103"/>
      <c r="K62" s="103"/>
      <c r="L62" s="103"/>
      <c r="M62" s="103"/>
    </row>
    <row r="63" spans="2:13" s="52" customFormat="1" ht="19.8">
      <c r="B63" s="103"/>
      <c r="C63" s="103" t="s">
        <v>146</v>
      </c>
      <c r="D63" s="103"/>
      <c r="E63" s="103"/>
      <c r="F63" s="103"/>
      <c r="G63" s="135"/>
      <c r="H63" s="103"/>
      <c r="I63" s="103"/>
      <c r="J63" s="103"/>
      <c r="K63" s="103"/>
      <c r="L63" s="103"/>
      <c r="M63" s="103"/>
    </row>
    <row r="64" spans="2:13" s="52" customFormat="1" ht="19.8">
      <c r="B64" s="103"/>
      <c r="C64" s="103"/>
      <c r="D64" s="103"/>
      <c r="E64" s="103"/>
      <c r="F64" s="103"/>
      <c r="G64" s="103"/>
      <c r="H64" s="103"/>
      <c r="I64" s="103"/>
      <c r="J64" s="103"/>
      <c r="K64" s="103"/>
      <c r="L64" s="103"/>
      <c r="M64" s="103"/>
    </row>
    <row r="65" spans="2:13" s="52" customFormat="1" ht="19.8">
      <c r="B65" s="103"/>
      <c r="C65" s="103"/>
      <c r="D65" s="103"/>
      <c r="E65" s="103"/>
      <c r="F65" s="103"/>
      <c r="G65" s="103"/>
      <c r="H65" s="103"/>
      <c r="I65" s="103"/>
      <c r="J65" s="103"/>
      <c r="K65" s="103"/>
      <c r="L65" s="103"/>
      <c r="M65" s="103"/>
    </row>
    <row r="66" spans="2:13" s="52" customFormat="1" ht="33" customHeight="1">
      <c r="B66" s="103"/>
      <c r="C66" s="133"/>
      <c r="D66" s="697" t="s">
        <v>302</v>
      </c>
      <c r="E66" s="697"/>
      <c r="F66" s="697"/>
      <c r="G66" s="697"/>
      <c r="H66" s="697"/>
      <c r="I66" s="697"/>
      <c r="J66" s="697"/>
      <c r="K66" s="697"/>
      <c r="L66" s="697"/>
      <c r="M66" s="103"/>
    </row>
    <row r="67" spans="2:13" s="52" customFormat="1" ht="17.399999999999999" customHeight="1">
      <c r="B67" s="103"/>
      <c r="C67" s="103"/>
      <c r="D67" s="103"/>
      <c r="E67" s="103"/>
      <c r="F67" s="103"/>
      <c r="G67" s="103"/>
      <c r="H67" s="103"/>
      <c r="I67" s="103"/>
      <c r="J67" s="103"/>
      <c r="K67" s="103"/>
      <c r="L67" s="103"/>
      <c r="M67" s="103"/>
    </row>
    <row r="68" spans="2:13" s="52" customFormat="1" ht="33" customHeight="1">
      <c r="B68" s="103"/>
      <c r="C68" s="134"/>
      <c r="D68" s="697" t="s">
        <v>303</v>
      </c>
      <c r="E68" s="697"/>
      <c r="F68" s="697"/>
      <c r="G68" s="697"/>
      <c r="H68" s="697"/>
      <c r="I68" s="697"/>
      <c r="J68" s="697"/>
      <c r="K68" s="697"/>
      <c r="L68" s="697"/>
      <c r="M68" s="103"/>
    </row>
    <row r="69" spans="2:13" s="52" customFormat="1" ht="17.399999999999999" customHeight="1">
      <c r="B69" s="103"/>
      <c r="C69" s="103"/>
      <c r="D69" s="103"/>
      <c r="E69" s="103"/>
      <c r="F69" s="103"/>
      <c r="G69" s="103"/>
      <c r="H69" s="103"/>
      <c r="I69" s="103"/>
      <c r="J69" s="103"/>
      <c r="K69" s="103"/>
      <c r="L69" s="103"/>
      <c r="M69" s="103"/>
    </row>
    <row r="70" spans="2:13" s="52" customFormat="1" ht="33" customHeight="1">
      <c r="B70" s="103"/>
      <c r="C70" s="135"/>
      <c r="D70" s="698" t="s">
        <v>304</v>
      </c>
      <c r="E70" s="698"/>
      <c r="F70" s="698"/>
      <c r="G70" s="698"/>
      <c r="H70" s="698"/>
      <c r="I70" s="698"/>
      <c r="J70" s="698"/>
      <c r="K70" s="698"/>
      <c r="L70" s="698"/>
      <c r="M70" s="103"/>
    </row>
    <row r="71" spans="2:13" s="52" customFormat="1" ht="19.8">
      <c r="B71" s="103"/>
      <c r="C71" s="113"/>
      <c r="D71" s="698"/>
      <c r="E71" s="698"/>
      <c r="F71" s="698"/>
      <c r="G71" s="698"/>
      <c r="H71" s="698"/>
      <c r="I71" s="698"/>
      <c r="J71" s="698"/>
      <c r="K71" s="698"/>
      <c r="L71" s="698"/>
      <c r="M71" s="103"/>
    </row>
    <row r="72" spans="2:13" ht="18">
      <c r="B72" s="113"/>
      <c r="C72" s="113"/>
      <c r="D72" s="113"/>
      <c r="E72" s="113"/>
      <c r="F72" s="113"/>
      <c r="G72" s="113"/>
      <c r="H72" s="113"/>
      <c r="I72" s="113"/>
      <c r="J72" s="113"/>
      <c r="K72" s="113"/>
      <c r="L72" s="113"/>
      <c r="M72" s="113"/>
    </row>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headerFooter>
    <oddHeader>&amp;L&amp;"Calibri"&amp;10&amp;K000000 Para uso interno&amp;1#_x000D_</oddHeader>
    <oddFooter>&amp;R_x000D_&amp;1#&amp;"Calibri"&amp;10&amp;K000000 Para uso interno</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838F-467E-41DF-94B8-3D42780472A5}">
  <sheetPr codeName="Hoja4"/>
  <dimension ref="A1:P73"/>
  <sheetViews>
    <sheetView showGridLines="0" showRowColHeaders="0" zoomScale="80" zoomScaleNormal="80" workbookViewId="0">
      <pane ySplit="9" topLeftCell="A10" activePane="bottomLeft" state="frozen"/>
      <selection activeCell="C7" sqref="C7:O7"/>
      <selection pane="bottomLeft" activeCell="A10" sqref="A10"/>
    </sheetView>
  </sheetViews>
  <sheetFormatPr baseColWidth="10" defaultColWidth="0" defaultRowHeight="0" customHeight="1" zeroHeight="1"/>
  <cols>
    <col min="1" max="1" width="9.88671875" style="55" customWidth="1"/>
    <col min="2" max="2" width="21" style="55" customWidth="1"/>
    <col min="3" max="12" width="9.88671875" style="55" customWidth="1"/>
    <col min="13" max="13" width="19.33203125" style="55" customWidth="1"/>
    <col min="14" max="16" width="9.88671875" style="55" customWidth="1"/>
    <col min="17" max="16384" width="9.88671875" style="55" hidden="1"/>
  </cols>
  <sheetData>
    <row r="1" spans="2:15" s="54" customFormat="1" ht="21.6"/>
    <row r="2" spans="2:15" s="54" customFormat="1" ht="21.6"/>
    <row r="3" spans="2:15" s="54" customFormat="1" ht="21.6"/>
    <row r="4" spans="2:15" s="54" customFormat="1" ht="21.6"/>
    <row r="5" spans="2:15" s="54" customFormat="1" ht="21.6"/>
    <row r="6" spans="2:15" s="54" customFormat="1" ht="23.4">
      <c r="B6" s="723" t="s">
        <v>93</v>
      </c>
      <c r="C6" s="723"/>
      <c r="D6" s="723"/>
      <c r="E6" s="723"/>
      <c r="F6" s="723"/>
      <c r="G6" s="723"/>
      <c r="H6" s="723"/>
      <c r="I6" s="723"/>
      <c r="J6" s="723"/>
      <c r="K6" s="723"/>
      <c r="L6" s="723"/>
      <c r="M6" s="723"/>
      <c r="N6" s="723"/>
      <c r="O6" s="723"/>
    </row>
    <row r="7" spans="2:15" s="54" customFormat="1" ht="23.4">
      <c r="B7" s="724" t="s">
        <v>151</v>
      </c>
      <c r="C7" s="724"/>
      <c r="D7" s="724"/>
      <c r="E7" s="724"/>
      <c r="F7" s="724"/>
      <c r="G7" s="724"/>
      <c r="H7" s="724"/>
      <c r="I7" s="724"/>
      <c r="J7" s="724"/>
      <c r="K7" s="724"/>
      <c r="L7" s="724"/>
      <c r="M7" s="724"/>
      <c r="N7" s="724"/>
      <c r="O7" s="724"/>
    </row>
    <row r="8" spans="2:15" s="54" customFormat="1" ht="23.4">
      <c r="B8" s="724" t="s">
        <v>124</v>
      </c>
      <c r="C8" s="724"/>
      <c r="D8" s="724"/>
      <c r="E8" s="724"/>
      <c r="F8" s="724"/>
      <c r="G8" s="724"/>
      <c r="H8" s="724"/>
      <c r="I8" s="724"/>
      <c r="J8" s="724"/>
      <c r="K8" s="724"/>
      <c r="L8" s="724"/>
      <c r="M8" s="724"/>
      <c r="N8" s="724"/>
      <c r="O8" s="724"/>
    </row>
    <row r="9" spans="2:15" s="54" customFormat="1" ht="23.4">
      <c r="B9" s="725"/>
      <c r="C9" s="723"/>
      <c r="D9" s="723"/>
      <c r="E9" s="723"/>
      <c r="F9" s="723"/>
      <c r="G9" s="723"/>
      <c r="H9" s="723"/>
      <c r="I9" s="723"/>
      <c r="J9" s="723"/>
      <c r="K9" s="723"/>
      <c r="L9" s="723"/>
      <c r="M9" s="723"/>
      <c r="N9" s="723"/>
      <c r="O9" s="723"/>
    </row>
    <row r="10" spans="2:15" ht="18">
      <c r="B10" s="136"/>
      <c r="C10" s="136"/>
      <c r="D10" s="136"/>
      <c r="E10" s="136"/>
      <c r="F10" s="136"/>
      <c r="G10" s="136"/>
      <c r="H10" s="136"/>
      <c r="I10" s="136"/>
      <c r="J10" s="136"/>
      <c r="K10" s="136"/>
      <c r="L10" s="136"/>
      <c r="M10" s="136"/>
      <c r="N10" s="136"/>
      <c r="O10" s="136"/>
    </row>
    <row r="11" spans="2:15" s="56" customFormat="1" ht="15" customHeight="1">
      <c r="B11" s="722"/>
      <c r="C11" s="722"/>
      <c r="D11" s="722"/>
      <c r="E11" s="722"/>
      <c r="F11" s="722"/>
      <c r="G11" s="722"/>
      <c r="H11" s="722"/>
      <c r="I11" s="722"/>
      <c r="J11" s="722"/>
      <c r="K11" s="722"/>
      <c r="L11" s="722"/>
      <c r="M11" s="722"/>
      <c r="N11" s="722"/>
      <c r="O11" s="722"/>
    </row>
    <row r="12" spans="2:15" s="56" customFormat="1" ht="15" customHeight="1">
      <c r="B12" s="726" t="s">
        <v>152</v>
      </c>
      <c r="C12" s="726"/>
      <c r="D12" s="726"/>
      <c r="E12" s="726"/>
      <c r="F12" s="726"/>
      <c r="G12" s="726"/>
      <c r="H12" s="726"/>
      <c r="I12" s="726"/>
      <c r="J12" s="726"/>
      <c r="K12" s="726"/>
      <c r="L12" s="726"/>
      <c r="M12" s="726"/>
      <c r="N12" s="726"/>
      <c r="O12" s="726"/>
    </row>
    <row r="13" spans="2:15" s="56" customFormat="1" ht="15" customHeight="1">
      <c r="B13" s="726"/>
      <c r="C13" s="726"/>
      <c r="D13" s="726"/>
      <c r="E13" s="726"/>
      <c r="F13" s="726"/>
      <c r="G13" s="726"/>
      <c r="H13" s="726"/>
      <c r="I13" s="726"/>
      <c r="J13" s="726"/>
      <c r="K13" s="726"/>
      <c r="L13" s="726"/>
      <c r="M13" s="726"/>
      <c r="N13" s="726"/>
      <c r="O13" s="726"/>
    </row>
    <row r="14" spans="2:15" s="56" customFormat="1" ht="15" customHeight="1">
      <c r="B14" s="726"/>
      <c r="C14" s="726"/>
      <c r="D14" s="726"/>
      <c r="E14" s="726"/>
      <c r="F14" s="726"/>
      <c r="G14" s="726"/>
      <c r="H14" s="726"/>
      <c r="I14" s="726"/>
      <c r="J14" s="726"/>
      <c r="K14" s="726"/>
      <c r="L14" s="726"/>
      <c r="M14" s="726"/>
      <c r="N14" s="726"/>
      <c r="O14" s="726"/>
    </row>
    <row r="15" spans="2:15" s="56" customFormat="1" ht="34.200000000000003" customHeight="1">
      <c r="B15" s="726"/>
      <c r="C15" s="726"/>
      <c r="D15" s="726"/>
      <c r="E15" s="726"/>
      <c r="F15" s="726"/>
      <c r="G15" s="726"/>
      <c r="H15" s="726"/>
      <c r="I15" s="726"/>
      <c r="J15" s="726"/>
      <c r="K15" s="726"/>
      <c r="L15" s="726"/>
      <c r="M15" s="726"/>
      <c r="N15" s="726"/>
      <c r="O15" s="726"/>
    </row>
    <row r="16" spans="2:15" s="56" customFormat="1" ht="15" customHeight="1">
      <c r="B16" s="726"/>
      <c r="C16" s="726"/>
      <c r="D16" s="726"/>
      <c r="E16" s="726"/>
      <c r="F16" s="726"/>
      <c r="G16" s="726"/>
      <c r="H16" s="726"/>
      <c r="I16" s="726"/>
      <c r="J16" s="726"/>
      <c r="K16" s="726"/>
      <c r="L16" s="726"/>
      <c r="M16" s="726"/>
      <c r="N16" s="726"/>
      <c r="O16" s="726"/>
    </row>
    <row r="17" spans="2:15" s="56" customFormat="1" ht="82.95" customHeight="1">
      <c r="B17" s="721" t="s">
        <v>153</v>
      </c>
      <c r="C17" s="721"/>
      <c r="D17" s="721"/>
      <c r="E17" s="721"/>
      <c r="F17" s="721"/>
      <c r="G17" s="721"/>
      <c r="H17" s="721"/>
      <c r="I17" s="721"/>
      <c r="J17" s="721"/>
      <c r="K17" s="721"/>
      <c r="L17" s="721"/>
      <c r="M17" s="721"/>
      <c r="N17" s="721"/>
      <c r="O17" s="721"/>
    </row>
    <row r="18" spans="2:15" s="56" customFormat="1" ht="43.5" customHeight="1">
      <c r="B18" s="722" t="s">
        <v>154</v>
      </c>
      <c r="C18" s="722"/>
      <c r="D18" s="722"/>
      <c r="E18" s="722"/>
      <c r="F18" s="722"/>
      <c r="G18" s="722"/>
      <c r="H18" s="722"/>
      <c r="I18" s="722"/>
      <c r="J18" s="722"/>
      <c r="K18" s="722"/>
      <c r="L18" s="722"/>
      <c r="M18" s="722"/>
      <c r="N18" s="722"/>
      <c r="O18" s="722"/>
    </row>
    <row r="19" spans="2:15" s="56" customFormat="1" ht="19.8">
      <c r="B19" s="137"/>
      <c r="C19" s="137"/>
      <c r="D19" s="137"/>
      <c r="E19" s="137"/>
      <c r="F19" s="137"/>
      <c r="G19" s="137"/>
      <c r="H19" s="137"/>
      <c r="I19" s="137"/>
      <c r="J19" s="137"/>
      <c r="K19" s="137"/>
      <c r="L19" s="137"/>
      <c r="M19" s="137"/>
      <c r="N19" s="137"/>
      <c r="O19" s="137"/>
    </row>
    <row r="20" spans="2:15" s="56" customFormat="1" ht="19.8">
      <c r="B20" s="722" t="s">
        <v>155</v>
      </c>
      <c r="C20" s="722"/>
      <c r="D20" s="722"/>
      <c r="E20" s="722"/>
      <c r="F20" s="722"/>
      <c r="G20" s="722"/>
      <c r="H20" s="722"/>
      <c r="I20" s="722"/>
      <c r="J20" s="722"/>
      <c r="K20" s="722"/>
      <c r="L20" s="722"/>
      <c r="M20" s="722"/>
      <c r="N20" s="722"/>
      <c r="O20" s="722"/>
    </row>
    <row r="21" spans="2:15" s="56" customFormat="1" ht="19.8">
      <c r="B21" s="138"/>
      <c r="C21" s="138"/>
      <c r="D21" s="138"/>
      <c r="E21" s="138"/>
      <c r="F21" s="138"/>
      <c r="G21" s="138"/>
      <c r="H21" s="138"/>
      <c r="I21" s="138"/>
      <c r="J21" s="138"/>
      <c r="K21" s="138"/>
      <c r="L21" s="138"/>
      <c r="M21" s="138"/>
      <c r="N21" s="138"/>
      <c r="O21" s="138"/>
    </row>
    <row r="22" spans="2:15" s="56" customFormat="1" ht="60" customHeight="1">
      <c r="B22" s="139" t="s">
        <v>268</v>
      </c>
      <c r="C22" s="715" t="s">
        <v>126</v>
      </c>
      <c r="D22" s="716"/>
      <c r="E22" s="716"/>
      <c r="F22" s="716"/>
      <c r="G22" s="716"/>
      <c r="H22" s="716"/>
      <c r="I22" s="716"/>
      <c r="J22" s="716"/>
      <c r="K22" s="716"/>
      <c r="L22" s="716"/>
      <c r="M22" s="717"/>
      <c r="N22" s="140" t="s">
        <v>127</v>
      </c>
      <c r="O22" s="136"/>
    </row>
    <row r="23" spans="2:15" s="56" customFormat="1" ht="19.8">
      <c r="B23" s="141">
        <v>0</v>
      </c>
      <c r="C23" s="718" t="s">
        <v>128</v>
      </c>
      <c r="D23" s="719"/>
      <c r="E23" s="719"/>
      <c r="F23" s="719"/>
      <c r="G23" s="719"/>
      <c r="H23" s="719"/>
      <c r="I23" s="719"/>
      <c r="J23" s="719"/>
      <c r="K23" s="719"/>
      <c r="L23" s="719"/>
      <c r="M23" s="720"/>
      <c r="N23" s="142"/>
      <c r="O23" s="136"/>
    </row>
    <row r="24" spans="2:15" s="56" customFormat="1" ht="19.8">
      <c r="B24" s="141">
        <v>1</v>
      </c>
      <c r="C24" s="712" t="s">
        <v>267</v>
      </c>
      <c r="D24" s="713"/>
      <c r="E24" s="713"/>
      <c r="F24" s="713"/>
      <c r="G24" s="713"/>
      <c r="H24" s="713"/>
      <c r="I24" s="713"/>
      <c r="J24" s="713"/>
      <c r="K24" s="713"/>
      <c r="L24" s="713"/>
      <c r="M24" s="714"/>
      <c r="N24" s="143"/>
      <c r="O24" s="136"/>
    </row>
    <row r="25" spans="2:15" s="56" customFormat="1" ht="19.8">
      <c r="B25" s="141" t="s">
        <v>129</v>
      </c>
      <c r="C25" s="712" t="s">
        <v>266</v>
      </c>
      <c r="D25" s="713"/>
      <c r="E25" s="713"/>
      <c r="F25" s="713"/>
      <c r="G25" s="713"/>
      <c r="H25" s="713"/>
      <c r="I25" s="713"/>
      <c r="J25" s="713"/>
      <c r="K25" s="713"/>
      <c r="L25" s="713"/>
      <c r="M25" s="714"/>
      <c r="N25" s="144"/>
      <c r="O25" s="136"/>
    </row>
    <row r="26" spans="2:15" s="56" customFormat="1" ht="19.8">
      <c r="B26" s="137"/>
      <c r="C26" s="137"/>
      <c r="D26" s="137"/>
      <c r="E26" s="137"/>
      <c r="F26" s="137"/>
      <c r="G26" s="137"/>
      <c r="H26" s="137"/>
      <c r="I26" s="137"/>
      <c r="J26" s="137"/>
      <c r="K26" s="137"/>
      <c r="L26" s="137"/>
      <c r="M26" s="137"/>
      <c r="N26" s="137"/>
      <c r="O26" s="137"/>
    </row>
    <row r="27" spans="2:15" s="56" customFormat="1" ht="15" customHeight="1">
      <c r="B27" s="145"/>
      <c r="C27" s="145"/>
      <c r="D27" s="145"/>
      <c r="E27" s="145"/>
      <c r="F27" s="145"/>
      <c r="G27" s="145"/>
      <c r="H27" s="145"/>
      <c r="I27" s="145"/>
      <c r="J27" s="145"/>
      <c r="K27" s="145"/>
      <c r="L27" s="145"/>
      <c r="M27" s="145"/>
      <c r="N27" s="145"/>
      <c r="O27" s="145"/>
    </row>
    <row r="28" spans="2:15" s="56" customFormat="1" ht="15" customHeight="1">
      <c r="B28" s="146" t="s">
        <v>130</v>
      </c>
      <c r="C28" s="145"/>
      <c r="D28" s="145"/>
      <c r="E28" s="145"/>
      <c r="F28" s="145"/>
      <c r="G28" s="145"/>
      <c r="H28" s="145"/>
      <c r="I28" s="145"/>
      <c r="J28" s="145"/>
      <c r="K28" s="145"/>
      <c r="L28" s="145"/>
      <c r="M28" s="145"/>
      <c r="N28" s="145"/>
      <c r="O28" s="145"/>
    </row>
    <row r="29" spans="2:15" s="56" customFormat="1" ht="15" customHeight="1">
      <c r="B29" s="146"/>
      <c r="C29" s="145"/>
      <c r="D29" s="145"/>
      <c r="E29" s="145"/>
      <c r="F29" s="145"/>
      <c r="G29" s="145"/>
      <c r="H29" s="145"/>
      <c r="I29" s="145"/>
      <c r="J29" s="145"/>
      <c r="K29" s="145"/>
      <c r="L29" s="145"/>
      <c r="M29" s="145"/>
      <c r="N29" s="145"/>
      <c r="O29" s="145"/>
    </row>
    <row r="30" spans="2:15" s="56" customFormat="1" ht="36" customHeight="1">
      <c r="B30" s="139" t="s">
        <v>156</v>
      </c>
      <c r="C30" s="715" t="s">
        <v>126</v>
      </c>
      <c r="D30" s="716"/>
      <c r="E30" s="716"/>
      <c r="F30" s="716"/>
      <c r="G30" s="716"/>
      <c r="H30" s="716"/>
      <c r="I30" s="716"/>
      <c r="J30" s="716"/>
      <c r="K30" s="716"/>
      <c r="L30" s="716"/>
      <c r="M30" s="717"/>
      <c r="N30" s="140" t="s">
        <v>127</v>
      </c>
      <c r="O30" s="138"/>
    </row>
    <row r="31" spans="2:15" s="56" customFormat="1" ht="34.5" customHeight="1">
      <c r="B31" s="141" t="s">
        <v>157</v>
      </c>
      <c r="C31" s="718" t="s">
        <v>158</v>
      </c>
      <c r="D31" s="719"/>
      <c r="E31" s="719"/>
      <c r="F31" s="719"/>
      <c r="G31" s="719"/>
      <c r="H31" s="719"/>
      <c r="I31" s="719"/>
      <c r="J31" s="719"/>
      <c r="K31" s="719"/>
      <c r="L31" s="719"/>
      <c r="M31" s="720"/>
      <c r="N31" s="142"/>
      <c r="O31" s="138"/>
    </row>
    <row r="32" spans="2:15" s="56" customFormat="1" ht="53.25" customHeight="1">
      <c r="B32" s="141" t="s">
        <v>159</v>
      </c>
      <c r="C32" s="712" t="s">
        <v>160</v>
      </c>
      <c r="D32" s="713"/>
      <c r="E32" s="713"/>
      <c r="F32" s="713"/>
      <c r="G32" s="713"/>
      <c r="H32" s="713"/>
      <c r="I32" s="713"/>
      <c r="J32" s="713"/>
      <c r="K32" s="713"/>
      <c r="L32" s="713"/>
      <c r="M32" s="714"/>
      <c r="N32" s="143"/>
      <c r="O32" s="138"/>
    </row>
    <row r="33" spans="2:15" s="56" customFormat="1" ht="35.25" customHeight="1">
      <c r="B33" s="141" t="s">
        <v>161</v>
      </c>
      <c r="C33" s="718" t="s">
        <v>162</v>
      </c>
      <c r="D33" s="719"/>
      <c r="E33" s="719"/>
      <c r="F33" s="719"/>
      <c r="G33" s="719"/>
      <c r="H33" s="719"/>
      <c r="I33" s="719"/>
      <c r="J33" s="719"/>
      <c r="K33" s="719"/>
      <c r="L33" s="719"/>
      <c r="M33" s="720"/>
      <c r="N33" s="144"/>
      <c r="O33" s="138"/>
    </row>
    <row r="34" spans="2:15" s="56" customFormat="1" ht="19.8">
      <c r="B34" s="147" t="s">
        <v>163</v>
      </c>
      <c r="C34" s="712" t="s">
        <v>164</v>
      </c>
      <c r="D34" s="713"/>
      <c r="E34" s="713"/>
      <c r="F34" s="713"/>
      <c r="G34" s="713"/>
      <c r="H34" s="713"/>
      <c r="I34" s="713"/>
      <c r="J34" s="713"/>
      <c r="K34" s="713"/>
      <c r="L34" s="713"/>
      <c r="M34" s="714"/>
      <c r="N34" s="148"/>
      <c r="O34" s="138"/>
    </row>
    <row r="35" spans="2:15" s="56" customFormat="1" ht="18">
      <c r="B35" s="710"/>
      <c r="C35" s="710"/>
      <c r="D35" s="710"/>
      <c r="E35" s="710"/>
      <c r="F35" s="710"/>
      <c r="G35" s="710"/>
      <c r="H35" s="710"/>
      <c r="I35" s="710"/>
      <c r="J35" s="710"/>
      <c r="K35" s="710"/>
      <c r="L35" s="710"/>
      <c r="M35" s="710"/>
      <c r="N35" s="710"/>
      <c r="O35" s="710"/>
    </row>
    <row r="36" spans="2:15" s="56" customFormat="1" ht="15" customHeight="1">
      <c r="B36" s="710"/>
      <c r="C36" s="710"/>
      <c r="D36" s="710"/>
      <c r="E36" s="710"/>
      <c r="F36" s="710"/>
      <c r="G36" s="710"/>
      <c r="H36" s="710"/>
      <c r="I36" s="710"/>
      <c r="J36" s="710"/>
      <c r="K36" s="710"/>
      <c r="L36" s="710"/>
      <c r="M36" s="710"/>
      <c r="N36" s="710"/>
      <c r="O36" s="710"/>
    </row>
    <row r="37" spans="2:15" s="56" customFormat="1" ht="19.8">
      <c r="B37" s="150" t="s">
        <v>165</v>
      </c>
      <c r="C37" s="149"/>
      <c r="D37" s="149"/>
      <c r="E37" s="149"/>
      <c r="F37" s="149"/>
      <c r="G37" s="149"/>
      <c r="H37" s="149"/>
      <c r="I37" s="149"/>
      <c r="J37" s="149"/>
      <c r="K37" s="149"/>
      <c r="L37" s="149"/>
      <c r="M37" s="149"/>
      <c r="N37" s="149"/>
      <c r="O37" s="149"/>
    </row>
    <row r="38" spans="2:15" s="56" customFormat="1" ht="15" customHeight="1">
      <c r="B38" s="149"/>
      <c r="C38" s="149"/>
      <c r="D38" s="149"/>
      <c r="E38" s="149"/>
      <c r="F38" s="149"/>
      <c r="G38" s="149"/>
      <c r="H38" s="149"/>
      <c r="I38" s="149"/>
      <c r="J38" s="149"/>
      <c r="K38" s="149"/>
      <c r="L38" s="149"/>
      <c r="M38" s="149"/>
      <c r="N38" s="149"/>
      <c r="O38" s="149"/>
    </row>
    <row r="39" spans="2:15" s="56" customFormat="1" ht="19.8">
      <c r="B39" s="138" t="s">
        <v>143</v>
      </c>
      <c r="C39" s="138"/>
      <c r="D39" s="138"/>
      <c r="E39" s="138"/>
      <c r="F39" s="151"/>
      <c r="G39" s="149"/>
      <c r="H39" s="149"/>
      <c r="I39" s="149"/>
      <c r="J39" s="149"/>
      <c r="K39" s="149"/>
      <c r="L39" s="149"/>
      <c r="M39" s="149"/>
      <c r="N39" s="149"/>
      <c r="O39" s="149"/>
    </row>
    <row r="40" spans="2:15" s="56" customFormat="1" ht="19.8">
      <c r="B40" s="138" t="s">
        <v>144</v>
      </c>
      <c r="C40" s="138"/>
      <c r="D40" s="138"/>
      <c r="E40" s="138"/>
      <c r="F40" s="151"/>
      <c r="G40" s="149"/>
      <c r="H40" s="149"/>
      <c r="I40" s="149"/>
      <c r="J40" s="149"/>
      <c r="K40" s="149"/>
      <c r="L40" s="149"/>
      <c r="M40" s="149"/>
      <c r="N40" s="149"/>
      <c r="O40" s="149"/>
    </row>
    <row r="41" spans="2:15" s="56" customFormat="1" ht="19.8">
      <c r="B41" s="138" t="s">
        <v>145</v>
      </c>
      <c r="C41" s="138"/>
      <c r="D41" s="138"/>
      <c r="E41" s="138"/>
      <c r="F41" s="152"/>
      <c r="G41" s="149"/>
      <c r="H41" s="149"/>
      <c r="I41" s="149"/>
      <c r="J41" s="149"/>
      <c r="K41" s="149"/>
      <c r="L41" s="149"/>
      <c r="M41" s="149"/>
      <c r="N41" s="149"/>
      <c r="O41" s="149"/>
    </row>
    <row r="42" spans="2:15" s="56" customFormat="1" ht="19.8">
      <c r="B42" s="138" t="s">
        <v>146</v>
      </c>
      <c r="C42" s="138"/>
      <c r="D42" s="138"/>
      <c r="E42" s="138"/>
      <c r="F42" s="153"/>
      <c r="G42" s="149"/>
      <c r="H42" s="149"/>
      <c r="I42" s="149"/>
      <c r="J42" s="149"/>
      <c r="K42" s="149"/>
      <c r="L42" s="149"/>
      <c r="M42" s="149"/>
      <c r="N42" s="149"/>
      <c r="O42" s="149"/>
    </row>
    <row r="43" spans="2:15" s="56" customFormat="1" ht="15" customHeight="1">
      <c r="B43" s="138"/>
      <c r="C43" s="138"/>
      <c r="D43" s="138"/>
      <c r="E43" s="138"/>
      <c r="F43" s="138"/>
      <c r="G43" s="149"/>
      <c r="H43" s="149"/>
      <c r="I43" s="149"/>
      <c r="J43" s="149"/>
      <c r="K43" s="149"/>
      <c r="L43" s="149"/>
      <c r="M43" s="149"/>
      <c r="N43" s="149"/>
      <c r="O43" s="149"/>
    </row>
    <row r="44" spans="2:15" s="56" customFormat="1" ht="15" customHeight="1">
      <c r="B44" s="149"/>
      <c r="C44" s="149"/>
      <c r="D44" s="149"/>
      <c r="E44" s="149"/>
      <c r="F44" s="149"/>
      <c r="G44" s="149"/>
      <c r="H44" s="149"/>
      <c r="I44" s="149"/>
      <c r="J44" s="149"/>
      <c r="K44" s="149"/>
      <c r="L44" s="149"/>
      <c r="M44" s="149"/>
      <c r="N44" s="149"/>
      <c r="O44" s="149"/>
    </row>
    <row r="45" spans="2:15" ht="67.5" customHeight="1">
      <c r="B45" s="711" t="s">
        <v>166</v>
      </c>
      <c r="C45" s="711"/>
      <c r="D45" s="711"/>
      <c r="E45" s="711"/>
      <c r="F45" s="711"/>
      <c r="G45" s="711"/>
      <c r="H45" s="711"/>
      <c r="I45" s="711"/>
      <c r="J45" s="711"/>
      <c r="K45" s="711"/>
      <c r="L45" s="711"/>
      <c r="M45" s="711"/>
      <c r="N45" s="711"/>
      <c r="O45" s="711"/>
    </row>
    <row r="46" spans="2:15" ht="18">
      <c r="B46" s="136"/>
      <c r="C46" s="136"/>
      <c r="D46" s="136"/>
      <c r="E46" s="136"/>
      <c r="F46" s="136"/>
      <c r="G46" s="136"/>
      <c r="H46" s="136"/>
      <c r="I46" s="136"/>
      <c r="J46" s="136"/>
      <c r="K46" s="136"/>
      <c r="L46" s="136"/>
      <c r="M46" s="136"/>
      <c r="N46" s="136"/>
      <c r="O46" s="136"/>
    </row>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headerFooter>
    <oddHeader>&amp;L&amp;"Calibri"&amp;10&amp;K000000 Para uso interno&amp;1#_x000D_</oddHeader>
    <oddFooter>&amp;R_x000D_&amp;1#&amp;"Calibri"&amp;10&amp;K000000 Para uso interno</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1B57-180A-42AA-B40D-1267C17EDCBE}">
  <sheetPr codeName="Hoja5"/>
  <dimension ref="B1:XFC41"/>
  <sheetViews>
    <sheetView showRowColHeaders="0" zoomScale="80" zoomScaleNormal="80" workbookViewId="0"/>
  </sheetViews>
  <sheetFormatPr baseColWidth="10" defaultColWidth="0" defaultRowHeight="18" customHeight="1" zeroHeight="1"/>
  <cols>
    <col min="1" max="1" width="2.44140625" style="57" customWidth="1"/>
    <col min="2" max="2" width="14.6640625" style="57" customWidth="1"/>
    <col min="3" max="3" width="13.5546875" style="57" customWidth="1"/>
    <col min="4" max="4" width="16" style="57" customWidth="1"/>
    <col min="5" max="5" width="19.5546875" style="57" customWidth="1"/>
    <col min="6" max="6" width="18.109375" style="57" customWidth="1"/>
    <col min="7" max="7" width="13.33203125" style="57" customWidth="1"/>
    <col min="8" max="8" width="16.6640625" style="57" customWidth="1"/>
    <col min="9" max="9" width="15.33203125" style="57" customWidth="1"/>
    <col min="10" max="10" width="16" style="57" customWidth="1"/>
    <col min="11" max="11" width="19.109375" style="57" bestFit="1" customWidth="1"/>
    <col min="12" max="12" width="19.44140625" style="57" customWidth="1"/>
    <col min="13" max="13" width="19.5546875" style="57" customWidth="1"/>
    <col min="14" max="14" width="0" style="57" hidden="1"/>
    <col min="15" max="15" width="12.5546875" style="57" hidden="1"/>
    <col min="16" max="16" width="18.33203125" style="57" hidden="1"/>
    <col min="17" max="17" width="15.33203125" style="57" hidden="1"/>
    <col min="18" max="18" width="15.44140625" style="57" hidden="1"/>
    <col min="19" max="19" width="15.5546875" style="57" hidden="1"/>
    <col min="20" max="20" width="19.109375" style="57" hidden="1"/>
    <col min="21" max="21" width="11.44140625" style="57" hidden="1"/>
    <col min="22" max="22" width="13" style="57" hidden="1"/>
    <col min="23" max="23" width="19.5546875" style="57" hidden="1"/>
    <col min="24" max="24" width="14.44140625" style="57" hidden="1"/>
    <col min="25" max="25" width="11.44140625" style="57" hidden="1"/>
    <col min="26" max="26" width="12.88671875" style="57" hidden="1"/>
    <col min="27" max="27" width="13.33203125" style="57" hidden="1"/>
    <col min="28" max="29" width="11.44140625" style="57" hidden="1"/>
    <col min="30" max="30" width="13.5546875" style="57" hidden="1"/>
    <col min="31" max="31" width="13.109375" style="57" hidden="1"/>
    <col min="32" max="32" width="14.5546875" style="57" hidden="1"/>
    <col min="33" max="33" width="14.44140625" style="57" hidden="1"/>
    <col min="34" max="34" width="20.5546875" style="57" hidden="1"/>
    <col min="35" max="35" width="27.6640625" style="57" hidden="1"/>
    <col min="36" max="36" width="20" style="57" hidden="1"/>
    <col min="37" max="37" width="20.109375" style="57" hidden="1"/>
    <col min="38" max="38" width="16.44140625" style="57" hidden="1"/>
    <col min="39" max="48" width="0" style="57" hidden="1"/>
    <col min="49" max="16383" width="11.44140625" style="57" hidden="1"/>
    <col min="16384" max="16384" width="1.33203125" style="57" customWidth="1"/>
  </cols>
  <sheetData>
    <row r="1" spans="2:13" ht="16.8"/>
    <row r="2" spans="2:13" ht="16.8"/>
    <row r="3" spans="2:13" ht="16.8"/>
    <row r="4" spans="2:13" ht="16.8"/>
    <row r="5" spans="2:13" ht="16.8"/>
    <row r="6" spans="2:13" ht="16.8"/>
    <row r="7" spans="2:13" ht="21.6">
      <c r="B7" s="727" t="s">
        <v>93</v>
      </c>
      <c r="C7" s="727"/>
      <c r="D7" s="727"/>
      <c r="E7" s="727"/>
      <c r="F7" s="727"/>
      <c r="G7" s="727"/>
      <c r="H7" s="727"/>
      <c r="I7" s="727"/>
      <c r="J7" s="727"/>
      <c r="K7" s="727"/>
      <c r="L7" s="727"/>
      <c r="M7" s="727"/>
    </row>
    <row r="8" spans="2:13" ht="21.6">
      <c r="B8" s="727" t="s">
        <v>281</v>
      </c>
      <c r="C8" s="727"/>
      <c r="D8" s="727"/>
      <c r="E8" s="727"/>
      <c r="F8" s="727"/>
      <c r="G8" s="727"/>
      <c r="H8" s="727"/>
      <c r="I8" s="727"/>
      <c r="J8" s="727"/>
      <c r="K8" s="727"/>
      <c r="L8" s="727"/>
      <c r="M8" s="727"/>
    </row>
    <row r="9" spans="2:13" ht="21.6">
      <c r="B9" s="728"/>
      <c r="C9" s="728"/>
      <c r="D9" s="728"/>
      <c r="E9" s="728"/>
      <c r="F9" s="728"/>
      <c r="G9" s="728"/>
      <c r="H9" s="728"/>
      <c r="I9" s="728"/>
      <c r="J9" s="728"/>
      <c r="K9" s="728"/>
      <c r="L9" s="728"/>
      <c r="M9" s="728"/>
    </row>
    <row r="10" spans="2:13" ht="16.8"/>
    <row r="11" spans="2:13" s="58" customFormat="1">
      <c r="B11" s="729" t="s">
        <v>282</v>
      </c>
      <c r="C11" s="729"/>
      <c r="D11" s="729"/>
      <c r="E11" s="729"/>
      <c r="F11" s="729"/>
      <c r="G11" s="729"/>
      <c r="H11" s="729"/>
      <c r="I11" s="729"/>
      <c r="J11" s="729"/>
      <c r="K11" s="729"/>
      <c r="L11" s="729"/>
      <c r="M11" s="729"/>
    </row>
    <row r="12" spans="2:13" s="58" customFormat="1">
      <c r="B12" s="729"/>
      <c r="C12" s="729"/>
      <c r="D12" s="729"/>
      <c r="E12" s="729"/>
      <c r="F12" s="729"/>
      <c r="G12" s="729"/>
      <c r="H12" s="729"/>
      <c r="I12" s="729"/>
      <c r="J12" s="729"/>
      <c r="K12" s="729"/>
      <c r="L12" s="729"/>
      <c r="M12" s="729"/>
    </row>
    <row r="13" spans="2:13" s="58" customFormat="1">
      <c r="B13" s="603"/>
      <c r="C13" s="603"/>
      <c r="D13" s="603"/>
      <c r="E13" s="603"/>
      <c r="F13" s="603"/>
      <c r="G13" s="603"/>
      <c r="H13" s="603"/>
      <c r="I13" s="603"/>
      <c r="J13" s="603"/>
      <c r="K13" s="603"/>
      <c r="L13" s="603"/>
      <c r="M13" s="603"/>
    </row>
    <row r="14" spans="2:13" s="58" customFormat="1">
      <c r="B14" s="604" t="s">
        <v>130</v>
      </c>
      <c r="C14" s="730" t="s">
        <v>283</v>
      </c>
      <c r="D14" s="730"/>
      <c r="E14" s="730"/>
      <c r="F14" s="730"/>
      <c r="G14" s="730"/>
      <c r="H14" s="730"/>
      <c r="I14" s="730"/>
      <c r="J14" s="730"/>
      <c r="K14" s="730"/>
      <c r="L14" s="730"/>
      <c r="M14" s="730"/>
    </row>
    <row r="15" spans="2:13" s="58" customFormat="1">
      <c r="C15" s="730"/>
      <c r="D15" s="730"/>
      <c r="E15" s="730"/>
      <c r="F15" s="730"/>
      <c r="G15" s="730"/>
      <c r="H15" s="730"/>
      <c r="I15" s="730"/>
      <c r="J15" s="730"/>
      <c r="K15" s="730"/>
      <c r="L15" s="730"/>
      <c r="M15" s="730"/>
    </row>
    <row r="16" spans="2:13" s="58" customFormat="1">
      <c r="B16" s="606"/>
      <c r="C16" s="730"/>
      <c r="D16" s="730"/>
      <c r="E16" s="730"/>
      <c r="F16" s="730"/>
      <c r="G16" s="730"/>
      <c r="H16" s="730"/>
      <c r="I16" s="730"/>
      <c r="J16" s="730"/>
      <c r="K16" s="730"/>
      <c r="L16" s="730"/>
      <c r="M16" s="730"/>
    </row>
    <row r="17" spans="2:13" s="58" customFormat="1">
      <c r="B17" s="606"/>
      <c r="C17" s="605"/>
      <c r="D17" s="605"/>
      <c r="E17" s="605"/>
      <c r="F17" s="605"/>
      <c r="G17" s="605"/>
      <c r="H17" s="605"/>
      <c r="I17" s="605"/>
      <c r="J17" s="605"/>
      <c r="K17" s="605"/>
      <c r="L17" s="605"/>
      <c r="M17" s="605"/>
    </row>
    <row r="18" spans="2:13" s="58" customFormat="1">
      <c r="B18" s="606"/>
      <c r="C18" s="607" t="s">
        <v>132</v>
      </c>
      <c r="E18" s="606"/>
      <c r="F18" s="606"/>
      <c r="G18" s="606"/>
      <c r="H18" s="606"/>
      <c r="I18" s="606"/>
      <c r="J18" s="606"/>
      <c r="K18" s="606"/>
      <c r="L18" s="606"/>
      <c r="M18" s="606"/>
    </row>
    <row r="19" spans="2:13" s="58" customFormat="1">
      <c r="B19" s="606"/>
      <c r="C19" s="607" t="s">
        <v>133</v>
      </c>
      <c r="E19" s="606"/>
      <c r="F19" s="606"/>
      <c r="G19" s="606"/>
      <c r="H19" s="606"/>
      <c r="I19" s="606"/>
      <c r="J19" s="606"/>
      <c r="K19" s="606"/>
      <c r="L19" s="606"/>
      <c r="M19" s="606"/>
    </row>
    <row r="20" spans="2:13" s="58" customFormat="1">
      <c r="B20" s="606"/>
      <c r="C20" s="607"/>
      <c r="E20" s="606"/>
      <c r="F20" s="606"/>
      <c r="G20" s="606"/>
      <c r="H20" s="606"/>
      <c r="I20" s="606"/>
      <c r="J20" s="606"/>
      <c r="K20" s="606"/>
      <c r="L20" s="606"/>
      <c r="M20" s="606"/>
    </row>
    <row r="21" spans="2:13" s="58" customFormat="1">
      <c r="B21" s="606"/>
      <c r="C21" s="607"/>
      <c r="E21" s="606"/>
      <c r="F21" s="606"/>
      <c r="G21" s="606"/>
      <c r="H21" s="606"/>
      <c r="I21" s="606"/>
      <c r="J21" s="606"/>
      <c r="K21" s="606"/>
      <c r="L21" s="606"/>
      <c r="M21" s="606"/>
    </row>
    <row r="22" spans="2:13" s="58" customFormat="1">
      <c r="B22" s="606"/>
      <c r="C22" s="605"/>
      <c r="D22" s="605"/>
      <c r="E22" s="605"/>
      <c r="F22" s="605"/>
      <c r="G22" s="605"/>
      <c r="H22" s="605"/>
      <c r="I22" s="605"/>
      <c r="J22" s="605"/>
      <c r="K22" s="605"/>
      <c r="L22" s="605"/>
      <c r="M22" s="605"/>
    </row>
    <row r="23" spans="2:13" s="58" customFormat="1">
      <c r="B23" s="608" t="s">
        <v>130</v>
      </c>
      <c r="C23" s="58" t="s">
        <v>137</v>
      </c>
    </row>
    <row r="24" spans="2:13" s="58" customFormat="1">
      <c r="B24" s="609"/>
      <c r="C24" s="610"/>
    </row>
    <row r="25" spans="2:13" s="58" customFormat="1">
      <c r="B25" s="609"/>
      <c r="C25" s="610"/>
    </row>
    <row r="26" spans="2:13" s="58" customFormat="1">
      <c r="B26" s="609"/>
      <c r="C26" s="611" t="s">
        <v>138</v>
      </c>
    </row>
    <row r="27" spans="2:13" s="58" customFormat="1">
      <c r="B27" s="609"/>
      <c r="C27" s="612"/>
    </row>
    <row r="28" spans="2:13" s="58" customFormat="1">
      <c r="B28" s="609"/>
      <c r="C28" s="731" t="s">
        <v>284</v>
      </c>
      <c r="D28" s="731"/>
      <c r="E28" s="609"/>
      <c r="F28" s="732" t="s">
        <v>285</v>
      </c>
      <c r="G28" s="732"/>
      <c r="H28" s="609"/>
      <c r="I28" s="733" t="s">
        <v>141</v>
      </c>
      <c r="J28" s="733"/>
    </row>
    <row r="29" spans="2:13" s="58" customFormat="1"/>
    <row r="30" spans="2:13" s="58" customFormat="1">
      <c r="C30" s="603"/>
      <c r="D30" s="603"/>
      <c r="E30" s="603"/>
      <c r="F30" s="603"/>
      <c r="G30" s="603"/>
      <c r="H30" s="603"/>
      <c r="I30" s="603"/>
      <c r="J30" s="603"/>
      <c r="K30" s="603"/>
      <c r="L30" s="603"/>
      <c r="M30" s="603"/>
    </row>
    <row r="31" spans="2:13" s="58" customFormat="1">
      <c r="C31" s="603"/>
      <c r="D31" s="603"/>
      <c r="E31" s="603"/>
      <c r="F31" s="603"/>
      <c r="G31" s="603"/>
      <c r="H31" s="603"/>
      <c r="I31" s="603"/>
      <c r="J31" s="603"/>
      <c r="K31" s="603"/>
      <c r="L31" s="603"/>
      <c r="M31" s="603"/>
    </row>
    <row r="32" spans="2:13" s="58" customFormat="1">
      <c r="C32" s="603"/>
      <c r="D32" s="603"/>
      <c r="E32" s="603"/>
      <c r="F32" s="603"/>
      <c r="G32" s="603"/>
      <c r="H32" s="603"/>
      <c r="I32" s="603"/>
      <c r="J32" s="603"/>
      <c r="K32" s="603"/>
      <c r="L32" s="603"/>
      <c r="M32" s="603"/>
    </row>
    <row r="33" spans="3:7" s="58" customFormat="1">
      <c r="C33" s="611" t="s">
        <v>142</v>
      </c>
    </row>
    <row r="34" spans="3:7" s="58" customFormat="1">
      <c r="C34" s="58" t="s">
        <v>143</v>
      </c>
      <c r="G34" s="600"/>
    </row>
    <row r="35" spans="3:7" s="58" customFormat="1">
      <c r="C35" s="58" t="s">
        <v>144</v>
      </c>
      <c r="G35" s="600"/>
    </row>
    <row r="36" spans="3:7" s="58" customFormat="1">
      <c r="C36" s="58" t="s">
        <v>145</v>
      </c>
      <c r="G36" s="601"/>
    </row>
    <row r="37" spans="3:7" s="58" customFormat="1">
      <c r="C37" s="58" t="s">
        <v>146</v>
      </c>
      <c r="G37" s="602"/>
    </row>
    <row r="38" spans="3:7" s="58" customFormat="1"/>
    <row r="39" spans="3:7" s="58" customFormat="1"/>
    <row r="40" spans="3:7" s="58" customFormat="1"/>
    <row r="41" spans="3:7" s="58" customFormat="1" hidden="1"/>
  </sheetData>
  <mergeCells count="8">
    <mergeCell ref="C28:D28"/>
    <mergeCell ref="F28:G28"/>
    <mergeCell ref="I28:J28"/>
    <mergeCell ref="B7:M7"/>
    <mergeCell ref="B8:M8"/>
    <mergeCell ref="B9:M9"/>
    <mergeCell ref="B11:M12"/>
    <mergeCell ref="C14:M16"/>
  </mergeCells>
  <pageMargins left="0.7" right="0.7" top="0.75" bottom="0.75" header="0.3" footer="0.3"/>
  <headerFooter>
    <oddHeader>&amp;L&amp;"Calibri"&amp;10&amp;K000000 Para uso interno&amp;1#_x000D_</oddHeader>
    <oddFooter>&amp;R_x000D_&amp;1#&amp;"Calibri"&amp;10&amp;K000000 Para uso interno</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6CFD-CEFF-4FD9-977D-0289D2685BE0}">
  <sheetPr codeName="Hoja2">
    <pageSetUpPr fitToPage="1"/>
  </sheetPr>
  <dimension ref="A1:AN75"/>
  <sheetViews>
    <sheetView showGridLines="0" showRowColHeaders="0" topLeftCell="C1" zoomScale="40" zoomScaleNormal="50" workbookViewId="0">
      <pane xSplit="3" ySplit="10" topLeftCell="F11" activePane="bottomRight" state="frozen"/>
      <selection activeCell="C1" sqref="C1"/>
      <selection pane="topRight" activeCell="F1" sqref="F1"/>
      <selection pane="bottomLeft" activeCell="C11" sqref="C11"/>
      <selection pane="bottomRight" activeCell="F11" sqref="F11"/>
    </sheetView>
  </sheetViews>
  <sheetFormatPr baseColWidth="10" defaultColWidth="0" defaultRowHeight="24" customHeight="1" zeroHeight="1"/>
  <cols>
    <col min="1" max="2" width="0" style="51" hidden="1" customWidth="1"/>
    <col min="3" max="3" width="2.5546875" style="51" customWidth="1"/>
    <col min="4" max="4" width="16.5546875" style="51" customWidth="1"/>
    <col min="5" max="5" width="54.44140625" style="60" customWidth="1"/>
    <col min="6" max="7" width="14.44140625" style="60" customWidth="1"/>
    <col min="8" max="29" width="14.44140625" style="61" customWidth="1"/>
    <col min="30" max="30" width="17.44140625" style="51" customWidth="1"/>
    <col min="31" max="31" width="11.44140625" style="51" hidden="1" customWidth="1"/>
    <col min="32" max="32" width="0" style="51" hidden="1" customWidth="1"/>
    <col min="33" max="33" width="11.44140625" style="51" hidden="1" customWidth="1"/>
    <col min="34" max="34" width="0" style="51" hidden="1" customWidth="1"/>
    <col min="35" max="35" width="11.44140625" style="51" hidden="1" customWidth="1"/>
    <col min="36" max="40" width="0" style="51" hidden="1" customWidth="1"/>
    <col min="41" max="16384" width="11.44140625" style="51" hidden="1"/>
  </cols>
  <sheetData>
    <row r="1" spans="3:30" s="59" customFormat="1" ht="27">
      <c r="C1" s="154"/>
      <c r="D1" s="154"/>
      <c r="E1" s="191"/>
      <c r="F1" s="191"/>
      <c r="G1" s="191"/>
      <c r="H1" s="155"/>
      <c r="I1" s="155"/>
      <c r="J1" s="155"/>
      <c r="K1" s="155"/>
      <c r="L1" s="155"/>
      <c r="M1" s="155"/>
      <c r="N1" s="155"/>
      <c r="O1" s="155"/>
      <c r="P1" s="155"/>
      <c r="Q1" s="155"/>
      <c r="R1" s="155"/>
      <c r="S1" s="155"/>
      <c r="T1" s="155"/>
      <c r="U1" s="155"/>
      <c r="V1" s="155"/>
      <c r="W1" s="155"/>
      <c r="X1" s="155"/>
      <c r="Y1" s="155"/>
      <c r="Z1" s="155"/>
      <c r="AA1" s="155"/>
      <c r="AB1" s="155"/>
      <c r="AC1" s="155"/>
      <c r="AD1" s="154"/>
    </row>
    <row r="2" spans="3:30" s="59" customFormat="1" ht="30.6">
      <c r="C2" s="154"/>
      <c r="D2" s="154"/>
      <c r="E2" s="191"/>
      <c r="F2" s="191"/>
      <c r="G2" s="191"/>
      <c r="H2" s="155"/>
      <c r="I2" s="155"/>
      <c r="J2" s="155"/>
      <c r="K2" s="155"/>
      <c r="L2" s="155"/>
      <c r="M2" s="155"/>
      <c r="N2" s="155"/>
      <c r="O2" s="155"/>
      <c r="P2" s="155"/>
      <c r="Q2" s="155"/>
      <c r="R2" s="155"/>
      <c r="S2" s="155"/>
      <c r="T2" s="155"/>
      <c r="U2" s="155"/>
      <c r="V2" s="155"/>
      <c r="W2" s="155"/>
      <c r="X2" s="155"/>
      <c r="Y2" s="155"/>
      <c r="Z2" s="155"/>
      <c r="AA2" s="614" t="s">
        <v>534</v>
      </c>
      <c r="AB2" s="614"/>
      <c r="AC2" s="154"/>
      <c r="AD2" s="154"/>
    </row>
    <row r="3" spans="3:30" s="59" customFormat="1" ht="27">
      <c r="C3" s="154"/>
      <c r="D3" s="154"/>
      <c r="E3" s="191"/>
      <c r="F3" s="191"/>
      <c r="G3" s="191"/>
      <c r="H3" s="155"/>
      <c r="I3" s="155"/>
      <c r="J3" s="155"/>
      <c r="K3" s="155"/>
      <c r="L3" s="155"/>
      <c r="M3" s="155"/>
      <c r="N3" s="155"/>
      <c r="O3" s="155"/>
      <c r="P3" s="155"/>
      <c r="Q3" s="155"/>
      <c r="R3" s="155"/>
      <c r="S3" s="155"/>
      <c r="T3" s="155"/>
      <c r="U3" s="155"/>
      <c r="V3" s="155"/>
      <c r="W3" s="155"/>
      <c r="X3" s="155"/>
      <c r="Y3" s="155"/>
      <c r="Z3" s="155"/>
      <c r="AA3" s="155"/>
      <c r="AB3" s="155"/>
      <c r="AC3" s="155"/>
      <c r="AD3" s="154"/>
    </row>
    <row r="4" spans="3:30" s="59" customFormat="1" ht="34.5" customHeight="1">
      <c r="C4" s="737" t="s">
        <v>93</v>
      </c>
      <c r="D4" s="737"/>
      <c r="E4" s="737"/>
      <c r="F4" s="737"/>
      <c r="G4" s="737"/>
      <c r="H4" s="737"/>
      <c r="I4" s="737"/>
      <c r="J4" s="737"/>
      <c r="K4" s="737"/>
      <c r="L4" s="737"/>
      <c r="M4" s="737"/>
      <c r="N4" s="737"/>
      <c r="O4" s="737"/>
      <c r="P4" s="737"/>
      <c r="Q4" s="737"/>
      <c r="R4" s="737"/>
      <c r="S4" s="737"/>
      <c r="T4" s="737"/>
      <c r="U4" s="737"/>
      <c r="V4" s="737"/>
      <c r="W4" s="737"/>
      <c r="X4" s="737"/>
      <c r="Y4" s="737"/>
      <c r="Z4" s="737"/>
      <c r="AA4" s="737"/>
      <c r="AB4" s="737"/>
      <c r="AC4" s="737"/>
      <c r="AD4" s="615"/>
    </row>
    <row r="5" spans="3:30" s="59" customFormat="1" ht="34.5" customHeight="1">
      <c r="C5" s="737" t="s">
        <v>124</v>
      </c>
      <c r="D5" s="737"/>
      <c r="E5" s="737"/>
      <c r="F5" s="737"/>
      <c r="G5" s="737"/>
      <c r="H5" s="737"/>
      <c r="I5" s="737"/>
      <c r="J5" s="737"/>
      <c r="K5" s="737"/>
      <c r="L5" s="737"/>
      <c r="M5" s="737"/>
      <c r="N5" s="737"/>
      <c r="O5" s="737"/>
      <c r="P5" s="737"/>
      <c r="Q5" s="737"/>
      <c r="R5" s="737"/>
      <c r="S5" s="737"/>
      <c r="T5" s="737"/>
      <c r="U5" s="737"/>
      <c r="V5" s="737"/>
      <c r="W5" s="737"/>
      <c r="X5" s="737"/>
      <c r="Y5" s="737"/>
      <c r="Z5" s="737"/>
      <c r="AA5" s="737"/>
      <c r="AB5" s="737"/>
      <c r="AC5" s="737"/>
      <c r="AD5" s="113"/>
    </row>
    <row r="6" spans="3:30" s="59" customFormat="1" ht="30" customHeight="1">
      <c r="C6" s="738" t="s">
        <v>535</v>
      </c>
      <c r="D6" s="738"/>
      <c r="E6" s="738"/>
      <c r="F6" s="738"/>
      <c r="G6" s="738"/>
      <c r="H6" s="738"/>
      <c r="I6" s="738"/>
      <c r="J6" s="738"/>
      <c r="K6" s="738"/>
      <c r="L6" s="738"/>
      <c r="M6" s="738"/>
      <c r="N6" s="738"/>
      <c r="O6" s="738"/>
      <c r="P6" s="738"/>
      <c r="Q6" s="738"/>
      <c r="R6" s="738"/>
      <c r="S6" s="738"/>
      <c r="T6" s="738"/>
      <c r="U6" s="738"/>
      <c r="V6" s="738"/>
      <c r="W6" s="738"/>
      <c r="X6" s="738"/>
      <c r="Y6" s="738"/>
      <c r="Z6" s="738"/>
      <c r="AA6" s="738"/>
      <c r="AB6" s="738"/>
      <c r="AC6" s="738"/>
      <c r="AD6" s="615"/>
    </row>
    <row r="7" spans="3:30" s="59" customFormat="1" ht="9.9" customHeight="1" thickBot="1">
      <c r="C7" s="154"/>
      <c r="D7" s="154"/>
      <c r="E7" s="155"/>
      <c r="F7" s="155"/>
      <c r="G7" s="155"/>
      <c r="H7" s="156"/>
      <c r="I7" s="156"/>
      <c r="J7" s="156"/>
      <c r="K7" s="156"/>
      <c r="L7" s="156"/>
      <c r="M7" s="156"/>
      <c r="N7" s="156"/>
      <c r="O7" s="156"/>
      <c r="P7" s="156"/>
      <c r="Q7" s="156"/>
      <c r="R7" s="156"/>
      <c r="S7" s="156"/>
      <c r="T7" s="156"/>
      <c r="U7" s="156"/>
      <c r="V7" s="156"/>
      <c r="W7" s="156"/>
      <c r="X7" s="156"/>
      <c r="Y7" s="156"/>
      <c r="Z7" s="156"/>
      <c r="AA7" s="156"/>
      <c r="AB7" s="156"/>
      <c r="AC7" s="156"/>
      <c r="AD7" s="154"/>
    </row>
    <row r="8" spans="3:30" s="59" customFormat="1" ht="94.5" customHeight="1" thickBot="1">
      <c r="C8" s="154"/>
      <c r="D8" s="739" t="s">
        <v>167</v>
      </c>
      <c r="E8" s="742" t="s">
        <v>168</v>
      </c>
      <c r="F8" s="745" t="s">
        <v>169</v>
      </c>
      <c r="G8" s="746"/>
      <c r="H8" s="745" t="s">
        <v>170</v>
      </c>
      <c r="I8" s="747"/>
      <c r="J8" s="747"/>
      <c r="K8" s="747"/>
      <c r="L8" s="747"/>
      <c r="M8" s="747"/>
      <c r="N8" s="747"/>
      <c r="O8" s="747"/>
      <c r="P8" s="747"/>
      <c r="Q8" s="747"/>
      <c r="R8" s="747"/>
      <c r="S8" s="747"/>
      <c r="T8" s="747"/>
      <c r="U8" s="747"/>
      <c r="V8" s="747"/>
      <c r="W8" s="747"/>
      <c r="X8" s="747"/>
      <c r="Y8" s="747"/>
      <c r="Z8" s="747"/>
      <c r="AA8" s="746"/>
      <c r="AB8" s="748" t="s">
        <v>305</v>
      </c>
      <c r="AC8" s="749"/>
      <c r="AD8" s="154"/>
    </row>
    <row r="9" spans="3:30" s="59" customFormat="1" ht="109.5" customHeight="1" thickBot="1">
      <c r="C9" s="154"/>
      <c r="D9" s="740"/>
      <c r="E9" s="743"/>
      <c r="F9" s="752" t="s">
        <v>269</v>
      </c>
      <c r="G9" s="739" t="s">
        <v>171</v>
      </c>
      <c r="H9" s="734" t="s">
        <v>172</v>
      </c>
      <c r="I9" s="735"/>
      <c r="J9" s="735"/>
      <c r="K9" s="736"/>
      <c r="L9" s="734" t="s">
        <v>173</v>
      </c>
      <c r="M9" s="735"/>
      <c r="N9" s="735"/>
      <c r="O9" s="736"/>
      <c r="P9" s="734" t="s">
        <v>174</v>
      </c>
      <c r="Q9" s="735"/>
      <c r="R9" s="735"/>
      <c r="S9" s="736"/>
      <c r="T9" s="734" t="s">
        <v>175</v>
      </c>
      <c r="U9" s="735"/>
      <c r="V9" s="735"/>
      <c r="W9" s="736"/>
      <c r="X9" s="734" t="s">
        <v>176</v>
      </c>
      <c r="Y9" s="735"/>
      <c r="Z9" s="735"/>
      <c r="AA9" s="736"/>
      <c r="AB9" s="750"/>
      <c r="AC9" s="751"/>
      <c r="AD9" s="154"/>
    </row>
    <row r="10" spans="3:30" ht="114.75" customHeight="1" thickBot="1">
      <c r="C10" s="157"/>
      <c r="D10" s="741"/>
      <c r="E10" s="744"/>
      <c r="F10" s="753"/>
      <c r="G10" s="741"/>
      <c r="H10" s="158" t="s">
        <v>177</v>
      </c>
      <c r="I10" s="158" t="s">
        <v>178</v>
      </c>
      <c r="J10" s="158" t="s">
        <v>179</v>
      </c>
      <c r="K10" s="158" t="s">
        <v>180</v>
      </c>
      <c r="L10" s="158" t="s">
        <v>177</v>
      </c>
      <c r="M10" s="158" t="s">
        <v>178</v>
      </c>
      <c r="N10" s="158" t="s">
        <v>179</v>
      </c>
      <c r="O10" s="158" t="s">
        <v>180</v>
      </c>
      <c r="P10" s="158" t="s">
        <v>177</v>
      </c>
      <c r="Q10" s="158" t="s">
        <v>178</v>
      </c>
      <c r="R10" s="158" t="s">
        <v>179</v>
      </c>
      <c r="S10" s="158" t="s">
        <v>180</v>
      </c>
      <c r="T10" s="158" t="s">
        <v>177</v>
      </c>
      <c r="U10" s="158" t="s">
        <v>178</v>
      </c>
      <c r="V10" s="158" t="s">
        <v>179</v>
      </c>
      <c r="W10" s="158" t="s">
        <v>180</v>
      </c>
      <c r="X10" s="158" t="s">
        <v>177</v>
      </c>
      <c r="Y10" s="158" t="s">
        <v>178</v>
      </c>
      <c r="Z10" s="158" t="s">
        <v>179</v>
      </c>
      <c r="AA10" s="158" t="s">
        <v>180</v>
      </c>
      <c r="AB10" s="158" t="s">
        <v>280</v>
      </c>
      <c r="AC10" s="158" t="s">
        <v>178</v>
      </c>
      <c r="AD10" s="113"/>
    </row>
    <row r="11" spans="3:30" ht="23.1" customHeight="1">
      <c r="C11" s="159"/>
      <c r="D11" s="160" t="s">
        <v>181</v>
      </c>
      <c r="E11" s="161" t="s">
        <v>35</v>
      </c>
      <c r="F11" s="162">
        <v>100</v>
      </c>
      <c r="G11" s="163"/>
      <c r="H11" s="616"/>
      <c r="I11" s="617"/>
      <c r="J11" s="618"/>
      <c r="K11" s="617"/>
      <c r="L11" s="619"/>
      <c r="M11" s="617"/>
      <c r="N11" s="619"/>
      <c r="O11" s="617"/>
      <c r="P11" s="619"/>
      <c r="Q11" s="617"/>
      <c r="R11" s="619"/>
      <c r="S11" s="617"/>
      <c r="T11" s="619"/>
      <c r="U11" s="617"/>
      <c r="V11" s="619"/>
      <c r="W11" s="617"/>
      <c r="X11" s="170"/>
      <c r="Y11" s="166"/>
      <c r="Z11" s="170"/>
      <c r="AA11" s="165"/>
      <c r="AB11" s="164"/>
      <c r="AC11" s="164"/>
      <c r="AD11" s="113"/>
    </row>
    <row r="12" spans="3:30" ht="23.1" customHeight="1">
      <c r="C12" s="159"/>
      <c r="D12" s="167" t="s">
        <v>182</v>
      </c>
      <c r="E12" s="167" t="s">
        <v>49</v>
      </c>
      <c r="F12" s="162">
        <v>97.372608556329482</v>
      </c>
      <c r="G12" s="163"/>
      <c r="H12" s="620"/>
      <c r="I12" s="621"/>
      <c r="J12" s="622"/>
      <c r="K12" s="623"/>
      <c r="L12" s="624"/>
      <c r="M12" s="623"/>
      <c r="N12" s="624"/>
      <c r="O12" s="623"/>
      <c r="P12" s="625"/>
      <c r="Q12" s="626"/>
      <c r="R12" s="625"/>
      <c r="S12" s="626"/>
      <c r="T12" s="625"/>
      <c r="U12" s="626"/>
      <c r="V12" s="625"/>
      <c r="W12" s="626"/>
      <c r="X12" s="172"/>
      <c r="Y12" s="170"/>
      <c r="Z12" s="172"/>
      <c r="AA12" s="170"/>
      <c r="AB12" s="169"/>
      <c r="AC12" s="169"/>
      <c r="AD12" s="113"/>
    </row>
    <row r="13" spans="3:30" ht="23.1" customHeight="1">
      <c r="C13" s="159"/>
      <c r="D13" s="167" t="s">
        <v>183</v>
      </c>
      <c r="E13" s="167" t="s">
        <v>72</v>
      </c>
      <c r="F13" s="162">
        <v>88.354334440575485</v>
      </c>
      <c r="G13" s="163"/>
      <c r="H13" s="627"/>
      <c r="I13" s="623"/>
      <c r="J13" s="628"/>
      <c r="K13" s="623"/>
      <c r="L13" s="624"/>
      <c r="M13" s="623"/>
      <c r="N13" s="624"/>
      <c r="O13" s="623"/>
      <c r="P13" s="625"/>
      <c r="Q13" s="623"/>
      <c r="R13" s="625"/>
      <c r="S13" s="623"/>
      <c r="T13" s="625"/>
      <c r="U13" s="623"/>
      <c r="V13" s="625"/>
      <c r="W13" s="623"/>
      <c r="X13" s="170"/>
      <c r="Y13" s="171"/>
      <c r="Z13" s="170"/>
      <c r="AA13" s="171"/>
      <c r="AB13" s="169"/>
      <c r="AC13" s="169"/>
      <c r="AD13" s="113"/>
    </row>
    <row r="14" spans="3:30" ht="23.1" customHeight="1">
      <c r="C14" s="159"/>
      <c r="D14" s="167" t="s">
        <v>184</v>
      </c>
      <c r="E14" s="167" t="s">
        <v>58</v>
      </c>
      <c r="F14" s="162">
        <v>96.501237258010264</v>
      </c>
      <c r="G14" s="163"/>
      <c r="H14" s="620"/>
      <c r="I14" s="626"/>
      <c r="J14" s="629"/>
      <c r="K14" s="626"/>
      <c r="L14" s="625"/>
      <c r="M14" s="626"/>
      <c r="N14" s="625"/>
      <c r="O14" s="626"/>
      <c r="P14" s="625"/>
      <c r="Q14" s="626"/>
      <c r="R14" s="625"/>
      <c r="S14" s="626"/>
      <c r="T14" s="625"/>
      <c r="U14" s="626"/>
      <c r="V14" s="625"/>
      <c r="W14" s="626"/>
      <c r="X14" s="170"/>
      <c r="Y14" s="170"/>
      <c r="Z14" s="170"/>
      <c r="AA14" s="170"/>
      <c r="AB14" s="169"/>
      <c r="AC14" s="169"/>
      <c r="AD14" s="113"/>
    </row>
    <row r="15" spans="3:30" ht="23.1" customHeight="1">
      <c r="C15" s="159"/>
      <c r="D15" s="167" t="s">
        <v>185</v>
      </c>
      <c r="E15" s="167" t="s">
        <v>39</v>
      </c>
      <c r="F15" s="162">
        <v>97.61805037531991</v>
      </c>
      <c r="G15" s="163"/>
      <c r="H15" s="630"/>
      <c r="I15" s="626"/>
      <c r="J15" s="629"/>
      <c r="K15" s="626"/>
      <c r="L15" s="625"/>
      <c r="M15" s="626"/>
      <c r="N15" s="625"/>
      <c r="O15" s="626"/>
      <c r="P15" s="625"/>
      <c r="Q15" s="626"/>
      <c r="R15" s="625"/>
      <c r="S15" s="626"/>
      <c r="T15" s="625"/>
      <c r="U15" s="626"/>
      <c r="V15" s="625"/>
      <c r="W15" s="626"/>
      <c r="X15" s="170"/>
      <c r="Y15" s="170"/>
      <c r="Z15" s="170"/>
      <c r="AA15" s="170"/>
      <c r="AB15" s="169"/>
      <c r="AC15" s="169"/>
      <c r="AD15" s="113"/>
    </row>
    <row r="16" spans="3:30" ht="23.1" customHeight="1">
      <c r="C16" s="159"/>
      <c r="D16" s="167" t="s">
        <v>186</v>
      </c>
      <c r="E16" s="167" t="s">
        <v>60</v>
      </c>
      <c r="F16" s="631">
        <v>97.605624803161305</v>
      </c>
      <c r="G16" s="163"/>
      <c r="H16" s="627"/>
      <c r="I16" s="623"/>
      <c r="J16" s="628"/>
      <c r="K16" s="623"/>
      <c r="L16" s="625"/>
      <c r="M16" s="626"/>
      <c r="N16" s="625"/>
      <c r="O16" s="623"/>
      <c r="P16" s="625"/>
      <c r="Q16" s="626"/>
      <c r="R16" s="625"/>
      <c r="S16" s="626"/>
      <c r="T16" s="625"/>
      <c r="U16" s="626"/>
      <c r="V16" s="625"/>
      <c r="W16" s="626"/>
      <c r="X16" s="166"/>
      <c r="Y16" s="172"/>
      <c r="Z16" s="170"/>
      <c r="AA16" s="174"/>
      <c r="AB16" s="169"/>
      <c r="AC16" s="169"/>
      <c r="AD16" s="113"/>
    </row>
    <row r="17" spans="3:30" ht="23.1" customHeight="1">
      <c r="C17" s="159"/>
      <c r="D17" s="167" t="s">
        <v>187</v>
      </c>
      <c r="E17" s="167" t="s">
        <v>36</v>
      </c>
      <c r="F17" s="162">
        <v>94.75811231006206</v>
      </c>
      <c r="G17" s="163"/>
      <c r="H17" s="630"/>
      <c r="I17" s="626"/>
      <c r="J17" s="629"/>
      <c r="K17" s="626"/>
      <c r="L17" s="625"/>
      <c r="M17" s="626"/>
      <c r="N17" s="625"/>
      <c r="O17" s="626"/>
      <c r="P17" s="625"/>
      <c r="Q17" s="626"/>
      <c r="R17" s="625"/>
      <c r="S17" s="626"/>
      <c r="T17" s="625"/>
      <c r="U17" s="626"/>
      <c r="V17" s="625"/>
      <c r="W17" s="626"/>
      <c r="X17" s="166"/>
      <c r="Y17" s="171"/>
      <c r="Z17" s="170"/>
      <c r="AA17" s="171"/>
      <c r="AB17" s="169"/>
      <c r="AC17" s="172"/>
      <c r="AD17" s="113"/>
    </row>
    <row r="18" spans="3:30" ht="23.1" customHeight="1">
      <c r="C18" s="159"/>
      <c r="D18" s="167" t="s">
        <v>188</v>
      </c>
      <c r="E18" s="167" t="s">
        <v>73</v>
      </c>
      <c r="F18" s="162">
        <v>99.440359894073708</v>
      </c>
      <c r="G18" s="163"/>
      <c r="H18" s="630"/>
      <c r="I18" s="626"/>
      <c r="J18" s="629"/>
      <c r="K18" s="626"/>
      <c r="L18" s="625"/>
      <c r="M18" s="626"/>
      <c r="N18" s="625"/>
      <c r="O18" s="626"/>
      <c r="P18" s="625"/>
      <c r="Q18" s="626"/>
      <c r="R18" s="625"/>
      <c r="S18" s="626"/>
      <c r="T18" s="625"/>
      <c r="U18" s="626"/>
      <c r="V18" s="625"/>
      <c r="W18" s="626"/>
      <c r="X18" s="170"/>
      <c r="Y18" s="170"/>
      <c r="Z18" s="170"/>
      <c r="AA18" s="170"/>
      <c r="AB18" s="169"/>
      <c r="AC18" s="169"/>
      <c r="AD18" s="113"/>
    </row>
    <row r="19" spans="3:30" ht="23.1" customHeight="1">
      <c r="C19" s="159"/>
      <c r="D19" s="167" t="s">
        <v>189</v>
      </c>
      <c r="E19" s="167" t="s">
        <v>46</v>
      </c>
      <c r="F19" s="162">
        <v>98.931918184426607</v>
      </c>
      <c r="G19" s="163"/>
      <c r="H19" s="630"/>
      <c r="I19" s="626"/>
      <c r="J19" s="629"/>
      <c r="K19" s="626"/>
      <c r="L19" s="625"/>
      <c r="M19" s="626"/>
      <c r="N19" s="625"/>
      <c r="O19" s="626"/>
      <c r="P19" s="625"/>
      <c r="Q19" s="626"/>
      <c r="R19" s="625"/>
      <c r="S19" s="626"/>
      <c r="T19" s="625"/>
      <c r="U19" s="626"/>
      <c r="V19" s="625"/>
      <c r="W19" s="626"/>
      <c r="X19" s="171"/>
      <c r="Y19" s="171"/>
      <c r="Z19" s="171"/>
      <c r="AA19" s="171"/>
      <c r="AB19" s="169"/>
      <c r="AC19" s="169"/>
      <c r="AD19" s="113"/>
    </row>
    <row r="20" spans="3:30" ht="23.1" customHeight="1">
      <c r="C20" s="159"/>
      <c r="D20" s="167" t="s">
        <v>190</v>
      </c>
      <c r="E20" s="167" t="s">
        <v>63</v>
      </c>
      <c r="F20" s="162">
        <v>85.244693147665231</v>
      </c>
      <c r="G20" s="163"/>
      <c r="H20" s="627"/>
      <c r="I20" s="623"/>
      <c r="J20" s="629"/>
      <c r="K20" s="626"/>
      <c r="L20" s="625"/>
      <c r="M20" s="626"/>
      <c r="N20" s="625"/>
      <c r="O20" s="626"/>
      <c r="P20" s="632"/>
      <c r="Q20" s="633"/>
      <c r="R20" s="632"/>
      <c r="S20" s="633"/>
      <c r="T20" s="632"/>
      <c r="U20" s="633"/>
      <c r="V20" s="632"/>
      <c r="W20" s="633"/>
      <c r="X20" s="171"/>
      <c r="Y20" s="171"/>
      <c r="Z20" s="171"/>
      <c r="AA20" s="171"/>
      <c r="AB20" s="169"/>
      <c r="AC20" s="169"/>
      <c r="AD20" s="113"/>
    </row>
    <row r="21" spans="3:30" ht="22.35" customHeight="1">
      <c r="C21" s="159"/>
      <c r="D21" s="167" t="s">
        <v>191</v>
      </c>
      <c r="E21" s="167" t="s">
        <v>47</v>
      </c>
      <c r="F21" s="162">
        <v>99.718834343974777</v>
      </c>
      <c r="G21" s="163"/>
      <c r="H21" s="630"/>
      <c r="I21" s="626"/>
      <c r="J21" s="629"/>
      <c r="K21" s="626"/>
      <c r="L21" s="625"/>
      <c r="M21" s="626"/>
      <c r="N21" s="625"/>
      <c r="O21" s="626"/>
      <c r="P21" s="625"/>
      <c r="Q21" s="626"/>
      <c r="R21" s="625"/>
      <c r="S21" s="626"/>
      <c r="T21" s="625"/>
      <c r="U21" s="626"/>
      <c r="V21" s="625"/>
      <c r="W21" s="626"/>
      <c r="X21" s="171"/>
      <c r="Y21" s="170"/>
      <c r="Z21" s="171"/>
      <c r="AA21" s="170"/>
      <c r="AB21" s="169"/>
      <c r="AC21" s="169"/>
      <c r="AD21" s="113"/>
    </row>
    <row r="22" spans="3:30" ht="23.1" customHeight="1">
      <c r="C22" s="159"/>
      <c r="D22" s="167" t="s">
        <v>192</v>
      </c>
      <c r="E22" s="167" t="s">
        <v>33</v>
      </c>
      <c r="F22" s="162">
        <v>98.982233502721328</v>
      </c>
      <c r="G22" s="163"/>
      <c r="H22" s="630"/>
      <c r="I22" s="626"/>
      <c r="J22" s="629"/>
      <c r="K22" s="626"/>
      <c r="L22" s="625"/>
      <c r="M22" s="626"/>
      <c r="N22" s="625"/>
      <c r="O22" s="626"/>
      <c r="P22" s="625"/>
      <c r="Q22" s="626"/>
      <c r="R22" s="625"/>
      <c r="S22" s="626"/>
      <c r="T22" s="625"/>
      <c r="U22" s="626"/>
      <c r="V22" s="625"/>
      <c r="W22" s="626"/>
      <c r="X22" s="171"/>
      <c r="Y22" s="171"/>
      <c r="Z22" s="171"/>
      <c r="AA22" s="171"/>
      <c r="AB22" s="169"/>
      <c r="AC22" s="169"/>
      <c r="AD22" s="113"/>
    </row>
    <row r="23" spans="3:30" ht="23.1" customHeight="1">
      <c r="C23" s="159"/>
      <c r="D23" s="167" t="s">
        <v>193</v>
      </c>
      <c r="E23" s="167" t="s">
        <v>45</v>
      </c>
      <c r="F23" s="162">
        <v>98.261817807904535</v>
      </c>
      <c r="G23" s="163"/>
      <c r="H23" s="630"/>
      <c r="I23" s="626"/>
      <c r="J23" s="629"/>
      <c r="K23" s="626"/>
      <c r="L23" s="625"/>
      <c r="M23" s="626"/>
      <c r="N23" s="625"/>
      <c r="O23" s="626"/>
      <c r="P23" s="625"/>
      <c r="Q23" s="626"/>
      <c r="R23" s="625"/>
      <c r="S23" s="626"/>
      <c r="T23" s="625"/>
      <c r="U23" s="626"/>
      <c r="V23" s="625"/>
      <c r="W23" s="626"/>
      <c r="X23" s="171"/>
      <c r="Y23" s="171"/>
      <c r="Z23" s="171"/>
      <c r="AA23" s="171"/>
      <c r="AB23" s="169"/>
      <c r="AC23" s="169"/>
      <c r="AD23" s="113"/>
    </row>
    <row r="24" spans="3:30" ht="23.1" customHeight="1">
      <c r="C24" s="159"/>
      <c r="D24" s="167" t="s">
        <v>194</v>
      </c>
      <c r="E24" s="167" t="s">
        <v>42</v>
      </c>
      <c r="F24" s="162">
        <v>90.825643395791445</v>
      </c>
      <c r="G24" s="163"/>
      <c r="H24" s="630"/>
      <c r="I24" s="626"/>
      <c r="J24" s="629"/>
      <c r="K24" s="626"/>
      <c r="L24" s="625"/>
      <c r="M24" s="626"/>
      <c r="N24" s="625"/>
      <c r="O24" s="626"/>
      <c r="P24" s="632"/>
      <c r="Q24" s="633"/>
      <c r="R24" s="632"/>
      <c r="S24" s="633"/>
      <c r="T24" s="632"/>
      <c r="U24" s="633"/>
      <c r="V24" s="632"/>
      <c r="W24" s="633"/>
      <c r="X24" s="175"/>
      <c r="Y24" s="175"/>
      <c r="Z24" s="175"/>
      <c r="AA24" s="175"/>
      <c r="AB24" s="169"/>
      <c r="AC24" s="169"/>
      <c r="AD24" s="113"/>
    </row>
    <row r="25" spans="3:30" ht="23.1" customHeight="1">
      <c r="C25" s="159"/>
      <c r="D25" s="167" t="s">
        <v>195</v>
      </c>
      <c r="E25" s="167" t="s">
        <v>68</v>
      </c>
      <c r="F25" s="162">
        <v>96.916410086791018</v>
      </c>
      <c r="G25" s="163"/>
      <c r="H25" s="630"/>
      <c r="I25" s="626"/>
      <c r="J25" s="629"/>
      <c r="K25" s="626"/>
      <c r="L25" s="625"/>
      <c r="M25" s="626"/>
      <c r="N25" s="625"/>
      <c r="O25" s="626"/>
      <c r="P25" s="625"/>
      <c r="Q25" s="626"/>
      <c r="R25" s="625"/>
      <c r="S25" s="626"/>
      <c r="T25" s="625"/>
      <c r="U25" s="626"/>
      <c r="V25" s="625"/>
      <c r="W25" s="626"/>
      <c r="X25" s="175"/>
      <c r="Y25" s="175"/>
      <c r="Z25" s="175"/>
      <c r="AA25" s="175"/>
      <c r="AB25" s="169"/>
      <c r="AC25" s="169"/>
      <c r="AD25" s="113"/>
    </row>
    <row r="26" spans="3:30" ht="23.1" customHeight="1">
      <c r="C26" s="159"/>
      <c r="D26" s="167" t="s">
        <v>196</v>
      </c>
      <c r="E26" s="167" t="s">
        <v>64</v>
      </c>
      <c r="F26" s="162">
        <v>99.541742720040617</v>
      </c>
      <c r="G26" s="163"/>
      <c r="H26" s="627"/>
      <c r="I26" s="626"/>
      <c r="J26" s="629"/>
      <c r="K26" s="626"/>
      <c r="L26" s="624"/>
      <c r="M26" s="626"/>
      <c r="N26" s="624"/>
      <c r="O26" s="624"/>
      <c r="P26" s="632"/>
      <c r="Q26" s="633"/>
      <c r="R26" s="632"/>
      <c r="S26" s="633"/>
      <c r="T26" s="632"/>
      <c r="U26" s="633"/>
      <c r="V26" s="632"/>
      <c r="W26" s="633"/>
      <c r="X26" s="175"/>
      <c r="Y26" s="175"/>
      <c r="Z26" s="175"/>
      <c r="AA26" s="175"/>
      <c r="AB26" s="168"/>
      <c r="AC26" s="172"/>
      <c r="AD26" s="113"/>
    </row>
    <row r="27" spans="3:30" ht="23.1" customHeight="1">
      <c r="C27" s="159"/>
      <c r="D27" s="167" t="s">
        <v>197</v>
      </c>
      <c r="E27" s="167" t="s">
        <v>67</v>
      </c>
      <c r="F27" s="162">
        <v>99.928089423297592</v>
      </c>
      <c r="G27" s="163"/>
      <c r="H27" s="630"/>
      <c r="I27" s="626"/>
      <c r="J27" s="629"/>
      <c r="K27" s="626"/>
      <c r="L27" s="625"/>
      <c r="M27" s="626"/>
      <c r="N27" s="625"/>
      <c r="O27" s="626"/>
      <c r="P27" s="625"/>
      <c r="Q27" s="626"/>
      <c r="R27" s="625"/>
      <c r="S27" s="626"/>
      <c r="T27" s="625"/>
      <c r="U27" s="626"/>
      <c r="V27" s="625"/>
      <c r="W27" s="626"/>
      <c r="X27" s="171"/>
      <c r="Y27" s="171"/>
      <c r="Z27" s="171"/>
      <c r="AA27" s="171"/>
      <c r="AB27" s="169"/>
      <c r="AC27" s="169"/>
      <c r="AD27" s="113"/>
    </row>
    <row r="28" spans="3:30" ht="23.1" customHeight="1">
      <c r="C28" s="159"/>
      <c r="D28" s="167" t="s">
        <v>198</v>
      </c>
      <c r="E28" s="167" t="s">
        <v>75</v>
      </c>
      <c r="F28" s="162">
        <v>98.100069722508422</v>
      </c>
      <c r="G28" s="163"/>
      <c r="H28" s="630"/>
      <c r="I28" s="626"/>
      <c r="J28" s="629"/>
      <c r="K28" s="626"/>
      <c r="L28" s="625"/>
      <c r="M28" s="626"/>
      <c r="N28" s="625"/>
      <c r="O28" s="626"/>
      <c r="P28" s="625"/>
      <c r="Q28" s="626"/>
      <c r="R28" s="625"/>
      <c r="S28" s="626"/>
      <c r="T28" s="625"/>
      <c r="U28" s="626"/>
      <c r="V28" s="625"/>
      <c r="W28" s="626"/>
      <c r="X28" s="174"/>
      <c r="Y28" s="176"/>
      <c r="Z28" s="174"/>
      <c r="AA28" s="176"/>
      <c r="AB28" s="169"/>
      <c r="AC28" s="169"/>
      <c r="AD28" s="113"/>
    </row>
    <row r="29" spans="3:30" ht="23.1" customHeight="1">
      <c r="C29" s="159"/>
      <c r="D29" s="167" t="s">
        <v>199</v>
      </c>
      <c r="E29" s="167" t="s">
        <v>279</v>
      </c>
      <c r="F29" s="162">
        <v>100</v>
      </c>
      <c r="G29" s="163"/>
      <c r="H29" s="634"/>
      <c r="I29" s="633"/>
      <c r="J29" s="635"/>
      <c r="K29" s="633"/>
      <c r="L29" s="632"/>
      <c r="M29" s="633"/>
      <c r="N29" s="632"/>
      <c r="O29" s="633"/>
      <c r="P29" s="632"/>
      <c r="Q29" s="633"/>
      <c r="R29" s="632"/>
      <c r="S29" s="633"/>
      <c r="T29" s="632"/>
      <c r="U29" s="633"/>
      <c r="V29" s="632"/>
      <c r="W29" s="633"/>
      <c r="X29" s="175"/>
      <c r="Y29" s="175"/>
      <c r="Z29" s="175"/>
      <c r="AA29" s="175"/>
      <c r="AB29" s="636"/>
      <c r="AC29" s="172"/>
      <c r="AD29" s="113"/>
    </row>
    <row r="30" spans="3:30" ht="22.5" customHeight="1">
      <c r="C30" s="159"/>
      <c r="D30" s="167" t="s">
        <v>200</v>
      </c>
      <c r="E30" s="167" t="s">
        <v>55</v>
      </c>
      <c r="F30" s="162">
        <v>92.306540539136549</v>
      </c>
      <c r="G30" s="163"/>
      <c r="H30" s="634"/>
      <c r="I30" s="633"/>
      <c r="J30" s="635"/>
      <c r="K30" s="633"/>
      <c r="L30" s="632"/>
      <c r="M30" s="633"/>
      <c r="N30" s="632"/>
      <c r="O30" s="633"/>
      <c r="P30" s="632"/>
      <c r="Q30" s="633"/>
      <c r="R30" s="632"/>
      <c r="S30" s="633"/>
      <c r="T30" s="632"/>
      <c r="U30" s="633"/>
      <c r="V30" s="632"/>
      <c r="W30" s="633"/>
      <c r="X30" s="175"/>
      <c r="Y30" s="175"/>
      <c r="Z30" s="175"/>
      <c r="AA30" s="175"/>
      <c r="AB30" s="177"/>
      <c r="AC30" s="177"/>
      <c r="AD30" s="113"/>
    </row>
    <row r="31" spans="3:30" ht="23.1" customHeight="1">
      <c r="C31" s="159"/>
      <c r="D31" s="167" t="s">
        <v>201</v>
      </c>
      <c r="E31" s="167" t="s">
        <v>37</v>
      </c>
      <c r="F31" s="162">
        <v>98.122538937943801</v>
      </c>
      <c r="G31" s="163"/>
      <c r="H31" s="630"/>
      <c r="I31" s="623"/>
      <c r="J31" s="628"/>
      <c r="K31" s="623"/>
      <c r="L31" s="625"/>
      <c r="M31" s="626"/>
      <c r="N31" s="625"/>
      <c r="O31" s="626"/>
      <c r="P31" s="625"/>
      <c r="Q31" s="626"/>
      <c r="R31" s="625"/>
      <c r="S31" s="626"/>
      <c r="T31" s="625"/>
      <c r="U31" s="626"/>
      <c r="V31" s="625"/>
      <c r="W31" s="626"/>
      <c r="X31" s="171"/>
      <c r="Y31" s="171"/>
      <c r="Z31" s="171"/>
      <c r="AA31" s="171"/>
      <c r="AB31" s="169"/>
      <c r="AC31" s="169"/>
      <c r="AD31" s="113"/>
    </row>
    <row r="32" spans="3:30" ht="23.1" customHeight="1">
      <c r="C32" s="159"/>
      <c r="D32" s="167" t="s">
        <v>202</v>
      </c>
      <c r="E32" s="167" t="s">
        <v>34</v>
      </c>
      <c r="F32" s="162">
        <v>99.124354650782976</v>
      </c>
      <c r="G32" s="163"/>
      <c r="H32" s="627"/>
      <c r="I32" s="623"/>
      <c r="J32" s="629"/>
      <c r="K32" s="623"/>
      <c r="L32" s="624"/>
      <c r="M32" s="623"/>
      <c r="N32" s="625"/>
      <c r="O32" s="623"/>
      <c r="P32" s="632"/>
      <c r="Q32" s="633"/>
      <c r="R32" s="632"/>
      <c r="S32" s="633"/>
      <c r="T32" s="632"/>
      <c r="U32" s="633"/>
      <c r="V32" s="632"/>
      <c r="W32" s="633"/>
      <c r="X32" s="172"/>
      <c r="Y32" s="172"/>
      <c r="Z32" s="172"/>
      <c r="AA32" s="172"/>
      <c r="AB32" s="172"/>
      <c r="AC32" s="169"/>
      <c r="AD32" s="113"/>
    </row>
    <row r="33" spans="3:30" ht="23.1" customHeight="1">
      <c r="C33" s="159"/>
      <c r="D33" s="167" t="s">
        <v>203</v>
      </c>
      <c r="E33" s="167" t="s">
        <v>48</v>
      </c>
      <c r="F33" s="162">
        <v>96.179395922648794</v>
      </c>
      <c r="G33" s="163"/>
      <c r="H33" s="634"/>
      <c r="I33" s="633"/>
      <c r="J33" s="635"/>
      <c r="K33" s="633"/>
      <c r="L33" s="632"/>
      <c r="M33" s="633"/>
      <c r="N33" s="632"/>
      <c r="O33" s="633"/>
      <c r="P33" s="632"/>
      <c r="Q33" s="633"/>
      <c r="R33" s="632"/>
      <c r="S33" s="633"/>
      <c r="T33" s="632"/>
      <c r="U33" s="633"/>
      <c r="V33" s="632"/>
      <c r="W33" s="633"/>
      <c r="X33" s="175"/>
      <c r="Y33" s="175"/>
      <c r="Z33" s="175"/>
      <c r="AA33" s="175"/>
      <c r="AB33" s="177"/>
      <c r="AC33" s="177"/>
      <c r="AD33" s="113"/>
    </row>
    <row r="34" spans="3:30" ht="22.5" customHeight="1">
      <c r="C34" s="159"/>
      <c r="D34" s="167" t="s">
        <v>204</v>
      </c>
      <c r="E34" s="167" t="s">
        <v>53</v>
      </c>
      <c r="F34" s="162">
        <v>96.227822428733219</v>
      </c>
      <c r="G34" s="163"/>
      <c r="H34" s="630"/>
      <c r="I34" s="626"/>
      <c r="J34" s="629"/>
      <c r="K34" s="626"/>
      <c r="L34" s="625"/>
      <c r="M34" s="626"/>
      <c r="N34" s="625"/>
      <c r="O34" s="626"/>
      <c r="P34" s="625"/>
      <c r="Q34" s="626"/>
      <c r="R34" s="625"/>
      <c r="S34" s="626"/>
      <c r="T34" s="625"/>
      <c r="U34" s="626"/>
      <c r="V34" s="625"/>
      <c r="W34" s="626"/>
      <c r="X34" s="175"/>
      <c r="Y34" s="175"/>
      <c r="Z34" s="175"/>
      <c r="AA34" s="175"/>
      <c r="AB34" s="169"/>
      <c r="AC34" s="169"/>
      <c r="AD34" s="113"/>
    </row>
    <row r="35" spans="3:30" ht="23.1" customHeight="1">
      <c r="C35" s="159"/>
      <c r="D35" s="167" t="s">
        <v>205</v>
      </c>
      <c r="E35" s="167" t="s">
        <v>69</v>
      </c>
      <c r="F35" s="162">
        <v>99.585925996331994</v>
      </c>
      <c r="G35" s="163"/>
      <c r="H35" s="630"/>
      <c r="I35" s="626"/>
      <c r="J35" s="628"/>
      <c r="K35" s="626"/>
      <c r="L35" s="625"/>
      <c r="M35" s="626"/>
      <c r="N35" s="624"/>
      <c r="O35" s="626"/>
      <c r="P35" s="625"/>
      <c r="Q35" s="626"/>
      <c r="R35" s="624"/>
      <c r="S35" s="626"/>
      <c r="T35" s="625"/>
      <c r="U35" s="626"/>
      <c r="V35" s="624"/>
      <c r="W35" s="626"/>
      <c r="X35" s="171"/>
      <c r="Y35" s="171"/>
      <c r="Z35" s="171"/>
      <c r="AA35" s="171"/>
      <c r="AB35" s="169"/>
      <c r="AC35" s="169"/>
      <c r="AD35" s="113"/>
    </row>
    <row r="36" spans="3:30" ht="23.1" customHeight="1">
      <c r="C36" s="159"/>
      <c r="D36" s="167" t="s">
        <v>206</v>
      </c>
      <c r="E36" s="167" t="s">
        <v>32</v>
      </c>
      <c r="F36" s="162">
        <v>86.103709373107606</v>
      </c>
      <c r="G36" s="637"/>
      <c r="H36" s="630"/>
      <c r="I36" s="626"/>
      <c r="J36" s="629"/>
      <c r="K36" s="626"/>
      <c r="L36" s="625"/>
      <c r="M36" s="623"/>
      <c r="N36" s="625"/>
      <c r="O36" s="626"/>
      <c r="P36" s="632"/>
      <c r="Q36" s="633"/>
      <c r="R36" s="632"/>
      <c r="S36" s="633"/>
      <c r="T36" s="632"/>
      <c r="U36" s="633"/>
      <c r="V36" s="632"/>
      <c r="W36" s="633"/>
      <c r="X36" s="175"/>
      <c r="Y36" s="175"/>
      <c r="Z36" s="175"/>
      <c r="AA36" s="175"/>
      <c r="AB36" s="169"/>
      <c r="AC36" s="169"/>
      <c r="AD36" s="113"/>
    </row>
    <row r="37" spans="3:30" ht="23.1" customHeight="1">
      <c r="C37" s="159"/>
      <c r="D37" s="167" t="s">
        <v>207</v>
      </c>
      <c r="E37" s="167" t="s">
        <v>62</v>
      </c>
      <c r="F37" s="162">
        <v>90.051097819151806</v>
      </c>
      <c r="G37" s="163"/>
      <c r="H37" s="627"/>
      <c r="I37" s="623"/>
      <c r="J37" s="628"/>
      <c r="K37" s="623"/>
      <c r="L37" s="625"/>
      <c r="M37" s="626"/>
      <c r="N37" s="625"/>
      <c r="O37" s="626"/>
      <c r="P37" s="625"/>
      <c r="Q37" s="626"/>
      <c r="R37" s="625"/>
      <c r="S37" s="626"/>
      <c r="T37" s="625"/>
      <c r="U37" s="626"/>
      <c r="V37" s="625"/>
      <c r="W37" s="626"/>
      <c r="X37" s="175"/>
      <c r="Y37" s="175"/>
      <c r="Z37" s="175"/>
      <c r="AA37" s="175"/>
      <c r="AB37" s="169"/>
      <c r="AC37" s="169"/>
      <c r="AD37" s="113"/>
    </row>
    <row r="38" spans="3:30" ht="23.1" customHeight="1">
      <c r="C38" s="159"/>
      <c r="D38" s="167" t="s">
        <v>208</v>
      </c>
      <c r="E38" s="167" t="s">
        <v>209</v>
      </c>
      <c r="F38" s="162">
        <v>98.885888387175299</v>
      </c>
      <c r="G38" s="163"/>
      <c r="H38" s="630"/>
      <c r="I38" s="626"/>
      <c r="J38" s="629"/>
      <c r="K38" s="626"/>
      <c r="L38" s="625"/>
      <c r="M38" s="623"/>
      <c r="N38" s="625"/>
      <c r="O38" s="626"/>
      <c r="P38" s="632"/>
      <c r="Q38" s="633"/>
      <c r="R38" s="632"/>
      <c r="S38" s="633"/>
      <c r="T38" s="632"/>
      <c r="U38" s="633"/>
      <c r="V38" s="632"/>
      <c r="W38" s="633"/>
      <c r="X38" s="171"/>
      <c r="Y38" s="171"/>
      <c r="Z38" s="171"/>
      <c r="AA38" s="171"/>
      <c r="AB38" s="169"/>
      <c r="AC38" s="169"/>
      <c r="AD38" s="113"/>
    </row>
    <row r="39" spans="3:30" ht="23.1" customHeight="1">
      <c r="C39" s="159"/>
      <c r="D39" s="167" t="s">
        <v>210</v>
      </c>
      <c r="E39" s="167" t="s">
        <v>31</v>
      </c>
      <c r="F39" s="162">
        <v>83.286357474067444</v>
      </c>
      <c r="G39" s="173"/>
      <c r="H39" s="630"/>
      <c r="I39" s="626"/>
      <c r="J39" s="629"/>
      <c r="K39" s="623"/>
      <c r="L39" s="625"/>
      <c r="M39" s="626"/>
      <c r="N39" s="625"/>
      <c r="O39" s="623"/>
      <c r="P39" s="632"/>
      <c r="Q39" s="633"/>
      <c r="R39" s="632"/>
      <c r="S39" s="633"/>
      <c r="T39" s="632"/>
      <c r="U39" s="633"/>
      <c r="V39" s="632"/>
      <c r="W39" s="633"/>
      <c r="X39" s="176"/>
      <c r="Y39" s="172"/>
      <c r="Z39" s="176"/>
      <c r="AA39" s="172"/>
      <c r="AB39" s="169"/>
      <c r="AC39" s="168"/>
      <c r="AD39" s="113"/>
    </row>
    <row r="40" spans="3:30" ht="23.1" customHeight="1">
      <c r="C40" s="159"/>
      <c r="D40" s="167" t="s">
        <v>211</v>
      </c>
      <c r="E40" s="167" t="s">
        <v>50</v>
      </c>
      <c r="F40" s="162">
        <v>98.694983212102585</v>
      </c>
      <c r="G40" s="163"/>
      <c r="H40" s="630"/>
      <c r="I40" s="626"/>
      <c r="J40" s="629"/>
      <c r="K40" s="626"/>
      <c r="L40" s="632"/>
      <c r="M40" s="633"/>
      <c r="N40" s="632"/>
      <c r="O40" s="633"/>
      <c r="P40" s="632"/>
      <c r="Q40" s="633"/>
      <c r="R40" s="632"/>
      <c r="S40" s="633"/>
      <c r="T40" s="632"/>
      <c r="U40" s="633"/>
      <c r="V40" s="632"/>
      <c r="W40" s="633"/>
      <c r="X40" s="175"/>
      <c r="Y40" s="175"/>
      <c r="Z40" s="175"/>
      <c r="AA40" s="175"/>
      <c r="AB40" s="169"/>
      <c r="AC40" s="169"/>
      <c r="AD40" s="113"/>
    </row>
    <row r="41" spans="3:30" ht="23.1" customHeight="1">
      <c r="C41" s="159"/>
      <c r="D41" s="167" t="s">
        <v>212</v>
      </c>
      <c r="E41" s="167" t="s">
        <v>54</v>
      </c>
      <c r="F41" s="638">
        <v>91.118060634475668</v>
      </c>
      <c r="G41" s="163"/>
      <c r="H41" s="627"/>
      <c r="I41" s="623"/>
      <c r="J41" s="628"/>
      <c r="K41" s="623"/>
      <c r="L41" s="625"/>
      <c r="M41" s="626"/>
      <c r="N41" s="625"/>
      <c r="O41" s="626"/>
      <c r="P41" s="632"/>
      <c r="Q41" s="633"/>
      <c r="R41" s="632"/>
      <c r="S41" s="633"/>
      <c r="T41" s="632"/>
      <c r="U41" s="633"/>
      <c r="V41" s="632"/>
      <c r="W41" s="633"/>
      <c r="X41" s="175"/>
      <c r="Y41" s="175"/>
      <c r="Z41" s="175"/>
      <c r="AA41" s="175"/>
      <c r="AB41" s="169"/>
      <c r="AC41" s="169"/>
      <c r="AD41" s="113"/>
    </row>
    <row r="42" spans="3:30" ht="22.5" customHeight="1">
      <c r="C42" s="159"/>
      <c r="D42" s="167" t="s">
        <v>213</v>
      </c>
      <c r="E42" s="167" t="s">
        <v>76</v>
      </c>
      <c r="F42" s="162">
        <v>96.227822428733219</v>
      </c>
      <c r="G42" s="163"/>
      <c r="H42" s="634"/>
      <c r="I42" s="633"/>
      <c r="J42" s="635"/>
      <c r="K42" s="633"/>
      <c r="L42" s="632"/>
      <c r="M42" s="633"/>
      <c r="N42" s="632"/>
      <c r="O42" s="633"/>
      <c r="P42" s="632"/>
      <c r="Q42" s="633"/>
      <c r="R42" s="632"/>
      <c r="S42" s="633"/>
      <c r="T42" s="632"/>
      <c r="U42" s="633"/>
      <c r="V42" s="632"/>
      <c r="W42" s="633"/>
      <c r="X42" s="175"/>
      <c r="Y42" s="175"/>
      <c r="Z42" s="175"/>
      <c r="AA42" s="175"/>
      <c r="AB42" s="169"/>
      <c r="AC42" s="169"/>
      <c r="AD42" s="113"/>
    </row>
    <row r="43" spans="3:30" ht="23.1" customHeight="1">
      <c r="C43" s="159"/>
      <c r="D43" s="167" t="s">
        <v>214</v>
      </c>
      <c r="E43" s="167" t="s">
        <v>52</v>
      </c>
      <c r="F43" s="162">
        <v>88.451013095485308</v>
      </c>
      <c r="G43" s="637"/>
      <c r="H43" s="630"/>
      <c r="I43" s="626"/>
      <c r="J43" s="628"/>
      <c r="K43" s="626"/>
      <c r="L43" s="625"/>
      <c r="M43" s="626"/>
      <c r="N43" s="624"/>
      <c r="O43" s="626"/>
      <c r="P43" s="632"/>
      <c r="Q43" s="633"/>
      <c r="R43" s="632"/>
      <c r="S43" s="633"/>
      <c r="T43" s="632"/>
      <c r="U43" s="633"/>
      <c r="V43" s="632"/>
      <c r="W43" s="633"/>
      <c r="X43" s="171"/>
      <c r="Y43" s="171"/>
      <c r="Z43" s="172"/>
      <c r="AA43" s="171"/>
      <c r="AB43" s="169"/>
      <c r="AC43" s="169"/>
      <c r="AD43" s="113"/>
    </row>
    <row r="44" spans="3:30" ht="23.1" customHeight="1">
      <c r="C44" s="159"/>
      <c r="D44" s="167" t="s">
        <v>215</v>
      </c>
      <c r="E44" s="167" t="s">
        <v>38</v>
      </c>
      <c r="F44" s="162">
        <v>90.724123042684937</v>
      </c>
      <c r="G44" s="163"/>
      <c r="H44" s="630"/>
      <c r="I44" s="626"/>
      <c r="J44" s="629"/>
      <c r="K44" s="623"/>
      <c r="L44" s="625"/>
      <c r="M44" s="626"/>
      <c r="N44" s="625"/>
      <c r="O44" s="623"/>
      <c r="P44" s="632"/>
      <c r="Q44" s="633"/>
      <c r="R44" s="632"/>
      <c r="S44" s="633"/>
      <c r="T44" s="632"/>
      <c r="U44" s="633"/>
      <c r="V44" s="632"/>
      <c r="W44" s="633"/>
      <c r="X44" s="175"/>
      <c r="Y44" s="175"/>
      <c r="Z44" s="175"/>
      <c r="AA44" s="175"/>
      <c r="AB44" s="169"/>
      <c r="AC44" s="169"/>
      <c r="AD44" s="113"/>
    </row>
    <row r="45" spans="3:30" ht="23.1" customHeight="1">
      <c r="C45" s="159"/>
      <c r="D45" s="167" t="s">
        <v>216</v>
      </c>
      <c r="E45" s="167" t="s">
        <v>44</v>
      </c>
      <c r="F45" s="162">
        <v>86.293207001178487</v>
      </c>
      <c r="G45" s="173"/>
      <c r="H45" s="630"/>
      <c r="I45" s="626"/>
      <c r="J45" s="629"/>
      <c r="K45" s="626"/>
      <c r="L45" s="625"/>
      <c r="M45" s="626"/>
      <c r="N45" s="625"/>
      <c r="O45" s="626"/>
      <c r="P45" s="632"/>
      <c r="Q45" s="633"/>
      <c r="R45" s="632"/>
      <c r="S45" s="633"/>
      <c r="T45" s="632"/>
      <c r="U45" s="633"/>
      <c r="V45" s="632"/>
      <c r="W45" s="633"/>
      <c r="X45" s="175"/>
      <c r="Y45" s="175"/>
      <c r="Z45" s="175"/>
      <c r="AA45" s="175"/>
      <c r="AB45" s="169"/>
      <c r="AC45" s="169"/>
      <c r="AD45" s="113"/>
    </row>
    <row r="46" spans="3:30" ht="23.1" customHeight="1">
      <c r="C46" s="159"/>
      <c r="D46" s="167" t="s">
        <v>217</v>
      </c>
      <c r="E46" s="167" t="s">
        <v>70</v>
      </c>
      <c r="F46" s="162">
        <v>98.939870389591064</v>
      </c>
      <c r="G46" s="163"/>
      <c r="H46" s="634"/>
      <c r="I46" s="633"/>
      <c r="J46" s="635"/>
      <c r="K46" s="633"/>
      <c r="L46" s="632"/>
      <c r="M46" s="633"/>
      <c r="N46" s="632"/>
      <c r="O46" s="633"/>
      <c r="P46" s="632"/>
      <c r="Q46" s="633"/>
      <c r="R46" s="632"/>
      <c r="S46" s="633"/>
      <c r="T46" s="632"/>
      <c r="U46" s="633"/>
      <c r="V46" s="632"/>
      <c r="W46" s="633"/>
      <c r="X46" s="175"/>
      <c r="Y46" s="175"/>
      <c r="Z46" s="175"/>
      <c r="AA46" s="175"/>
      <c r="AB46" s="169"/>
      <c r="AC46" s="169"/>
      <c r="AD46" s="113"/>
    </row>
    <row r="47" spans="3:30" ht="23.1" customHeight="1">
      <c r="C47" s="159"/>
      <c r="D47" s="167" t="s">
        <v>218</v>
      </c>
      <c r="E47" s="167" t="s">
        <v>57</v>
      </c>
      <c r="F47" s="162">
        <v>99.176484073040541</v>
      </c>
      <c r="G47" s="163"/>
      <c r="H47" s="630"/>
      <c r="I47" s="626"/>
      <c r="J47" s="629"/>
      <c r="K47" s="626"/>
      <c r="L47" s="632"/>
      <c r="M47" s="633"/>
      <c r="N47" s="632"/>
      <c r="O47" s="633"/>
      <c r="P47" s="632"/>
      <c r="Q47" s="633"/>
      <c r="R47" s="632"/>
      <c r="S47" s="633"/>
      <c r="T47" s="632"/>
      <c r="U47" s="633"/>
      <c r="V47" s="632"/>
      <c r="W47" s="633"/>
      <c r="X47" s="175"/>
      <c r="Y47" s="175"/>
      <c r="Z47" s="175"/>
      <c r="AA47" s="175"/>
      <c r="AB47" s="169"/>
      <c r="AC47" s="169"/>
      <c r="AD47" s="113"/>
    </row>
    <row r="48" spans="3:30" ht="23.1" customHeight="1">
      <c r="C48" s="159"/>
      <c r="D48" s="167" t="s">
        <v>219</v>
      </c>
      <c r="E48" s="167" t="s">
        <v>61</v>
      </c>
      <c r="F48" s="162">
        <v>96.647974244222226</v>
      </c>
      <c r="G48" s="163"/>
      <c r="H48" s="630"/>
      <c r="I48" s="626"/>
      <c r="J48" s="629"/>
      <c r="K48" s="626"/>
      <c r="L48" s="625"/>
      <c r="M48" s="626"/>
      <c r="N48" s="625"/>
      <c r="O48" s="626"/>
      <c r="P48" s="632"/>
      <c r="Q48" s="633"/>
      <c r="R48" s="632"/>
      <c r="S48" s="633"/>
      <c r="T48" s="632"/>
      <c r="U48" s="633"/>
      <c r="V48" s="632"/>
      <c r="W48" s="633"/>
      <c r="X48" s="171"/>
      <c r="Y48" s="171"/>
      <c r="Z48" s="171"/>
      <c r="AA48" s="171"/>
      <c r="AB48" s="169"/>
      <c r="AC48" s="169"/>
      <c r="AD48" s="113"/>
    </row>
    <row r="49" spans="3:30" ht="22.5" customHeight="1">
      <c r="C49" s="159"/>
      <c r="D49" s="167" t="s">
        <v>220</v>
      </c>
      <c r="E49" s="167" t="s">
        <v>56</v>
      </c>
      <c r="F49" s="162">
        <v>92.807385789761454</v>
      </c>
      <c r="G49" s="163"/>
      <c r="H49" s="630"/>
      <c r="I49" s="626"/>
      <c r="J49" s="629"/>
      <c r="K49" s="625"/>
      <c r="L49" s="625"/>
      <c r="M49" s="626"/>
      <c r="N49" s="625"/>
      <c r="O49" s="626"/>
      <c r="P49" s="632"/>
      <c r="Q49" s="633"/>
      <c r="R49" s="632"/>
      <c r="S49" s="633"/>
      <c r="T49" s="632"/>
      <c r="U49" s="633"/>
      <c r="V49" s="632"/>
      <c r="W49" s="633"/>
      <c r="X49" s="175"/>
      <c r="Y49" s="175"/>
      <c r="Z49" s="175"/>
      <c r="AA49" s="175"/>
      <c r="AB49" s="169"/>
      <c r="AC49" s="169"/>
      <c r="AD49" s="113"/>
    </row>
    <row r="50" spans="3:30" ht="22.5" customHeight="1">
      <c r="C50" s="159"/>
      <c r="D50" s="167" t="s">
        <v>221</v>
      </c>
      <c r="E50" s="167" t="s">
        <v>41</v>
      </c>
      <c r="F50" s="162">
        <v>97.797406597318627</v>
      </c>
      <c r="G50" s="173"/>
      <c r="H50" s="627"/>
      <c r="I50" s="623"/>
      <c r="J50" s="628"/>
      <c r="K50" s="623"/>
      <c r="L50" s="639"/>
      <c r="M50" s="623"/>
      <c r="N50" s="639"/>
      <c r="O50" s="623"/>
      <c r="P50" s="624"/>
      <c r="Q50" s="623"/>
      <c r="R50" s="624"/>
      <c r="S50" s="623"/>
      <c r="T50" s="625"/>
      <c r="U50" s="623"/>
      <c r="V50" s="625"/>
      <c r="W50" s="623"/>
      <c r="X50" s="175"/>
      <c r="Y50" s="178"/>
      <c r="Z50" s="175"/>
      <c r="AA50" s="172"/>
      <c r="AB50" s="169"/>
      <c r="AC50" s="169"/>
      <c r="AD50" s="113"/>
    </row>
    <row r="51" spans="3:30" ht="23.1" customHeight="1">
      <c r="C51" s="159"/>
      <c r="D51" s="167" t="s">
        <v>222</v>
      </c>
      <c r="E51" s="167" t="s">
        <v>223</v>
      </c>
      <c r="F51" s="162">
        <v>94.152183637425267</v>
      </c>
      <c r="G51" s="163"/>
      <c r="H51" s="627"/>
      <c r="I51" s="623"/>
      <c r="J51" s="629"/>
      <c r="K51" s="621"/>
      <c r="L51" s="632"/>
      <c r="M51" s="633"/>
      <c r="N51" s="632"/>
      <c r="O51" s="633"/>
      <c r="P51" s="632"/>
      <c r="Q51" s="633"/>
      <c r="R51" s="632"/>
      <c r="S51" s="633"/>
      <c r="T51" s="632"/>
      <c r="U51" s="633"/>
      <c r="V51" s="632"/>
      <c r="W51" s="633"/>
      <c r="X51" s="175"/>
      <c r="Y51" s="175"/>
      <c r="Z51" s="175"/>
      <c r="AA51" s="175"/>
      <c r="AB51" s="169"/>
      <c r="AC51" s="169"/>
      <c r="AD51" s="113"/>
    </row>
    <row r="52" spans="3:30" ht="23.1" customHeight="1">
      <c r="C52" s="159"/>
      <c r="D52" s="167" t="s">
        <v>224</v>
      </c>
      <c r="E52" s="167" t="s">
        <v>59</v>
      </c>
      <c r="F52" s="162">
        <v>94.495429001283725</v>
      </c>
      <c r="G52" s="163"/>
      <c r="H52" s="630"/>
      <c r="I52" s="626"/>
      <c r="J52" s="629"/>
      <c r="K52" s="626"/>
      <c r="L52" s="625"/>
      <c r="M52" s="626"/>
      <c r="N52" s="625"/>
      <c r="O52" s="626"/>
      <c r="P52" s="625"/>
      <c r="Q52" s="626"/>
      <c r="R52" s="625"/>
      <c r="S52" s="626"/>
      <c r="T52" s="625"/>
      <c r="U52" s="626"/>
      <c r="V52" s="625"/>
      <c r="W52" s="626"/>
      <c r="X52" s="175"/>
      <c r="Y52" s="175"/>
      <c r="Z52" s="175"/>
      <c r="AA52" s="175"/>
      <c r="AB52" s="169"/>
      <c r="AC52" s="169"/>
      <c r="AD52" s="113"/>
    </row>
    <row r="53" spans="3:30" ht="23.1" customHeight="1">
      <c r="C53" s="159"/>
      <c r="D53" s="167" t="s">
        <v>225</v>
      </c>
      <c r="E53" s="167" t="s">
        <v>71</v>
      </c>
      <c r="F53" s="162">
        <v>99.492273750204703</v>
      </c>
      <c r="G53" s="163"/>
      <c r="H53" s="630"/>
      <c r="I53" s="626"/>
      <c r="J53" s="629"/>
      <c r="K53" s="626"/>
      <c r="L53" s="625"/>
      <c r="M53" s="626"/>
      <c r="N53" s="625"/>
      <c r="O53" s="626"/>
      <c r="P53" s="625"/>
      <c r="Q53" s="626"/>
      <c r="R53" s="625"/>
      <c r="S53" s="626"/>
      <c r="T53" s="625"/>
      <c r="U53" s="626"/>
      <c r="V53" s="625"/>
      <c r="W53" s="626"/>
      <c r="X53" s="171"/>
      <c r="Y53" s="171"/>
      <c r="Z53" s="171"/>
      <c r="AA53" s="171"/>
      <c r="AB53" s="169"/>
      <c r="AC53" s="169"/>
      <c r="AD53" s="113"/>
    </row>
    <row r="54" spans="3:30" ht="23.1" customHeight="1">
      <c r="C54" s="159"/>
      <c r="D54" s="167" t="s">
        <v>226</v>
      </c>
      <c r="E54" s="179" t="s">
        <v>74</v>
      </c>
      <c r="F54" s="162">
        <v>99.682851589704612</v>
      </c>
      <c r="G54" s="163"/>
      <c r="H54" s="627"/>
      <c r="I54" s="623"/>
      <c r="J54" s="628"/>
      <c r="K54" s="623"/>
      <c r="L54" s="632"/>
      <c r="M54" s="633"/>
      <c r="N54" s="632"/>
      <c r="O54" s="633"/>
      <c r="P54" s="632"/>
      <c r="Q54" s="633"/>
      <c r="R54" s="632"/>
      <c r="S54" s="633"/>
      <c r="T54" s="632"/>
      <c r="U54" s="633"/>
      <c r="V54" s="632"/>
      <c r="W54" s="633"/>
      <c r="X54" s="175"/>
      <c r="Y54" s="175"/>
      <c r="Z54" s="175"/>
      <c r="AA54" s="175"/>
      <c r="AB54" s="169"/>
      <c r="AC54" s="169"/>
      <c r="AD54" s="113"/>
    </row>
    <row r="55" spans="3:30" ht="23.1" customHeight="1">
      <c r="C55" s="159"/>
      <c r="D55" s="167" t="s">
        <v>227</v>
      </c>
      <c r="E55" s="179" t="s">
        <v>66</v>
      </c>
      <c r="F55" s="162">
        <v>99.590284997914651</v>
      </c>
      <c r="G55" s="163"/>
      <c r="H55" s="630"/>
      <c r="I55" s="626"/>
      <c r="J55" s="629"/>
      <c r="K55" s="626"/>
      <c r="L55" s="625"/>
      <c r="M55" s="626"/>
      <c r="N55" s="625"/>
      <c r="O55" s="626"/>
      <c r="P55" s="625"/>
      <c r="Q55" s="626"/>
      <c r="R55" s="625"/>
      <c r="S55" s="626"/>
      <c r="T55" s="625"/>
      <c r="U55" s="626"/>
      <c r="V55" s="625"/>
      <c r="W55" s="626"/>
      <c r="X55" s="175"/>
      <c r="Y55" s="175"/>
      <c r="Z55" s="175"/>
      <c r="AA55" s="175"/>
      <c r="AB55" s="169"/>
      <c r="AC55" s="169"/>
      <c r="AD55" s="113"/>
    </row>
    <row r="56" spans="3:30" ht="24" customHeight="1">
      <c r="C56" s="159"/>
      <c r="D56" s="167" t="s">
        <v>228</v>
      </c>
      <c r="E56" s="179" t="s">
        <v>43</v>
      </c>
      <c r="F56" s="162">
        <v>94.134844499907388</v>
      </c>
      <c r="G56" s="163"/>
      <c r="H56" s="630"/>
      <c r="I56" s="626"/>
      <c r="J56" s="629"/>
      <c r="K56" s="626"/>
      <c r="L56" s="625"/>
      <c r="M56" s="626"/>
      <c r="N56" s="625"/>
      <c r="O56" s="626"/>
      <c r="P56" s="625"/>
      <c r="Q56" s="626"/>
      <c r="R56" s="625"/>
      <c r="S56" s="626"/>
      <c r="T56" s="625"/>
      <c r="U56" s="626"/>
      <c r="V56" s="625"/>
      <c r="W56" s="626"/>
      <c r="X56" s="175"/>
      <c r="Y56" s="175"/>
      <c r="Z56" s="175"/>
      <c r="AA56" s="175"/>
      <c r="AB56" s="169"/>
      <c r="AC56" s="168"/>
      <c r="AD56" s="113"/>
    </row>
    <row r="57" spans="3:30" ht="24" customHeight="1">
      <c r="C57" s="159"/>
      <c r="D57" s="167" t="s">
        <v>229</v>
      </c>
      <c r="E57" s="179" t="s">
        <v>40</v>
      </c>
      <c r="F57" s="162">
        <v>97.863836005063206</v>
      </c>
      <c r="G57" s="163"/>
      <c r="H57" s="630"/>
      <c r="I57" s="626"/>
      <c r="J57" s="629"/>
      <c r="K57" s="626"/>
      <c r="L57" s="625"/>
      <c r="M57" s="626"/>
      <c r="N57" s="625"/>
      <c r="O57" s="626"/>
      <c r="P57" s="632"/>
      <c r="Q57" s="633"/>
      <c r="R57" s="632"/>
      <c r="S57" s="633"/>
      <c r="T57" s="632"/>
      <c r="U57" s="633"/>
      <c r="V57" s="632"/>
      <c r="W57" s="633"/>
      <c r="X57" s="175"/>
      <c r="Y57" s="640"/>
      <c r="Z57" s="175"/>
      <c r="AA57" s="175"/>
      <c r="AB57" s="169"/>
      <c r="AC57" s="169"/>
      <c r="AD57" s="113"/>
    </row>
    <row r="58" spans="3:30" ht="24" customHeight="1">
      <c r="C58" s="159"/>
      <c r="D58" s="180" t="s">
        <v>230</v>
      </c>
      <c r="E58" s="179" t="s">
        <v>65</v>
      </c>
      <c r="F58" s="162">
        <v>99.171693912197199</v>
      </c>
      <c r="G58" s="163"/>
      <c r="H58" s="630"/>
      <c r="I58" s="626"/>
      <c r="J58" s="629"/>
      <c r="K58" s="626"/>
      <c r="L58" s="625"/>
      <c r="M58" s="626"/>
      <c r="N58" s="625"/>
      <c r="O58" s="626"/>
      <c r="P58" s="632"/>
      <c r="Q58" s="633"/>
      <c r="R58" s="632"/>
      <c r="S58" s="633"/>
      <c r="T58" s="632"/>
      <c r="U58" s="633"/>
      <c r="V58" s="632"/>
      <c r="W58" s="633"/>
      <c r="X58" s="175"/>
      <c r="Y58" s="640"/>
      <c r="Z58" s="175"/>
      <c r="AA58" s="175"/>
      <c r="AB58" s="169"/>
      <c r="AC58" s="169"/>
      <c r="AD58" s="113"/>
    </row>
    <row r="59" spans="3:30" ht="24" customHeight="1">
      <c r="C59" s="159"/>
      <c r="D59" s="180" t="s">
        <v>231</v>
      </c>
      <c r="E59" s="179" t="s">
        <v>51</v>
      </c>
      <c r="F59" s="162">
        <v>100</v>
      </c>
      <c r="G59" s="163"/>
      <c r="H59" s="634"/>
      <c r="I59" s="633"/>
      <c r="J59" s="635"/>
      <c r="K59" s="633"/>
      <c r="L59" s="632"/>
      <c r="M59" s="633"/>
      <c r="N59" s="632"/>
      <c r="O59" s="633"/>
      <c r="P59" s="632"/>
      <c r="Q59" s="633"/>
      <c r="R59" s="632"/>
      <c r="S59" s="633"/>
      <c r="T59" s="632"/>
      <c r="U59" s="633"/>
      <c r="V59" s="632"/>
      <c r="W59" s="633"/>
      <c r="X59" s="175"/>
      <c r="Y59" s="640"/>
      <c r="Z59" s="175"/>
      <c r="AA59" s="175"/>
      <c r="AB59" s="181"/>
      <c r="AC59" s="181"/>
      <c r="AD59" s="113"/>
    </row>
    <row r="60" spans="3:30" ht="24" customHeight="1">
      <c r="C60" s="159"/>
      <c r="D60" s="180" t="s">
        <v>286</v>
      </c>
      <c r="E60" s="179" t="s">
        <v>277</v>
      </c>
      <c r="F60" s="162">
        <v>99.787865471291809</v>
      </c>
      <c r="G60" s="163"/>
      <c r="H60" s="634"/>
      <c r="I60" s="633"/>
      <c r="J60" s="635"/>
      <c r="K60" s="633"/>
      <c r="L60" s="632"/>
      <c r="M60" s="633"/>
      <c r="N60" s="632"/>
      <c r="O60" s="633"/>
      <c r="P60" s="632"/>
      <c r="Q60" s="633"/>
      <c r="R60" s="632"/>
      <c r="S60" s="633"/>
      <c r="T60" s="632"/>
      <c r="U60" s="633"/>
      <c r="V60" s="632"/>
      <c r="W60" s="633"/>
      <c r="X60" s="641"/>
      <c r="Y60" s="642"/>
      <c r="Z60" s="643"/>
      <c r="AA60" s="643"/>
      <c r="AB60" s="644"/>
      <c r="AC60" s="181"/>
      <c r="AD60" s="113"/>
    </row>
    <row r="61" spans="3:30" ht="24" customHeight="1" thickBot="1">
      <c r="C61" s="159"/>
      <c r="D61" s="182" t="s">
        <v>536</v>
      </c>
      <c r="E61" s="183" t="s">
        <v>348</v>
      </c>
      <c r="F61" s="645">
        <v>100</v>
      </c>
      <c r="G61" s="184"/>
      <c r="H61" s="185"/>
      <c r="I61" s="646"/>
      <c r="J61" s="186"/>
      <c r="K61" s="186"/>
      <c r="L61" s="185"/>
      <c r="M61" s="646"/>
      <c r="N61" s="186"/>
      <c r="O61" s="186"/>
      <c r="P61" s="185"/>
      <c r="Q61" s="646"/>
      <c r="R61" s="186"/>
      <c r="S61" s="186"/>
      <c r="T61" s="185"/>
      <c r="U61" s="646"/>
      <c r="V61" s="186"/>
      <c r="W61" s="186"/>
      <c r="X61" s="185"/>
      <c r="Y61" s="646"/>
      <c r="Z61" s="186"/>
      <c r="AA61" s="186"/>
      <c r="AB61" s="187"/>
      <c r="AC61" s="647"/>
      <c r="AD61" s="113"/>
    </row>
    <row r="62" spans="3:30" ht="24" customHeight="1" thickBot="1">
      <c r="C62" s="188"/>
      <c r="D62" s="189"/>
      <c r="E62" s="190"/>
      <c r="F62" s="191"/>
      <c r="G62" s="191"/>
      <c r="H62" s="155"/>
      <c r="I62" s="155"/>
      <c r="J62" s="155"/>
      <c r="K62" s="155"/>
      <c r="L62" s="155"/>
      <c r="M62" s="155"/>
      <c r="N62" s="155"/>
      <c r="O62" s="155"/>
      <c r="P62" s="155"/>
      <c r="Q62" s="155"/>
      <c r="R62" s="155"/>
      <c r="S62" s="155"/>
      <c r="T62" s="155"/>
      <c r="U62" s="155"/>
      <c r="V62" s="155"/>
      <c r="W62" s="155"/>
      <c r="X62" s="191"/>
      <c r="Y62" s="155"/>
      <c r="Z62" s="155"/>
      <c r="AA62" s="155"/>
      <c r="AB62" s="155"/>
      <c r="AC62" s="113"/>
      <c r="AD62" s="113"/>
    </row>
    <row r="63" spans="3:30" ht="23.1" customHeight="1">
      <c r="C63" s="192"/>
      <c r="D63" s="193"/>
      <c r="E63" s="161" t="s">
        <v>232</v>
      </c>
      <c r="F63" s="194"/>
      <c r="G63" s="195">
        <v>46</v>
      </c>
      <c r="H63" s="195">
        <v>31</v>
      </c>
      <c r="I63" s="195">
        <v>32</v>
      </c>
      <c r="J63" s="195">
        <v>33</v>
      </c>
      <c r="K63" s="195">
        <v>31</v>
      </c>
      <c r="L63" s="195">
        <v>34</v>
      </c>
      <c r="M63" s="195">
        <v>33</v>
      </c>
      <c r="N63" s="195">
        <v>33</v>
      </c>
      <c r="O63" s="195">
        <v>31</v>
      </c>
      <c r="P63" s="195">
        <v>23</v>
      </c>
      <c r="Q63" s="195">
        <v>22</v>
      </c>
      <c r="R63" s="195">
        <v>22</v>
      </c>
      <c r="S63" s="195">
        <v>22</v>
      </c>
      <c r="T63" s="195">
        <v>24</v>
      </c>
      <c r="U63" s="195">
        <v>22</v>
      </c>
      <c r="V63" s="195">
        <v>23</v>
      </c>
      <c r="W63" s="195">
        <v>22</v>
      </c>
      <c r="X63" s="195">
        <v>18</v>
      </c>
      <c r="Y63" s="195">
        <v>18</v>
      </c>
      <c r="Z63" s="195">
        <v>19</v>
      </c>
      <c r="AA63" s="196">
        <v>19</v>
      </c>
      <c r="AB63" s="196">
        <v>44</v>
      </c>
      <c r="AC63" s="196">
        <v>41</v>
      </c>
      <c r="AD63" s="113"/>
    </row>
    <row r="64" spans="3:30" ht="23.1" customHeight="1">
      <c r="C64" s="192"/>
      <c r="D64" s="193"/>
      <c r="E64" s="167" t="s">
        <v>233</v>
      </c>
      <c r="F64" s="166"/>
      <c r="G64" s="197">
        <v>3</v>
      </c>
      <c r="H64" s="197">
        <v>2</v>
      </c>
      <c r="I64" s="197">
        <v>1</v>
      </c>
      <c r="J64" s="197">
        <v>1</v>
      </c>
      <c r="K64" s="197">
        <v>1</v>
      </c>
      <c r="L64" s="197">
        <v>1</v>
      </c>
      <c r="M64" s="197">
        <v>0</v>
      </c>
      <c r="N64" s="197">
        <v>1</v>
      </c>
      <c r="O64" s="197">
        <v>0</v>
      </c>
      <c r="P64" s="197">
        <v>0</v>
      </c>
      <c r="Q64" s="197">
        <v>0</v>
      </c>
      <c r="R64" s="197">
        <v>0</v>
      </c>
      <c r="S64" s="197">
        <v>0</v>
      </c>
      <c r="T64" s="197">
        <v>0</v>
      </c>
      <c r="U64" s="197">
        <v>0</v>
      </c>
      <c r="V64" s="197">
        <v>0</v>
      </c>
      <c r="W64" s="197">
        <v>0</v>
      </c>
      <c r="X64" s="197">
        <v>3</v>
      </c>
      <c r="Y64" s="197">
        <v>2</v>
      </c>
      <c r="Z64" s="197">
        <v>1</v>
      </c>
      <c r="AA64" s="198">
        <v>1</v>
      </c>
      <c r="AB64" s="198">
        <v>1</v>
      </c>
      <c r="AC64" s="198">
        <v>0</v>
      </c>
      <c r="AD64" s="113"/>
    </row>
    <row r="65" spans="3:30" ht="23.1" customHeight="1">
      <c r="C65" s="192"/>
      <c r="D65" s="193"/>
      <c r="E65" s="167" t="s">
        <v>234</v>
      </c>
      <c r="F65" s="178"/>
      <c r="G65" s="197">
        <v>2</v>
      </c>
      <c r="H65" s="197">
        <v>10</v>
      </c>
      <c r="I65" s="197">
        <v>10</v>
      </c>
      <c r="J65" s="197">
        <v>9</v>
      </c>
      <c r="K65" s="197">
        <v>11</v>
      </c>
      <c r="L65" s="197">
        <v>4</v>
      </c>
      <c r="M65" s="197">
        <v>6</v>
      </c>
      <c r="N65" s="197">
        <v>5</v>
      </c>
      <c r="O65" s="197">
        <v>8</v>
      </c>
      <c r="P65" s="197">
        <v>1</v>
      </c>
      <c r="Q65" s="197">
        <v>2</v>
      </c>
      <c r="R65" s="197">
        <v>2</v>
      </c>
      <c r="S65" s="197">
        <v>2</v>
      </c>
      <c r="T65" s="197">
        <v>0</v>
      </c>
      <c r="U65" s="197">
        <v>2</v>
      </c>
      <c r="V65" s="197">
        <v>1</v>
      </c>
      <c r="W65" s="197">
        <v>2</v>
      </c>
      <c r="X65" s="197">
        <v>2</v>
      </c>
      <c r="Y65" s="197">
        <v>4</v>
      </c>
      <c r="Z65" s="197">
        <v>3</v>
      </c>
      <c r="AA65" s="198">
        <v>4</v>
      </c>
      <c r="AB65" s="198">
        <v>2</v>
      </c>
      <c r="AC65" s="198">
        <v>5</v>
      </c>
      <c r="AD65" s="113"/>
    </row>
    <row r="66" spans="3:30" ht="23.1" customHeight="1" thickBot="1">
      <c r="C66" s="192"/>
      <c r="D66" s="193"/>
      <c r="E66" s="199" t="s">
        <v>235</v>
      </c>
      <c r="F66" s="200"/>
      <c r="G66" s="201">
        <v>0</v>
      </c>
      <c r="H66" s="201">
        <v>8</v>
      </c>
      <c r="I66" s="201">
        <v>8</v>
      </c>
      <c r="J66" s="201">
        <v>8</v>
      </c>
      <c r="K66" s="201">
        <v>8</v>
      </c>
      <c r="L66" s="201">
        <v>12</v>
      </c>
      <c r="M66" s="201">
        <v>12</v>
      </c>
      <c r="N66" s="201">
        <v>12</v>
      </c>
      <c r="O66" s="201">
        <v>12</v>
      </c>
      <c r="P66" s="201">
        <v>27</v>
      </c>
      <c r="Q66" s="201">
        <v>27</v>
      </c>
      <c r="R66" s="201">
        <v>27</v>
      </c>
      <c r="S66" s="201">
        <v>27</v>
      </c>
      <c r="T66" s="201">
        <v>27</v>
      </c>
      <c r="U66" s="201">
        <v>27</v>
      </c>
      <c r="V66" s="201">
        <v>27</v>
      </c>
      <c r="W66" s="201">
        <v>27</v>
      </c>
      <c r="X66" s="201">
        <v>28</v>
      </c>
      <c r="Y66" s="201">
        <v>27</v>
      </c>
      <c r="Z66" s="201">
        <v>28</v>
      </c>
      <c r="AA66" s="202">
        <v>27</v>
      </c>
      <c r="AB66" s="202">
        <v>4</v>
      </c>
      <c r="AC66" s="202">
        <v>5</v>
      </c>
      <c r="AD66" s="113"/>
    </row>
    <row r="67" spans="3:30" ht="24" customHeight="1">
      <c r="C67" s="192"/>
      <c r="D67" s="113"/>
      <c r="E67" s="191"/>
      <c r="F67" s="191"/>
      <c r="G67" s="191"/>
      <c r="H67" s="203"/>
      <c r="I67" s="203"/>
      <c r="J67" s="203"/>
      <c r="K67" s="203"/>
      <c r="L67" s="203"/>
      <c r="M67" s="203"/>
      <c r="N67" s="203"/>
      <c r="O67" s="203"/>
      <c r="P67" s="203"/>
      <c r="Q67" s="203"/>
      <c r="R67" s="203"/>
      <c r="S67" s="203"/>
      <c r="T67" s="203"/>
      <c r="U67" s="203"/>
      <c r="V67" s="203"/>
      <c r="W67" s="203"/>
      <c r="X67" s="203"/>
      <c r="Y67" s="203"/>
      <c r="Z67" s="203"/>
      <c r="AA67" s="203"/>
      <c r="AB67" s="203"/>
      <c r="AC67" s="113"/>
      <c r="AD67" s="113"/>
    </row>
    <row r="68" spans="3:30" ht="27">
      <c r="D68" s="613"/>
    </row>
    <row r="69" spans="3:30" ht="27">
      <c r="D69" s="613"/>
    </row>
    <row r="70" spans="3:30" ht="24.6" hidden="1">
      <c r="I70" s="62"/>
      <c r="J70" s="62"/>
    </row>
    <row r="72" spans="3:30" ht="24.6"/>
    <row r="73" spans="3:30" ht="24.6"/>
    <row r="74" spans="3:30" ht="24.6"/>
    <row r="75" spans="3:30" ht="24.6"/>
  </sheetData>
  <mergeCells count="15">
    <mergeCell ref="C4:AC4"/>
    <mergeCell ref="C5:AC5"/>
    <mergeCell ref="C6:AC6"/>
    <mergeCell ref="D8:D10"/>
    <mergeCell ref="E8:E10"/>
    <mergeCell ref="F8:G8"/>
    <mergeCell ref="H8:AA8"/>
    <mergeCell ref="AB8:AC9"/>
    <mergeCell ref="F9:F10"/>
    <mergeCell ref="G9:G10"/>
    <mergeCell ref="H9:K9"/>
    <mergeCell ref="L9:O9"/>
    <mergeCell ref="P9:S9"/>
    <mergeCell ref="T9:W9"/>
    <mergeCell ref="X9:AA9"/>
  </mergeCells>
  <conditionalFormatting sqref="F63">
    <cfRule type="expression" dxfId="9" priority="5">
      <formula>#REF!="SI"</formula>
    </cfRule>
  </conditionalFormatting>
  <conditionalFormatting sqref="F64">
    <cfRule type="expression" dxfId="8" priority="4">
      <formula>#REF!="SI"</formula>
    </cfRule>
  </conditionalFormatting>
  <conditionalFormatting sqref="AB8">
    <cfRule type="expression" dxfId="7" priority="3">
      <formula>#REF!="SI"</formula>
    </cfRule>
  </conditionalFormatting>
  <conditionalFormatting sqref="AB30:AC30">
    <cfRule type="expression" dxfId="6" priority="1">
      <formula>#REF!="SI"</formula>
    </cfRule>
  </conditionalFormatting>
  <conditionalFormatting sqref="AB33:AC33">
    <cfRule type="expression" dxfId="5" priority="2">
      <formula>#REF!="SI"</formula>
    </cfRule>
  </conditionalFormatting>
  <pageMargins left="0.70866141732283472" right="0.70866141732283472" top="0.74803149606299213" bottom="0.74803149606299213" header="0.31496062992125984" footer="0.31496062992125984"/>
  <pageSetup scale="54" fitToHeight="2" orientation="portrait" r:id="rId1"/>
  <headerFooter>
    <oddHeader>&amp;L&amp;"Calibri"&amp;10&amp;K000000 Para uso interno&amp;1#_x000D_</oddHeader>
    <oddFooter>&amp;R_x000D_&amp;1#&amp;"Calibri"&amp;10&amp;K000000 Para uso interno</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heetViews>
  <sheetFormatPr baseColWidth="10" defaultColWidth="0" defaultRowHeight="13.2"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74" customFormat="1" ht="52.2" customHeight="1">
      <c r="A2" s="63"/>
      <c r="B2" s="204" t="s">
        <v>24</v>
      </c>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row>
    <row r="3" spans="1:102" s="74" customFormat="1" ht="234.75" customHeight="1">
      <c r="A3" s="63"/>
      <c r="B3" s="99" t="s">
        <v>525</v>
      </c>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row>
    <row r="4" spans="1:102" s="74" customFormat="1" ht="18" customHeight="1">
      <c r="A4" s="63"/>
      <c r="B4" s="205"/>
      <c r="C4" s="63"/>
      <c r="D4" s="63"/>
      <c r="E4" s="63"/>
      <c r="F4" s="96"/>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74" customFormat="1" ht="19.5" customHeight="1">
      <c r="A5" s="63"/>
      <c r="B5" s="206" t="s">
        <v>79</v>
      </c>
      <c r="C5" s="63"/>
      <c r="D5" s="63"/>
      <c r="E5" s="63"/>
      <c r="F5" s="96"/>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row>
    <row r="6" spans="1:102" s="74" customFormat="1" ht="12" customHeight="1">
      <c r="A6" s="63"/>
      <c r="B6" s="63"/>
      <c r="C6" s="63"/>
      <c r="D6" s="63"/>
      <c r="E6" s="63"/>
      <c r="F6" s="96"/>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row>
    <row r="7" spans="1:102" s="209" customFormat="1" ht="64.5" customHeight="1">
      <c r="A7" s="208"/>
      <c r="B7" s="754" t="s">
        <v>337</v>
      </c>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row>
    <row r="8" spans="1:102" s="209" customFormat="1" ht="50.25" customHeight="1">
      <c r="A8" s="208"/>
      <c r="B8" s="754"/>
      <c r="C8" s="208"/>
      <c r="D8" s="208"/>
      <c r="E8" s="440"/>
      <c r="F8" s="208"/>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33" customHeight="1">
      <c r="A9" s="208"/>
      <c r="B9" s="572" t="s">
        <v>338</v>
      </c>
      <c r="C9" s="208"/>
      <c r="D9" s="208"/>
      <c r="E9" s="440"/>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33" customHeight="1">
      <c r="A10" s="208"/>
      <c r="B10" s="573" t="s">
        <v>339</v>
      </c>
      <c r="C10" s="208"/>
      <c r="D10" s="208"/>
      <c r="E10" s="440"/>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33.6" customHeight="1">
      <c r="A11" s="208"/>
      <c r="B11" s="573" t="s">
        <v>340</v>
      </c>
      <c r="C11" s="208"/>
      <c r="D11" s="208"/>
      <c r="E11" s="440"/>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103.95" customHeight="1">
      <c r="A12" s="208"/>
      <c r="B12" s="95" t="s">
        <v>341</v>
      </c>
      <c r="C12" s="208"/>
      <c r="D12" s="208"/>
      <c r="E12" s="574"/>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87.6" customHeight="1">
      <c r="A13" s="208"/>
      <c r="B13" s="95" t="s">
        <v>342</v>
      </c>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45" customHeight="1">
      <c r="A14" s="208"/>
      <c r="B14" s="755" t="s">
        <v>343</v>
      </c>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45" customHeight="1">
      <c r="A15" s="208"/>
      <c r="B15" s="756"/>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6.1" customHeight="1">
      <c r="A16" s="208"/>
      <c r="B16" s="757" t="s">
        <v>80</v>
      </c>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6.1" customHeight="1">
      <c r="A17" s="208"/>
      <c r="B17" s="75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6.1" customHeight="1">
      <c r="A18" s="208"/>
      <c r="B18" s="440" t="s">
        <v>81</v>
      </c>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6.1" customHeight="1">
      <c r="A19" s="208"/>
      <c r="B19" s="440" t="s">
        <v>82</v>
      </c>
      <c r="C19" s="208"/>
      <c r="D19" s="208"/>
      <c r="E19" s="208"/>
      <c r="F19" s="208"/>
      <c r="G19" s="208"/>
      <c r="H19" s="208"/>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6.1" customHeight="1">
      <c r="A20" s="208"/>
      <c r="B20" s="440" t="s">
        <v>83</v>
      </c>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6.1" customHeight="1">
      <c r="A21" s="208"/>
      <c r="B21" s="440" t="s">
        <v>84</v>
      </c>
      <c r="C21" s="208"/>
      <c r="D21" s="208"/>
      <c r="E21" s="208"/>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9.8" zeroHeight="1"/>
  <cols>
    <col min="1" max="1" width="5.6640625" style="208" customWidth="1"/>
    <col min="2" max="2" width="35.6640625" style="208" customWidth="1"/>
    <col min="3" max="38" width="16.6640625" style="208" customWidth="1"/>
    <col min="39" max="39" width="15.6640625" style="208" customWidth="1"/>
    <col min="40" max="43" width="0" style="208" hidden="1" customWidth="1"/>
    <col min="44" max="102" width="15.6640625" style="208" hidden="1" customWidth="1"/>
    <col min="103" max="16384" width="15.6640625" style="209" hidden="1"/>
  </cols>
  <sheetData>
    <row r="1" spans="1:102" ht="84.9" customHeight="1"/>
    <row r="2" spans="1:102" ht="5.0999999999999996" customHeight="1"/>
    <row r="3" spans="1:102" ht="20.100000000000001" customHeight="1">
      <c r="B3" s="210" t="s">
        <v>5</v>
      </c>
      <c r="C3" s="211"/>
      <c r="D3" s="211"/>
      <c r="E3" s="211"/>
      <c r="F3" s="211"/>
      <c r="G3" s="211"/>
      <c r="K3" s="212"/>
      <c r="L3" s="212"/>
      <c r="M3" s="212"/>
      <c r="N3" s="211"/>
      <c r="O3" s="211"/>
      <c r="P3" s="211"/>
      <c r="Q3" s="211"/>
      <c r="R3" s="211"/>
      <c r="S3" s="211"/>
      <c r="T3" s="211"/>
      <c r="U3" s="211"/>
      <c r="V3" s="211"/>
      <c r="W3" s="211"/>
      <c r="X3" s="211"/>
      <c r="Y3" s="213"/>
      <c r="Z3" s="211"/>
      <c r="AA3" s="212"/>
      <c r="AB3" s="212"/>
      <c r="AC3" s="212"/>
      <c r="AD3" s="211"/>
      <c r="AE3" s="211"/>
      <c r="AF3" s="211"/>
      <c r="AG3" s="212"/>
      <c r="AH3" s="212"/>
      <c r="AI3" s="212"/>
      <c r="AJ3" s="211"/>
      <c r="AK3" s="211"/>
      <c r="AL3" s="211"/>
    </row>
    <row r="4" spans="1:102" ht="20.100000000000001" customHeight="1">
      <c r="B4" s="214" t="s">
        <v>2</v>
      </c>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row>
    <row r="5" spans="1:102" s="218" customFormat="1" ht="52.95" customHeight="1">
      <c r="A5" s="216"/>
      <c r="B5" s="217"/>
      <c r="C5" s="758" t="s">
        <v>6</v>
      </c>
      <c r="D5" s="759"/>
      <c r="E5" s="760"/>
      <c r="F5" s="760"/>
      <c r="G5" s="760"/>
      <c r="H5" s="761"/>
      <c r="I5" s="763" t="s">
        <v>3</v>
      </c>
      <c r="J5" s="764"/>
      <c r="K5" s="764"/>
      <c r="L5" s="764"/>
      <c r="M5" s="764"/>
      <c r="N5" s="765"/>
      <c r="O5" s="762" t="s">
        <v>306</v>
      </c>
      <c r="P5" s="762"/>
      <c r="Q5" s="762"/>
      <c r="R5" s="762"/>
      <c r="S5" s="762"/>
      <c r="T5" s="762"/>
      <c r="U5" s="762" t="s">
        <v>7</v>
      </c>
      <c r="V5" s="762"/>
      <c r="W5" s="762"/>
      <c r="X5" s="762"/>
      <c r="Y5" s="762"/>
      <c r="Z5" s="762"/>
      <c r="AA5" s="762" t="s">
        <v>8</v>
      </c>
      <c r="AB5" s="762"/>
      <c r="AC5" s="762"/>
      <c r="AD5" s="762"/>
      <c r="AE5" s="762"/>
      <c r="AF5" s="762"/>
      <c r="AG5" s="762" t="s">
        <v>307</v>
      </c>
      <c r="AH5" s="762"/>
      <c r="AI5" s="762"/>
      <c r="AJ5" s="762"/>
      <c r="AK5" s="762"/>
      <c r="AL5" s="762"/>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219"/>
      <c r="C6" s="766">
        <v>45231</v>
      </c>
      <c r="D6" s="767"/>
      <c r="E6" s="766">
        <v>45566</v>
      </c>
      <c r="F6" s="767"/>
      <c r="G6" s="766">
        <v>45597</v>
      </c>
      <c r="H6" s="767"/>
      <c r="I6" s="766">
        <f>+$C$6</f>
        <v>45231</v>
      </c>
      <c r="J6" s="767"/>
      <c r="K6" s="766">
        <f>+$E$6</f>
        <v>45566</v>
      </c>
      <c r="L6" s="767"/>
      <c r="M6" s="766">
        <f>+$G$6</f>
        <v>45597</v>
      </c>
      <c r="N6" s="767"/>
      <c r="O6" s="766">
        <f>+$C$6</f>
        <v>45231</v>
      </c>
      <c r="P6" s="767"/>
      <c r="Q6" s="766">
        <f>+$E$6</f>
        <v>45566</v>
      </c>
      <c r="R6" s="767"/>
      <c r="S6" s="766">
        <f>+$G$6</f>
        <v>45597</v>
      </c>
      <c r="T6" s="767"/>
      <c r="U6" s="766">
        <f>+$C$6</f>
        <v>45231</v>
      </c>
      <c r="V6" s="767"/>
      <c r="W6" s="766">
        <f>+$E$6</f>
        <v>45566</v>
      </c>
      <c r="X6" s="767"/>
      <c r="Y6" s="766">
        <f>+$G$6</f>
        <v>45597</v>
      </c>
      <c r="Z6" s="767"/>
      <c r="AA6" s="766">
        <f>+$C$6</f>
        <v>45231</v>
      </c>
      <c r="AB6" s="767"/>
      <c r="AC6" s="766">
        <f>+$E$6</f>
        <v>45566</v>
      </c>
      <c r="AD6" s="767"/>
      <c r="AE6" s="766">
        <f>+$G$6</f>
        <v>45597</v>
      </c>
      <c r="AF6" s="767"/>
      <c r="AG6" s="766">
        <f>+$C$6</f>
        <v>45231</v>
      </c>
      <c r="AH6" s="767"/>
      <c r="AI6" s="766">
        <f>+$E$6</f>
        <v>45566</v>
      </c>
      <c r="AJ6" s="767"/>
      <c r="AK6" s="766">
        <f>+$G$6</f>
        <v>45597</v>
      </c>
      <c r="AL6" s="767"/>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20" t="s">
        <v>345</v>
      </c>
      <c r="C7" s="221">
        <v>13534820.43208066</v>
      </c>
      <c r="D7" s="222">
        <v>100.00000000000001</v>
      </c>
      <c r="E7" s="223">
        <v>14798027.40327502</v>
      </c>
      <c r="F7" s="224">
        <v>99.999999999999972</v>
      </c>
      <c r="G7" s="225">
        <v>15020819.815686081</v>
      </c>
      <c r="H7" s="222">
        <v>100</v>
      </c>
      <c r="I7" s="223">
        <v>3400580.9402528699</v>
      </c>
      <c r="J7" s="224">
        <v>100</v>
      </c>
      <c r="K7" s="225">
        <v>3669914.0991012598</v>
      </c>
      <c r="L7" s="226">
        <v>99.999999999999957</v>
      </c>
      <c r="M7" s="223">
        <v>3818405.4353149203</v>
      </c>
      <c r="N7" s="224">
        <v>100.00000000000001</v>
      </c>
      <c r="O7" s="225">
        <v>6797472.1928447187</v>
      </c>
      <c r="P7" s="226">
        <v>100.00000000000003</v>
      </c>
      <c r="Q7" s="223">
        <v>7416393.7768639708</v>
      </c>
      <c r="R7" s="224">
        <v>99.999999999999943</v>
      </c>
      <c r="S7" s="225">
        <v>7581259.307103131</v>
      </c>
      <c r="T7" s="224">
        <v>99.999999999999957</v>
      </c>
      <c r="U7" s="223">
        <v>8155626.3218734488</v>
      </c>
      <c r="V7" s="224">
        <v>100</v>
      </c>
      <c r="W7" s="225">
        <v>8681142.9416814093</v>
      </c>
      <c r="X7" s="226">
        <v>99.999999999999986</v>
      </c>
      <c r="Y7" s="223">
        <v>8998602.9520917516</v>
      </c>
      <c r="Z7" s="224">
        <v>99.999999999999986</v>
      </c>
      <c r="AA7" s="225">
        <v>1530957.52096166</v>
      </c>
      <c r="AB7" s="226">
        <v>99.999999999999986</v>
      </c>
      <c r="AC7" s="223">
        <v>1653946.1755075001</v>
      </c>
      <c r="AD7" s="224">
        <v>100.00000000000003</v>
      </c>
      <c r="AE7" s="225">
        <v>1656931.4804117698</v>
      </c>
      <c r="AF7" s="224">
        <v>99.999999999999943</v>
      </c>
      <c r="AG7" s="223">
        <v>248015.20097363001</v>
      </c>
      <c r="AH7" s="224">
        <v>99.999999999999972</v>
      </c>
      <c r="AI7" s="225">
        <v>245903.85921960004</v>
      </c>
      <c r="AJ7" s="226">
        <v>99.999999999999915</v>
      </c>
      <c r="AK7" s="223">
        <v>268109.1262237</v>
      </c>
      <c r="AL7" s="224">
        <v>100</v>
      </c>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ht="20.100000000000001" customHeight="1">
      <c r="A8" s="216"/>
      <c r="B8" s="227" t="s">
        <v>49</v>
      </c>
      <c r="C8" s="228">
        <v>2952459.0353497798</v>
      </c>
      <c r="D8" s="229">
        <v>21.81380277755121</v>
      </c>
      <c r="E8" s="228">
        <v>3276217.4868954904</v>
      </c>
      <c r="F8" s="229">
        <v>22.139555480012259</v>
      </c>
      <c r="G8" s="228">
        <v>3355893.1130379601</v>
      </c>
      <c r="H8" s="229">
        <v>22.341610872220414</v>
      </c>
      <c r="I8" s="228">
        <v>655788.71992248995</v>
      </c>
      <c r="J8" s="229">
        <v>19.284608466744064</v>
      </c>
      <c r="K8" s="228">
        <v>665235.8961286</v>
      </c>
      <c r="L8" s="230">
        <v>18.126742974488486</v>
      </c>
      <c r="M8" s="228">
        <v>696868.72188993008</v>
      </c>
      <c r="N8" s="229">
        <v>18.250254816968024</v>
      </c>
      <c r="O8" s="228">
        <v>1678233.68304194</v>
      </c>
      <c r="P8" s="230">
        <v>24.689084933786319</v>
      </c>
      <c r="Q8" s="228">
        <v>1872621.47586586</v>
      </c>
      <c r="R8" s="229">
        <v>25.249757930972482</v>
      </c>
      <c r="S8" s="228">
        <v>1931396.64226273</v>
      </c>
      <c r="T8" s="229">
        <v>25.475934327337164</v>
      </c>
      <c r="U8" s="228">
        <v>1866475.66709168</v>
      </c>
      <c r="V8" s="229">
        <v>22.885742840936434</v>
      </c>
      <c r="W8" s="228">
        <v>1935671.2903111801</v>
      </c>
      <c r="X8" s="230">
        <v>22.297424467201193</v>
      </c>
      <c r="Y8" s="228">
        <v>1978166.42953309</v>
      </c>
      <c r="Z8" s="229">
        <v>21.983039368052786</v>
      </c>
      <c r="AA8" s="228">
        <v>343255.02731990005</v>
      </c>
      <c r="AB8" s="230">
        <v>22.42093739506808</v>
      </c>
      <c r="AC8" s="228">
        <v>359721.61163159995</v>
      </c>
      <c r="AD8" s="229">
        <v>21.749293716962843</v>
      </c>
      <c r="AE8" s="228">
        <v>368388.68119480001</v>
      </c>
      <c r="AF8" s="229">
        <v>22.23318740393842</v>
      </c>
      <c r="AG8" s="231">
        <v>80722.755608259991</v>
      </c>
      <c r="AH8" s="229">
        <v>32.547503254384303</v>
      </c>
      <c r="AI8" s="231">
        <v>77332.291153159997</v>
      </c>
      <c r="AJ8" s="230">
        <v>31.448181170715088</v>
      </c>
      <c r="AK8" s="231">
        <v>84529.799100839999</v>
      </c>
      <c r="AL8" s="229">
        <v>31.528131955609584</v>
      </c>
      <c r="AM8" s="232"/>
    </row>
    <row r="9" spans="1:102" ht="20.100000000000001" customHeight="1">
      <c r="A9" s="216"/>
      <c r="B9" s="227" t="s">
        <v>72</v>
      </c>
      <c r="C9" s="228">
        <v>1925887.3492099999</v>
      </c>
      <c r="D9" s="229">
        <v>14.229131142702128</v>
      </c>
      <c r="E9" s="228">
        <v>1955201.868917</v>
      </c>
      <c r="F9" s="229">
        <v>13.212584458954883</v>
      </c>
      <c r="G9" s="228">
        <v>1983712.182119</v>
      </c>
      <c r="H9" s="229">
        <v>13.206417535529125</v>
      </c>
      <c r="I9" s="228">
        <v>486536.05865199998</v>
      </c>
      <c r="J9" s="229">
        <v>14.307439440503975</v>
      </c>
      <c r="K9" s="228">
        <v>582814.13531499996</v>
      </c>
      <c r="L9" s="230">
        <v>15.880865861621329</v>
      </c>
      <c r="M9" s="228">
        <v>589890.34388900001</v>
      </c>
      <c r="N9" s="229">
        <v>15.448604237604989</v>
      </c>
      <c r="O9" s="228">
        <v>862784.19744500006</v>
      </c>
      <c r="P9" s="230">
        <v>12.692721249425631</v>
      </c>
      <c r="Q9" s="228">
        <v>901097.885351</v>
      </c>
      <c r="R9" s="229">
        <v>12.150081460912261</v>
      </c>
      <c r="S9" s="228">
        <v>914842.16990199999</v>
      </c>
      <c r="T9" s="229">
        <v>12.067153131734385</v>
      </c>
      <c r="U9" s="228">
        <v>1010353.32682</v>
      </c>
      <c r="V9" s="229">
        <v>12.388421035306939</v>
      </c>
      <c r="W9" s="228">
        <v>1036785.128828</v>
      </c>
      <c r="X9" s="230">
        <v>11.94295654147114</v>
      </c>
      <c r="Y9" s="228">
        <v>1069667.864423</v>
      </c>
      <c r="Z9" s="229">
        <v>11.887043690202518</v>
      </c>
      <c r="AA9" s="228">
        <v>180590.46055300001</v>
      </c>
      <c r="AB9" s="230">
        <v>11.795915829170976</v>
      </c>
      <c r="AC9" s="228">
        <v>169843.434324</v>
      </c>
      <c r="AD9" s="229">
        <v>10.268981955950586</v>
      </c>
      <c r="AE9" s="228">
        <v>151295.911567</v>
      </c>
      <c r="AF9" s="229">
        <v>9.1310904135517372</v>
      </c>
      <c r="AG9" s="231">
        <v>27046.663283000002</v>
      </c>
      <c r="AH9" s="229">
        <v>10.905244185365765</v>
      </c>
      <c r="AI9" s="231">
        <v>24407.715043</v>
      </c>
      <c r="AJ9" s="230">
        <v>9.9257145131679803</v>
      </c>
      <c r="AK9" s="231">
        <v>26454.979750999999</v>
      </c>
      <c r="AL9" s="229">
        <v>9.8672432839630293</v>
      </c>
      <c r="AM9" s="232"/>
    </row>
    <row r="10" spans="1:102" ht="20.100000000000001" customHeight="1">
      <c r="A10" s="216"/>
      <c r="B10" s="227" t="s">
        <v>45</v>
      </c>
      <c r="C10" s="228">
        <v>1721368.89899945</v>
      </c>
      <c r="D10" s="229">
        <v>12.718077108133677</v>
      </c>
      <c r="E10" s="228">
        <v>1824052.3791667901</v>
      </c>
      <c r="F10" s="229">
        <v>12.326321133606635</v>
      </c>
      <c r="G10" s="228">
        <v>1872419.86764947</v>
      </c>
      <c r="H10" s="229">
        <v>12.465497160774953</v>
      </c>
      <c r="I10" s="228">
        <v>372089.76822556002</v>
      </c>
      <c r="J10" s="229">
        <v>10.941947119126391</v>
      </c>
      <c r="K10" s="228">
        <v>394233.61411934003</v>
      </c>
      <c r="L10" s="230">
        <v>10.7423117673486</v>
      </c>
      <c r="M10" s="228">
        <v>434694.58265831001</v>
      </c>
      <c r="N10" s="229">
        <v>11.384191386226091</v>
      </c>
      <c r="O10" s="228">
        <v>1012870.6833283</v>
      </c>
      <c r="P10" s="230">
        <v>14.900696238146979</v>
      </c>
      <c r="Q10" s="228">
        <v>1090778.2266766101</v>
      </c>
      <c r="R10" s="229">
        <v>14.707663313123682</v>
      </c>
      <c r="S10" s="228">
        <v>1117860.0257757299</v>
      </c>
      <c r="T10" s="229">
        <v>14.745044068448761</v>
      </c>
      <c r="U10" s="228">
        <v>1074941.4108710899</v>
      </c>
      <c r="V10" s="229">
        <v>13.180366147822262</v>
      </c>
      <c r="W10" s="228">
        <v>1156294.77082775</v>
      </c>
      <c r="X10" s="230">
        <v>13.319614463159535</v>
      </c>
      <c r="Y10" s="228">
        <v>1167233.4380812203</v>
      </c>
      <c r="Z10" s="229">
        <v>12.971273922135806</v>
      </c>
      <c r="AA10" s="228">
        <v>150971.01816800001</v>
      </c>
      <c r="AB10" s="230">
        <v>9.8612153571164178</v>
      </c>
      <c r="AC10" s="228">
        <v>157900.00951420001</v>
      </c>
      <c r="AD10" s="229">
        <v>9.5468650583958503</v>
      </c>
      <c r="AE10" s="228">
        <v>162553.52530545002</v>
      </c>
      <c r="AF10" s="229">
        <v>9.8105158376889108</v>
      </c>
      <c r="AG10" s="231">
        <v>38505.691816120001</v>
      </c>
      <c r="AH10" s="229">
        <v>15.525537009408582</v>
      </c>
      <c r="AI10" s="231">
        <v>38153.739060349995</v>
      </c>
      <c r="AJ10" s="230">
        <v>15.515713816543839</v>
      </c>
      <c r="AK10" s="231">
        <v>42050.562683330005</v>
      </c>
      <c r="AL10" s="229">
        <v>15.684122087005953</v>
      </c>
      <c r="AM10" s="232"/>
    </row>
    <row r="11" spans="1:102" ht="20.100000000000001" customHeight="1">
      <c r="A11" s="216"/>
      <c r="B11" s="227" t="s">
        <v>35</v>
      </c>
      <c r="C11" s="228">
        <v>1517040.2003808899</v>
      </c>
      <c r="D11" s="229">
        <v>11.208425024872536</v>
      </c>
      <c r="E11" s="228">
        <v>1515347.6110612</v>
      </c>
      <c r="F11" s="229">
        <v>10.240200060217699</v>
      </c>
      <c r="G11" s="228">
        <v>1577319.4071337099</v>
      </c>
      <c r="H11" s="229">
        <v>10.500887611250967</v>
      </c>
      <c r="I11" s="228">
        <v>585048.18589271</v>
      </c>
      <c r="J11" s="229">
        <v>17.204359965894692</v>
      </c>
      <c r="K11" s="228">
        <v>460063.13706668001</v>
      </c>
      <c r="L11" s="230">
        <v>12.536073723887617</v>
      </c>
      <c r="M11" s="228">
        <v>482665.31113534997</v>
      </c>
      <c r="N11" s="229">
        <v>12.640494031130627</v>
      </c>
      <c r="O11" s="228">
        <v>621452.13957256998</v>
      </c>
      <c r="P11" s="230">
        <v>9.1424006151394703</v>
      </c>
      <c r="Q11" s="228">
        <v>626029.45296138001</v>
      </c>
      <c r="R11" s="229">
        <v>8.4411571418217921</v>
      </c>
      <c r="S11" s="228">
        <v>634648.53154766001</v>
      </c>
      <c r="T11" s="229">
        <v>8.3712811531593037</v>
      </c>
      <c r="U11" s="228">
        <v>937433.66570004006</v>
      </c>
      <c r="V11" s="229">
        <v>11.494318507284182</v>
      </c>
      <c r="W11" s="228">
        <v>954444.33627453004</v>
      </c>
      <c r="X11" s="230">
        <v>10.994454793410743</v>
      </c>
      <c r="Y11" s="228">
        <v>1116935.6643292101</v>
      </c>
      <c r="Z11" s="229">
        <v>12.412323004756812</v>
      </c>
      <c r="AA11" s="228">
        <v>211365.07335617</v>
      </c>
      <c r="AB11" s="230">
        <v>13.806070414246541</v>
      </c>
      <c r="AC11" s="228">
        <v>232489.67005493</v>
      </c>
      <c r="AD11" s="229">
        <v>14.056664811573594</v>
      </c>
      <c r="AE11" s="228">
        <v>237167.70010582</v>
      </c>
      <c r="AF11" s="229">
        <v>14.313669750959201</v>
      </c>
      <c r="AG11" s="231">
        <v>18845.180719150001</v>
      </c>
      <c r="AH11" s="229">
        <v>7.5983974551437665</v>
      </c>
      <c r="AI11" s="231">
        <v>20608.655690080002</v>
      </c>
      <c r="AJ11" s="230">
        <v>8.3807776565539012</v>
      </c>
      <c r="AK11" s="231">
        <v>22729.897916549999</v>
      </c>
      <c r="AL11" s="229">
        <v>8.4778531177581176</v>
      </c>
      <c r="AM11" s="232"/>
    </row>
    <row r="12" spans="1:102" ht="20.100000000000001" customHeight="1">
      <c r="A12" s="216"/>
      <c r="B12" s="227" t="s">
        <v>58</v>
      </c>
      <c r="C12" s="228">
        <v>802021.46090599999</v>
      </c>
      <c r="D12" s="229">
        <v>5.925615821285839</v>
      </c>
      <c r="E12" s="228">
        <v>914094.40874600003</v>
      </c>
      <c r="F12" s="229">
        <v>6.1771368834179716</v>
      </c>
      <c r="G12" s="228">
        <v>924609.19479199999</v>
      </c>
      <c r="H12" s="229">
        <v>6.1555175159377153</v>
      </c>
      <c r="I12" s="228">
        <v>134292.88669799999</v>
      </c>
      <c r="J12" s="229">
        <v>3.9491160203942646</v>
      </c>
      <c r="K12" s="228">
        <v>179163.00873199999</v>
      </c>
      <c r="L12" s="230">
        <v>4.8819401188675222</v>
      </c>
      <c r="M12" s="228">
        <v>188272.98429600001</v>
      </c>
      <c r="N12" s="229">
        <v>4.9306703409422612</v>
      </c>
      <c r="O12" s="228">
        <v>463031.21950299997</v>
      </c>
      <c r="P12" s="230">
        <v>6.8118148389103306</v>
      </c>
      <c r="Q12" s="228">
        <v>502510.890877</v>
      </c>
      <c r="R12" s="229">
        <v>6.7756770473086609</v>
      </c>
      <c r="S12" s="228">
        <v>513340.53505300003</v>
      </c>
      <c r="T12" s="229">
        <v>6.7711776402639927</v>
      </c>
      <c r="U12" s="228">
        <v>536733.22861700004</v>
      </c>
      <c r="V12" s="229">
        <v>6.5811405210839249</v>
      </c>
      <c r="W12" s="228">
        <v>598666.27036900003</v>
      </c>
      <c r="X12" s="230">
        <v>6.8961687924130324</v>
      </c>
      <c r="Y12" s="228">
        <v>602031.65502399998</v>
      </c>
      <c r="Z12" s="229">
        <v>6.6902791269844384</v>
      </c>
      <c r="AA12" s="228">
        <v>78815.215653000007</v>
      </c>
      <c r="AB12" s="230">
        <v>5.1480994458613587</v>
      </c>
      <c r="AC12" s="228">
        <v>83370.853596999994</v>
      </c>
      <c r="AD12" s="229">
        <v>5.040723503073993</v>
      </c>
      <c r="AE12" s="228">
        <v>81150.146024000001</v>
      </c>
      <c r="AF12" s="229">
        <v>4.8976162854865359</v>
      </c>
      <c r="AG12" s="231">
        <v>7168.0955510000003</v>
      </c>
      <c r="AH12" s="229">
        <v>2.8901839576204611</v>
      </c>
      <c r="AI12" s="231">
        <v>7014.8678369999998</v>
      </c>
      <c r="AJ12" s="230">
        <v>2.8526871677664474</v>
      </c>
      <c r="AK12" s="231">
        <v>6472.0434169999999</v>
      </c>
      <c r="AL12" s="229">
        <v>2.4139586399606459</v>
      </c>
      <c r="AM12" s="232"/>
    </row>
    <row r="13" spans="1:102" ht="20.100000000000001" customHeight="1">
      <c r="A13" s="216"/>
      <c r="B13" s="227" t="s">
        <v>73</v>
      </c>
      <c r="C13" s="228">
        <v>829255.10508500005</v>
      </c>
      <c r="D13" s="229">
        <v>6.1268275352916639</v>
      </c>
      <c r="E13" s="228">
        <v>876202.16741600004</v>
      </c>
      <c r="F13" s="229">
        <v>5.9210740968224158</v>
      </c>
      <c r="G13" s="228">
        <v>885599.21628599998</v>
      </c>
      <c r="H13" s="229">
        <v>5.8958114613769501</v>
      </c>
      <c r="I13" s="228">
        <v>174523.82781300001</v>
      </c>
      <c r="J13" s="229">
        <v>5.1321768509360135</v>
      </c>
      <c r="K13" s="228">
        <v>182624.71779900001</v>
      </c>
      <c r="L13" s="230">
        <v>4.9762668244393984</v>
      </c>
      <c r="M13" s="228">
        <v>177589.48140300001</v>
      </c>
      <c r="N13" s="229">
        <v>4.6508806990621059</v>
      </c>
      <c r="O13" s="228">
        <v>517709.72493099998</v>
      </c>
      <c r="P13" s="230">
        <v>7.6162095297125472</v>
      </c>
      <c r="Q13" s="228">
        <v>526648.72277800005</v>
      </c>
      <c r="R13" s="229">
        <v>7.1011429358150124</v>
      </c>
      <c r="S13" s="228">
        <v>529497.13326999999</v>
      </c>
      <c r="T13" s="229">
        <v>6.9842899684739281</v>
      </c>
      <c r="U13" s="228">
        <v>562704.74821999995</v>
      </c>
      <c r="V13" s="229">
        <v>6.8995896331201649</v>
      </c>
      <c r="W13" s="228">
        <v>596078.99874399998</v>
      </c>
      <c r="X13" s="230">
        <v>6.8663654399929541</v>
      </c>
      <c r="Y13" s="228">
        <v>599837.99272600003</v>
      </c>
      <c r="Z13" s="229">
        <v>6.6659013173435548</v>
      </c>
      <c r="AA13" s="228">
        <v>77655.307675000004</v>
      </c>
      <c r="AB13" s="230">
        <v>5.0723358820708091</v>
      </c>
      <c r="AC13" s="228">
        <v>88064.056536000004</v>
      </c>
      <c r="AD13" s="229">
        <v>5.3244814033309309</v>
      </c>
      <c r="AE13" s="228">
        <v>88553.672714999993</v>
      </c>
      <c r="AF13" s="229">
        <v>5.3444378214718462</v>
      </c>
      <c r="AG13" s="231">
        <v>10109.688801</v>
      </c>
      <c r="AH13" s="229">
        <v>4.0762375698394813</v>
      </c>
      <c r="AI13" s="231">
        <v>8960.8487019999993</v>
      </c>
      <c r="AJ13" s="230">
        <v>3.6440455755505954</v>
      </c>
      <c r="AK13" s="231">
        <v>9872.4221479999997</v>
      </c>
      <c r="AL13" s="229">
        <v>3.6822402456240257</v>
      </c>
      <c r="AM13" s="232"/>
    </row>
    <row r="14" spans="1:102" ht="20.100000000000001" customHeight="1">
      <c r="A14" s="216"/>
      <c r="B14" s="227" t="s">
        <v>60</v>
      </c>
      <c r="C14" s="228">
        <v>556610.89103599999</v>
      </c>
      <c r="D14" s="229">
        <v>4.1124364658485106</v>
      </c>
      <c r="E14" s="228">
        <v>648805.79887399997</v>
      </c>
      <c r="F14" s="229">
        <v>4.3844073347938908</v>
      </c>
      <c r="G14" s="228">
        <v>659739.48515299999</v>
      </c>
      <c r="H14" s="229">
        <v>4.3921669605812141</v>
      </c>
      <c r="I14" s="228">
        <v>109884.036576</v>
      </c>
      <c r="J14" s="229">
        <v>3.2313313079920087</v>
      </c>
      <c r="K14" s="228">
        <v>65762.715796000004</v>
      </c>
      <c r="L14" s="230">
        <v>1.7919415555831375</v>
      </c>
      <c r="M14" s="228">
        <v>63423.782015999997</v>
      </c>
      <c r="N14" s="229">
        <v>1.6610017739189913</v>
      </c>
      <c r="O14" s="228">
        <v>342719.11609600001</v>
      </c>
      <c r="P14" s="230">
        <v>5.0418612444896702</v>
      </c>
      <c r="Q14" s="228">
        <v>434180.902038</v>
      </c>
      <c r="R14" s="229">
        <v>5.8543399272091214</v>
      </c>
      <c r="S14" s="228">
        <v>443995.33390299999</v>
      </c>
      <c r="T14" s="229">
        <v>5.8564852607931002</v>
      </c>
      <c r="U14" s="228">
        <v>359680.705732</v>
      </c>
      <c r="V14" s="229">
        <v>4.4102156172522733</v>
      </c>
      <c r="W14" s="228">
        <v>427861.72822600004</v>
      </c>
      <c r="X14" s="230">
        <v>4.9286336038965111</v>
      </c>
      <c r="Y14" s="228">
        <v>433407.080426</v>
      </c>
      <c r="Z14" s="229">
        <v>4.8163818620895285</v>
      </c>
      <c r="AA14" s="228">
        <v>149620.088843</v>
      </c>
      <c r="AB14" s="230">
        <v>9.7729745466103601</v>
      </c>
      <c r="AC14" s="228">
        <v>178664.216155</v>
      </c>
      <c r="AD14" s="229">
        <v>10.802299300953873</v>
      </c>
      <c r="AE14" s="228">
        <v>179465.694613</v>
      </c>
      <c r="AF14" s="229">
        <v>10.831207972969429</v>
      </c>
      <c r="AG14" s="231">
        <v>17503.365023999999</v>
      </c>
      <c r="AH14" s="229">
        <v>7.057375900867072</v>
      </c>
      <c r="AI14" s="231">
        <v>20335.416483000001</v>
      </c>
      <c r="AJ14" s="230">
        <v>8.2696613821094296</v>
      </c>
      <c r="AK14" s="231">
        <v>22312.576329</v>
      </c>
      <c r="AL14" s="229">
        <v>8.3221994876754906</v>
      </c>
      <c r="AM14" s="232"/>
    </row>
    <row r="15" spans="1:102" ht="20.100000000000001" customHeight="1">
      <c r="A15" s="216"/>
      <c r="B15" s="227" t="s">
        <v>39</v>
      </c>
      <c r="C15" s="228">
        <v>320275.35629079997</v>
      </c>
      <c r="D15" s="229">
        <v>2.3663066525188112</v>
      </c>
      <c r="E15" s="228">
        <v>349788.60492772999</v>
      </c>
      <c r="F15" s="229">
        <v>2.3637515690119391</v>
      </c>
      <c r="G15" s="228">
        <v>353542.22552644002</v>
      </c>
      <c r="H15" s="229">
        <v>2.3536812894675676</v>
      </c>
      <c r="I15" s="228">
        <v>12663.21341244</v>
      </c>
      <c r="J15" s="229">
        <v>0.37238382602645398</v>
      </c>
      <c r="K15" s="228">
        <v>22855.649766310002</v>
      </c>
      <c r="L15" s="230">
        <v>0.6227843254398574</v>
      </c>
      <c r="M15" s="228">
        <v>22947.810107159999</v>
      </c>
      <c r="N15" s="229">
        <v>0.6009788770706429</v>
      </c>
      <c r="O15" s="228">
        <v>235262.02888930999</v>
      </c>
      <c r="P15" s="230">
        <v>3.4610223067474388</v>
      </c>
      <c r="Q15" s="228">
        <v>257616.06433949</v>
      </c>
      <c r="R15" s="229">
        <v>3.4736028329987518</v>
      </c>
      <c r="S15" s="228">
        <v>263592.41488037998</v>
      </c>
      <c r="T15" s="229">
        <v>3.4768948561541961</v>
      </c>
      <c r="U15" s="228">
        <v>261559.58722014999</v>
      </c>
      <c r="V15" s="229">
        <v>3.2071060749637987</v>
      </c>
      <c r="W15" s="228">
        <v>289014.66042138002</v>
      </c>
      <c r="X15" s="230">
        <v>3.3292236098741412</v>
      </c>
      <c r="Y15" s="228">
        <v>289527.93811201002</v>
      </c>
      <c r="Z15" s="229">
        <v>3.2174765311176268</v>
      </c>
      <c r="AA15" s="228">
        <v>40568.945144630001</v>
      </c>
      <c r="AB15" s="230">
        <v>2.6499066492156431</v>
      </c>
      <c r="AC15" s="228">
        <v>43854.933241819999</v>
      </c>
      <c r="AD15" s="229">
        <v>2.6515332778809122</v>
      </c>
      <c r="AE15" s="228">
        <v>44701.8681965</v>
      </c>
      <c r="AF15" s="229">
        <v>2.6978706557854149</v>
      </c>
      <c r="AG15" s="231">
        <v>10057.663959670001</v>
      </c>
      <c r="AH15" s="229">
        <v>4.0552610969758156</v>
      </c>
      <c r="AI15" s="231">
        <v>8952.2835505599996</v>
      </c>
      <c r="AJ15" s="230">
        <v>3.6405624454089285</v>
      </c>
      <c r="AK15" s="231">
        <v>9800.3441318700006</v>
      </c>
      <c r="AL15" s="229">
        <v>3.6553564102450462</v>
      </c>
      <c r="AM15" s="232"/>
    </row>
    <row r="16" spans="1:102" ht="20.100000000000001" customHeight="1">
      <c r="A16" s="216"/>
      <c r="B16" s="227" t="s">
        <v>37</v>
      </c>
      <c r="C16" s="228">
        <v>294591.48796857003</v>
      </c>
      <c r="D16" s="229">
        <v>2.1765452260476241</v>
      </c>
      <c r="E16" s="228">
        <v>317526.00602159003</v>
      </c>
      <c r="F16" s="229">
        <v>2.145731977434485</v>
      </c>
      <c r="G16" s="228">
        <v>319890.33677523996</v>
      </c>
      <c r="H16" s="229">
        <v>2.1296463222412263</v>
      </c>
      <c r="I16" s="228">
        <v>80613.778278839993</v>
      </c>
      <c r="J16" s="229">
        <v>2.3705884287184618</v>
      </c>
      <c r="K16" s="228">
        <v>78150.201148859996</v>
      </c>
      <c r="L16" s="230">
        <v>2.1294831170026165</v>
      </c>
      <c r="M16" s="228">
        <v>71973.587036199999</v>
      </c>
      <c r="N16" s="229">
        <v>1.8849121251123515</v>
      </c>
      <c r="O16" s="228">
        <v>169172.56682548998</v>
      </c>
      <c r="P16" s="230">
        <v>2.4887570265247652</v>
      </c>
      <c r="Q16" s="228">
        <v>186306.92095405998</v>
      </c>
      <c r="R16" s="229">
        <v>2.5120958589774345</v>
      </c>
      <c r="S16" s="228">
        <v>189992.68422378</v>
      </c>
      <c r="T16" s="229">
        <v>2.5060834424403557</v>
      </c>
      <c r="U16" s="228">
        <v>216824.94428991</v>
      </c>
      <c r="V16" s="229">
        <v>2.6585934143204173</v>
      </c>
      <c r="W16" s="228">
        <v>223937.14383098998</v>
      </c>
      <c r="X16" s="230">
        <v>2.579581344707321</v>
      </c>
      <c r="Y16" s="228">
        <v>228381.50111176999</v>
      </c>
      <c r="Z16" s="229">
        <v>2.5379661968381666</v>
      </c>
      <c r="AA16" s="228">
        <v>34956.375054849996</v>
      </c>
      <c r="AB16" s="230">
        <v>2.2833014356200034</v>
      </c>
      <c r="AC16" s="228">
        <v>37933.02217081</v>
      </c>
      <c r="AD16" s="229">
        <v>2.2934858904444431</v>
      </c>
      <c r="AE16" s="228">
        <v>38491.285796129996</v>
      </c>
      <c r="AF16" s="229">
        <v>2.3230463209356365</v>
      </c>
      <c r="AG16" s="231">
        <v>3019.4570404599999</v>
      </c>
      <c r="AH16" s="229">
        <v>1.2174483776020812</v>
      </c>
      <c r="AI16" s="231">
        <v>4459.79725934</v>
      </c>
      <c r="AJ16" s="230">
        <v>1.8136345128919908</v>
      </c>
      <c r="AK16" s="231">
        <v>5018.0608846599998</v>
      </c>
      <c r="AL16" s="229">
        <v>1.8716486661006539</v>
      </c>
      <c r="AM16" s="232"/>
    </row>
    <row r="17" spans="1:39" ht="20.100000000000001" customHeight="1">
      <c r="A17" s="216"/>
      <c r="B17" s="227" t="s">
        <v>67</v>
      </c>
      <c r="C17" s="228">
        <v>223864.44468453</v>
      </c>
      <c r="D17" s="229">
        <v>1.6539890263628427</v>
      </c>
      <c r="E17" s="228">
        <v>293416.11701253999</v>
      </c>
      <c r="F17" s="229">
        <v>1.9828056065607953</v>
      </c>
      <c r="G17" s="228">
        <v>299293.68979715998</v>
      </c>
      <c r="H17" s="229">
        <v>1.9925256641758715</v>
      </c>
      <c r="I17" s="228">
        <v>93862.692498329998</v>
      </c>
      <c r="J17" s="229">
        <v>2.7601958061715859</v>
      </c>
      <c r="K17" s="228">
        <v>147931.00399624999</v>
      </c>
      <c r="L17" s="230">
        <v>4.0309118960707391</v>
      </c>
      <c r="M17" s="228">
        <v>149416.82757664999</v>
      </c>
      <c r="N17" s="229">
        <v>3.9130686907878589</v>
      </c>
      <c r="O17" s="228">
        <v>35862.19601878</v>
      </c>
      <c r="P17" s="230">
        <v>0.5275813567362575</v>
      </c>
      <c r="Q17" s="228">
        <v>47894.409834220001</v>
      </c>
      <c r="R17" s="229">
        <v>0.64579108492904491</v>
      </c>
      <c r="S17" s="228">
        <v>49766.909217410001</v>
      </c>
      <c r="T17" s="229">
        <v>0.65644647150878677</v>
      </c>
      <c r="U17" s="228">
        <v>74087.063378959996</v>
      </c>
      <c r="V17" s="229">
        <v>0.90841660045480455</v>
      </c>
      <c r="W17" s="228">
        <v>67386.366595390005</v>
      </c>
      <c r="X17" s="230">
        <v>0.77623841754572309</v>
      </c>
      <c r="Y17" s="228">
        <v>81278.906688310017</v>
      </c>
      <c r="Z17" s="229">
        <v>0.90323917080280225</v>
      </c>
      <c r="AA17" s="228">
        <v>12072.59963051</v>
      </c>
      <c r="AB17" s="230">
        <v>0.78856529101647999</v>
      </c>
      <c r="AC17" s="228">
        <v>14002.68731863</v>
      </c>
      <c r="AD17" s="229">
        <v>0.84662291469874396</v>
      </c>
      <c r="AE17" s="228">
        <v>14268.054705729999</v>
      </c>
      <c r="AF17" s="229">
        <v>0.86111314042896892</v>
      </c>
      <c r="AG17" s="231">
        <v>2861.9318874099999</v>
      </c>
      <c r="AH17" s="229">
        <v>1.1539340637892159</v>
      </c>
      <c r="AI17" s="231">
        <v>2891.5182851</v>
      </c>
      <c r="AJ17" s="230">
        <v>1.1758734874176096</v>
      </c>
      <c r="AK17" s="231">
        <v>3160.2371862099999</v>
      </c>
      <c r="AL17" s="229">
        <v>1.1787130228357907</v>
      </c>
      <c r="AM17" s="232"/>
    </row>
    <row r="18" spans="1:39" ht="20.100000000000001" customHeight="1">
      <c r="A18" s="216"/>
      <c r="B18" s="227" t="s">
        <v>33</v>
      </c>
      <c r="C18" s="228">
        <v>263147.14861799998</v>
      </c>
      <c r="D18" s="229">
        <v>1.9442234194277173</v>
      </c>
      <c r="E18" s="228">
        <v>281098.83529100002</v>
      </c>
      <c r="F18" s="229">
        <v>1.8995696360772296</v>
      </c>
      <c r="G18" s="228">
        <v>290099.56577799999</v>
      </c>
      <c r="H18" s="229">
        <v>1.9313164616691036</v>
      </c>
      <c r="I18" s="228">
        <v>157396.48460699999</v>
      </c>
      <c r="J18" s="229">
        <v>4.6285175201651239</v>
      </c>
      <c r="K18" s="228">
        <v>158949.66256500001</v>
      </c>
      <c r="L18" s="230">
        <v>4.3311548519330696</v>
      </c>
      <c r="M18" s="228">
        <v>170672.09391299999</v>
      </c>
      <c r="N18" s="229">
        <v>4.4697216365376331</v>
      </c>
      <c r="O18" s="228">
        <v>61741.772344999998</v>
      </c>
      <c r="P18" s="230">
        <v>0.90830489030895578</v>
      </c>
      <c r="Q18" s="228">
        <v>64942.618364000002</v>
      </c>
      <c r="R18" s="229">
        <v>0.87566302866217349</v>
      </c>
      <c r="S18" s="228">
        <v>64493.176169999999</v>
      </c>
      <c r="T18" s="229">
        <v>0.85069212854352871</v>
      </c>
      <c r="U18" s="228">
        <v>90829.196708000003</v>
      </c>
      <c r="V18" s="229">
        <v>1.1136998327693783</v>
      </c>
      <c r="W18" s="228">
        <v>90280.211777999997</v>
      </c>
      <c r="X18" s="230">
        <v>1.0399576689900012</v>
      </c>
      <c r="Y18" s="228">
        <v>85853.556689999998</v>
      </c>
      <c r="Z18" s="229">
        <v>0.95407650662087584</v>
      </c>
      <c r="AA18" s="228">
        <v>8112.67317</v>
      </c>
      <c r="AB18" s="230">
        <v>0.52990844350169053</v>
      </c>
      <c r="AC18" s="228">
        <v>8885.3208610000001</v>
      </c>
      <c r="AD18" s="229">
        <v>0.53721946896328776</v>
      </c>
      <c r="AE18" s="228">
        <v>8689.8085910000009</v>
      </c>
      <c r="AF18" s="229">
        <v>0.52445189760293931</v>
      </c>
      <c r="AG18" s="231">
        <v>436.55747700000001</v>
      </c>
      <c r="AH18" s="229">
        <v>0.1760204516844984</v>
      </c>
      <c r="AI18" s="231">
        <v>446.75656600000002</v>
      </c>
      <c r="AJ18" s="230">
        <v>0.18167936339747806</v>
      </c>
      <c r="AK18" s="231">
        <v>460.21592600000002</v>
      </c>
      <c r="AL18" s="229">
        <v>0.17165246572621831</v>
      </c>
      <c r="AM18" s="232"/>
    </row>
    <row r="19" spans="1:39" ht="20.100000000000001" customHeight="1">
      <c r="A19" s="216"/>
      <c r="B19" s="227" t="s">
        <v>46</v>
      </c>
      <c r="C19" s="228">
        <v>232380.05439057999</v>
      </c>
      <c r="D19" s="229">
        <v>1.7169053372868208</v>
      </c>
      <c r="E19" s="228">
        <v>248457.11444129999</v>
      </c>
      <c r="F19" s="229">
        <v>1.6789880682766729</v>
      </c>
      <c r="G19" s="228">
        <v>248796.33305680999</v>
      </c>
      <c r="H19" s="229">
        <v>1.6563432363191966</v>
      </c>
      <c r="I19" s="228">
        <v>52077.427887669997</v>
      </c>
      <c r="J19" s="229">
        <v>1.5314273885154894</v>
      </c>
      <c r="K19" s="228">
        <v>45186.136681690004</v>
      </c>
      <c r="L19" s="230">
        <v>1.2312587014708551</v>
      </c>
      <c r="M19" s="228">
        <v>42438.984822830003</v>
      </c>
      <c r="N19" s="229">
        <v>1.1114321289805591</v>
      </c>
      <c r="O19" s="228">
        <v>155645.81874059001</v>
      </c>
      <c r="P19" s="230">
        <v>2.2897602862491855</v>
      </c>
      <c r="Q19" s="228">
        <v>173569.76356517998</v>
      </c>
      <c r="R19" s="229">
        <v>2.3403525862750794</v>
      </c>
      <c r="S19" s="228">
        <v>176263.40402804999</v>
      </c>
      <c r="T19" s="229">
        <v>2.3249884602008404</v>
      </c>
      <c r="U19" s="228">
        <v>164649.56466735</v>
      </c>
      <c r="V19" s="229">
        <v>2.0188463542739652</v>
      </c>
      <c r="W19" s="228">
        <v>178027.90049293</v>
      </c>
      <c r="X19" s="230">
        <v>2.0507426463185112</v>
      </c>
      <c r="Y19" s="228">
        <v>182589.28290902</v>
      </c>
      <c r="Z19" s="229">
        <v>2.029084779949943</v>
      </c>
      <c r="AA19" s="228">
        <v>27098.890808930002</v>
      </c>
      <c r="AB19" s="230">
        <v>1.7700615750532402</v>
      </c>
      <c r="AC19" s="228">
        <v>30074.897130040001</v>
      </c>
      <c r="AD19" s="229">
        <v>1.8183721801473836</v>
      </c>
      <c r="AE19" s="228">
        <v>29628.71138316</v>
      </c>
      <c r="AF19" s="229">
        <v>1.7881675695965933</v>
      </c>
      <c r="AG19" s="231">
        <v>5042.0808761899998</v>
      </c>
      <c r="AH19" s="229">
        <v>2.0329725179732407</v>
      </c>
      <c r="AI19" s="231">
        <v>5061.5473499999998</v>
      </c>
      <c r="AJ19" s="230">
        <v>2.0583440073137997</v>
      </c>
      <c r="AK19" s="231">
        <v>5767.6955008500008</v>
      </c>
      <c r="AL19" s="229">
        <v>2.1512492253015125</v>
      </c>
      <c r="AM19" s="232"/>
    </row>
    <row r="20" spans="1:39" ht="20.100000000000001" customHeight="1">
      <c r="A20" s="216"/>
      <c r="B20" s="227" t="s">
        <v>64</v>
      </c>
      <c r="C20" s="228">
        <v>182451.14299600001</v>
      </c>
      <c r="D20" s="229">
        <v>1.3480130298851141</v>
      </c>
      <c r="E20" s="228">
        <v>230102.69162200001</v>
      </c>
      <c r="F20" s="229">
        <v>1.5549551663289589</v>
      </c>
      <c r="G20" s="228">
        <v>195942.15833000001</v>
      </c>
      <c r="H20" s="229">
        <v>1.3044704665545599</v>
      </c>
      <c r="I20" s="228">
        <v>19421.183631</v>
      </c>
      <c r="J20" s="229">
        <v>0.57111370004784612</v>
      </c>
      <c r="K20" s="228">
        <v>33436.736392999999</v>
      </c>
      <c r="L20" s="230">
        <v>0.91110406102389319</v>
      </c>
      <c r="M20" s="228">
        <v>40399.805535</v>
      </c>
      <c r="N20" s="229">
        <v>1.0580281800711415</v>
      </c>
      <c r="O20" s="228">
        <v>16729.342806000001</v>
      </c>
      <c r="P20" s="230">
        <v>0.24611123563859447</v>
      </c>
      <c r="Q20" s="228">
        <v>21110.901028</v>
      </c>
      <c r="R20" s="229">
        <v>0.28465183569212754</v>
      </c>
      <c r="S20" s="228">
        <v>23871.766885000001</v>
      </c>
      <c r="T20" s="229">
        <v>0.31487864902119572</v>
      </c>
      <c r="U20" s="228">
        <v>66275.242043999999</v>
      </c>
      <c r="V20" s="229">
        <v>0.81263215635872521</v>
      </c>
      <c r="W20" s="228">
        <v>64831.566269000003</v>
      </c>
      <c r="X20" s="230">
        <v>0.74680910917523824</v>
      </c>
      <c r="Y20" s="228">
        <v>70862.313924000002</v>
      </c>
      <c r="Z20" s="229">
        <v>0.78748128238648252</v>
      </c>
      <c r="AA20" s="228">
        <v>29045.880259000001</v>
      </c>
      <c r="AB20" s="230">
        <v>1.8972361976937833</v>
      </c>
      <c r="AC20" s="228">
        <v>33145.105760999999</v>
      </c>
      <c r="AD20" s="229">
        <v>2.0040014754911653</v>
      </c>
      <c r="AE20" s="228">
        <v>33343.211812000001</v>
      </c>
      <c r="AF20" s="229">
        <v>2.0123470527407545</v>
      </c>
      <c r="AG20" s="231">
        <v>4048.0764330000002</v>
      </c>
      <c r="AH20" s="229">
        <v>1.6321888404857927</v>
      </c>
      <c r="AI20" s="231">
        <v>3797.7497870000002</v>
      </c>
      <c r="AJ20" s="230">
        <v>1.5444043046142224</v>
      </c>
      <c r="AK20" s="231">
        <v>3995.8558410000001</v>
      </c>
      <c r="AL20" s="229">
        <v>1.4903841198102337</v>
      </c>
      <c r="AM20" s="232"/>
    </row>
    <row r="21" spans="1:39" ht="20.100000000000001" customHeight="1">
      <c r="A21" s="216"/>
      <c r="B21" s="227" t="s">
        <v>42</v>
      </c>
      <c r="C21" s="228">
        <v>184962.08518699999</v>
      </c>
      <c r="D21" s="229">
        <v>1.3665647513771</v>
      </c>
      <c r="E21" s="228">
        <v>228044.98767900001</v>
      </c>
      <c r="F21" s="229">
        <v>1.5410499079663167</v>
      </c>
      <c r="G21" s="228">
        <v>195512.47146100001</v>
      </c>
      <c r="H21" s="229">
        <v>1.3016098579175315</v>
      </c>
      <c r="I21" s="228">
        <v>29767.658835999999</v>
      </c>
      <c r="J21" s="229">
        <v>0.8753698076595835</v>
      </c>
      <c r="K21" s="228">
        <v>52782.300316000001</v>
      </c>
      <c r="L21" s="230">
        <v>1.4382434817459644</v>
      </c>
      <c r="M21" s="228">
        <v>43177.809572999999</v>
      </c>
      <c r="N21" s="229">
        <v>1.1307811678054283</v>
      </c>
      <c r="O21" s="228">
        <v>28795.395164000001</v>
      </c>
      <c r="P21" s="230">
        <v>0.42361916823008333</v>
      </c>
      <c r="Q21" s="228">
        <v>35735.303554999999</v>
      </c>
      <c r="R21" s="229">
        <v>0.48184204655474361</v>
      </c>
      <c r="S21" s="228">
        <v>35862.435027</v>
      </c>
      <c r="T21" s="229">
        <v>0.47304060676831494</v>
      </c>
      <c r="U21" s="228">
        <v>101294.29291400001</v>
      </c>
      <c r="V21" s="229">
        <v>1.2420173376792409</v>
      </c>
      <c r="W21" s="228">
        <v>112039.310469</v>
      </c>
      <c r="X21" s="230">
        <v>1.2906055253514768</v>
      </c>
      <c r="Y21" s="228">
        <v>114757.07470500001</v>
      </c>
      <c r="Z21" s="229">
        <v>1.2752765658843119</v>
      </c>
      <c r="AA21" s="228">
        <v>18542.348139000002</v>
      </c>
      <c r="AB21" s="230">
        <v>1.211160197792605</v>
      </c>
      <c r="AC21" s="228">
        <v>21317.819898000002</v>
      </c>
      <c r="AD21" s="229">
        <v>1.288906508185419</v>
      </c>
      <c r="AE21" s="228">
        <v>21399.022213</v>
      </c>
      <c r="AF21" s="229">
        <v>1.2914850412330905</v>
      </c>
      <c r="AG21" s="231">
        <v>2592.0008419999999</v>
      </c>
      <c r="AH21" s="229">
        <v>1.0450975713684549</v>
      </c>
      <c r="AI21" s="231">
        <v>2435.3566620000001</v>
      </c>
      <c r="AJ21" s="230">
        <v>0.99036943532681554</v>
      </c>
      <c r="AK21" s="231">
        <v>2511.6543569999999</v>
      </c>
      <c r="AL21" s="229">
        <v>0.93680300718460874</v>
      </c>
      <c r="AM21" s="232"/>
    </row>
    <row r="22" spans="1:39" ht="20.100000000000001" customHeight="1">
      <c r="A22" s="216"/>
      <c r="B22" s="227" t="s">
        <v>346</v>
      </c>
      <c r="C22" s="228">
        <v>142022.02186504001</v>
      </c>
      <c r="D22" s="229">
        <v>1.0493085045178354</v>
      </c>
      <c r="E22" s="228">
        <v>161568.51776761</v>
      </c>
      <c r="F22" s="229">
        <v>1.091824696390632</v>
      </c>
      <c r="G22" s="228">
        <v>171397.21168281001</v>
      </c>
      <c r="H22" s="229">
        <v>1.14106429466534</v>
      </c>
      <c r="I22" s="228">
        <v>63958.407321860002</v>
      </c>
      <c r="J22" s="229">
        <v>1.8808082632229304</v>
      </c>
      <c r="K22" s="228">
        <v>73386.325903809993</v>
      </c>
      <c r="L22" s="230">
        <v>1.9996742136766055</v>
      </c>
      <c r="M22" s="228">
        <v>74546.80636052</v>
      </c>
      <c r="N22" s="229">
        <v>1.9523020177759569</v>
      </c>
      <c r="O22" s="228">
        <v>58211.025251710002</v>
      </c>
      <c r="P22" s="230">
        <v>0.85636283018539117</v>
      </c>
      <c r="Q22" s="228">
        <v>62501.760546010002</v>
      </c>
      <c r="R22" s="229">
        <v>0.84275137521674215</v>
      </c>
      <c r="S22" s="228">
        <v>66187.279384289999</v>
      </c>
      <c r="T22" s="229">
        <v>0.8730380627170603</v>
      </c>
      <c r="U22" s="228">
        <v>120595.79420199001</v>
      </c>
      <c r="V22" s="229">
        <v>1.4786821936477301</v>
      </c>
      <c r="W22" s="228">
        <v>137763.94024216</v>
      </c>
      <c r="X22" s="230">
        <v>1.5869332087679822</v>
      </c>
      <c r="Y22" s="228">
        <v>143854.86239158001</v>
      </c>
      <c r="Z22" s="229">
        <v>1.5986355121729259</v>
      </c>
      <c r="AA22" s="228">
        <v>17325.014054130002</v>
      </c>
      <c r="AB22" s="230">
        <v>1.1316456411702016</v>
      </c>
      <c r="AC22" s="228">
        <v>19226.616331919999</v>
      </c>
      <c r="AD22" s="229">
        <v>1.1624692880964198</v>
      </c>
      <c r="AE22" s="228">
        <v>19605.11999721</v>
      </c>
      <c r="AF22" s="229">
        <v>1.1832185113857494</v>
      </c>
      <c r="AG22" s="231">
        <v>2709.8519180600001</v>
      </c>
      <c r="AH22" s="229">
        <v>1.0926152539932916</v>
      </c>
      <c r="AI22" s="231">
        <v>2318.4261490399999</v>
      </c>
      <c r="AJ22" s="230">
        <v>0.94281812265889287</v>
      </c>
      <c r="AK22" s="231">
        <v>2502.2447305400001</v>
      </c>
      <c r="AL22" s="229">
        <v>0.93329338161067388</v>
      </c>
      <c r="AM22" s="232"/>
    </row>
    <row r="23" spans="1:39" ht="20.100000000000001" customHeight="1">
      <c r="A23" s="216"/>
      <c r="B23" s="227" t="s">
        <v>63</v>
      </c>
      <c r="C23" s="228">
        <v>150381.13518799999</v>
      </c>
      <c r="D23" s="229">
        <v>1.111068565280422</v>
      </c>
      <c r="E23" s="228">
        <v>166172.54925899999</v>
      </c>
      <c r="F23" s="229">
        <v>1.1229371640589312</v>
      </c>
      <c r="G23" s="228">
        <v>165417.715681</v>
      </c>
      <c r="H23" s="229">
        <v>1.1012562410758435</v>
      </c>
      <c r="I23" s="228">
        <v>38097.919504999998</v>
      </c>
      <c r="J23" s="229">
        <v>1.1203356183654609</v>
      </c>
      <c r="K23" s="228">
        <v>74369.722609000004</v>
      </c>
      <c r="L23" s="230">
        <v>2.0264703914244944</v>
      </c>
      <c r="M23" s="228">
        <v>100524.84959699999</v>
      </c>
      <c r="N23" s="229">
        <v>2.6326394957247192</v>
      </c>
      <c r="O23" s="228">
        <v>36589.944975999999</v>
      </c>
      <c r="P23" s="230">
        <v>0.53828752715628592</v>
      </c>
      <c r="Q23" s="228">
        <v>42750.535515000003</v>
      </c>
      <c r="R23" s="229">
        <v>0.57643292415734038</v>
      </c>
      <c r="S23" s="228">
        <v>43892.234940000002</v>
      </c>
      <c r="T23" s="229">
        <v>0.57895704607908505</v>
      </c>
      <c r="U23" s="228">
        <v>43837.455654999998</v>
      </c>
      <c r="V23" s="229">
        <v>0.53751182220582649</v>
      </c>
      <c r="W23" s="228">
        <v>47174.004429000001</v>
      </c>
      <c r="X23" s="230">
        <v>0.54340776031344895</v>
      </c>
      <c r="Y23" s="228">
        <v>50066.126344000004</v>
      </c>
      <c r="Z23" s="229">
        <v>0.55637665769398115</v>
      </c>
      <c r="AA23" s="228">
        <v>8603.9154230000004</v>
      </c>
      <c r="AB23" s="230">
        <v>0.56199569910963387</v>
      </c>
      <c r="AC23" s="228">
        <v>9640.6564269999999</v>
      </c>
      <c r="AD23" s="229">
        <v>0.58288815983034281</v>
      </c>
      <c r="AE23" s="228">
        <v>9710.1183839999994</v>
      </c>
      <c r="AF23" s="229">
        <v>0.5860301707579908</v>
      </c>
      <c r="AG23" s="231">
        <v>881.30796799999996</v>
      </c>
      <c r="AH23" s="229">
        <v>0.35534433556502221</v>
      </c>
      <c r="AI23" s="231">
        <v>1237.1240170000001</v>
      </c>
      <c r="AJ23" s="230">
        <v>0.50309255858209556</v>
      </c>
      <c r="AK23" s="231">
        <v>1307.8457060000001</v>
      </c>
      <c r="AL23" s="229">
        <v>0.48780350166401409</v>
      </c>
      <c r="AM23" s="232"/>
    </row>
    <row r="24" spans="1:39" ht="20.100000000000001" customHeight="1">
      <c r="A24" s="216"/>
      <c r="B24" s="227" t="s">
        <v>52</v>
      </c>
      <c r="C24" s="228">
        <v>107362.173251</v>
      </c>
      <c r="D24" s="229">
        <v>0.79322938778357766</v>
      </c>
      <c r="E24" s="228">
        <v>168040.91863500001</v>
      </c>
      <c r="F24" s="229">
        <v>1.1355629642759688</v>
      </c>
      <c r="G24" s="228">
        <v>147452.61026700001</v>
      </c>
      <c r="H24" s="229">
        <v>0.98165487687307751</v>
      </c>
      <c r="I24" s="228">
        <v>36764.803559</v>
      </c>
      <c r="J24" s="229">
        <v>1.0811330241786905</v>
      </c>
      <c r="K24" s="228">
        <v>76492.613410000005</v>
      </c>
      <c r="L24" s="230">
        <v>2.0843161813714546</v>
      </c>
      <c r="M24" s="228">
        <v>89901.790670000002</v>
      </c>
      <c r="N24" s="229">
        <v>2.3544328173884819</v>
      </c>
      <c r="O24" s="228">
        <v>12322.979598</v>
      </c>
      <c r="P24" s="230">
        <v>0.18128767942547294</v>
      </c>
      <c r="Q24" s="228">
        <v>13995.470099</v>
      </c>
      <c r="R24" s="229">
        <v>0.18870991104409776</v>
      </c>
      <c r="S24" s="228">
        <v>14220.284455000001</v>
      </c>
      <c r="T24" s="229">
        <v>0.18757153500443585</v>
      </c>
      <c r="U24" s="228">
        <v>41648.142764999997</v>
      </c>
      <c r="V24" s="229">
        <v>0.51066761915390091</v>
      </c>
      <c r="W24" s="228">
        <v>57577.190150000002</v>
      </c>
      <c r="X24" s="230">
        <v>0.66324435085097388</v>
      </c>
      <c r="Y24" s="228">
        <v>57003.365084999998</v>
      </c>
      <c r="Z24" s="229">
        <v>0.63346905501313844</v>
      </c>
      <c r="AA24" s="228">
        <v>4948.2459749999998</v>
      </c>
      <c r="AB24" s="230">
        <v>0.32321249330887997</v>
      </c>
      <c r="AC24" s="228">
        <v>5319.5017109999999</v>
      </c>
      <c r="AD24" s="229">
        <v>0.32162483820658511</v>
      </c>
      <c r="AE24" s="228">
        <v>5413.4487250000002</v>
      </c>
      <c r="AF24" s="229">
        <v>0.32671530410265881</v>
      </c>
      <c r="AG24" s="231">
        <v>388.33289100000002</v>
      </c>
      <c r="AH24" s="229">
        <v>0.15657624592183328</v>
      </c>
      <c r="AI24" s="231">
        <v>282.067136</v>
      </c>
      <c r="AJ24" s="230">
        <v>0.11470626646331117</v>
      </c>
      <c r="AK24" s="231">
        <v>362.27035999999998</v>
      </c>
      <c r="AL24" s="229">
        <v>0.1351204881021974</v>
      </c>
      <c r="AM24" s="232"/>
    </row>
    <row r="25" spans="1:39" ht="20.100000000000001" customHeight="1">
      <c r="A25" s="216"/>
      <c r="B25" s="227" t="s">
        <v>36</v>
      </c>
      <c r="C25" s="228">
        <v>133392.128303</v>
      </c>
      <c r="D25" s="229">
        <v>0.98554782438657085</v>
      </c>
      <c r="E25" s="228">
        <v>144026.58429299999</v>
      </c>
      <c r="F25" s="229">
        <v>0.9732823191091321</v>
      </c>
      <c r="G25" s="228">
        <v>147394.060864</v>
      </c>
      <c r="H25" s="229">
        <v>0.98126508854115924</v>
      </c>
      <c r="I25" s="228">
        <v>39975.998841000001</v>
      </c>
      <c r="J25" s="229">
        <v>1.1755638093421577</v>
      </c>
      <c r="K25" s="228">
        <v>42818.684458000003</v>
      </c>
      <c r="L25" s="230">
        <v>1.1667489565623905</v>
      </c>
      <c r="M25" s="228">
        <v>41991.647027999999</v>
      </c>
      <c r="N25" s="229">
        <v>1.0997168252390352</v>
      </c>
      <c r="O25" s="228">
        <v>72723.345474000002</v>
      </c>
      <c r="P25" s="230">
        <v>1.0698586682053866</v>
      </c>
      <c r="Q25" s="228">
        <v>77611.616962</v>
      </c>
      <c r="R25" s="229">
        <v>1.0464872726164514</v>
      </c>
      <c r="S25" s="228">
        <v>78387.898176999995</v>
      </c>
      <c r="T25" s="229">
        <v>1.0339693578816886</v>
      </c>
      <c r="U25" s="228">
        <v>81900.019778000002</v>
      </c>
      <c r="V25" s="229">
        <v>1.0042149621095753</v>
      </c>
      <c r="W25" s="228">
        <v>91040.715284999998</v>
      </c>
      <c r="X25" s="230">
        <v>1.0487180766011757</v>
      </c>
      <c r="Y25" s="228">
        <v>92100.540229999999</v>
      </c>
      <c r="Z25" s="229">
        <v>1.0234982110038644</v>
      </c>
      <c r="AA25" s="228">
        <v>10902.459199999999</v>
      </c>
      <c r="AB25" s="230">
        <v>0.7121333577663016</v>
      </c>
      <c r="AC25" s="228">
        <v>13322.052317</v>
      </c>
      <c r="AD25" s="229">
        <v>0.80547072899226813</v>
      </c>
      <c r="AE25" s="228">
        <v>13600.705867000001</v>
      </c>
      <c r="AF25" s="229">
        <v>0.82083695238985033</v>
      </c>
      <c r="AG25" s="231">
        <v>1941.8583349999999</v>
      </c>
      <c r="AH25" s="229">
        <v>0.78295940223698879</v>
      </c>
      <c r="AI25" s="231">
        <v>2370.9075079999998</v>
      </c>
      <c r="AJ25" s="230">
        <v>0.96416034930249028</v>
      </c>
      <c r="AK25" s="231">
        <v>2649.2407090000002</v>
      </c>
      <c r="AL25" s="229">
        <v>0.98812030247324556</v>
      </c>
      <c r="AM25" s="232"/>
    </row>
    <row r="26" spans="1:39" ht="20.100000000000001" customHeight="1">
      <c r="A26" s="216"/>
      <c r="B26" s="227" t="s">
        <v>71</v>
      </c>
      <c r="C26" s="228">
        <v>127565.25054399999</v>
      </c>
      <c r="D26" s="229">
        <v>0.94249680802296276</v>
      </c>
      <c r="E26" s="228">
        <v>144965.96803799999</v>
      </c>
      <c r="F26" s="229">
        <v>0.97963035266387521</v>
      </c>
      <c r="G26" s="228">
        <v>142173.82053299999</v>
      </c>
      <c r="H26" s="229">
        <v>0.94651172357802604</v>
      </c>
      <c r="I26" s="228">
        <v>12662.050601999999</v>
      </c>
      <c r="J26" s="229">
        <v>0.37234963156202477</v>
      </c>
      <c r="K26" s="228">
        <v>20645.939040000001</v>
      </c>
      <c r="L26" s="230">
        <v>0.5625728145804848</v>
      </c>
      <c r="M26" s="228">
        <v>19786.247201999999</v>
      </c>
      <c r="N26" s="229">
        <v>0.51818088825782693</v>
      </c>
      <c r="O26" s="228">
        <v>88517.286737000002</v>
      </c>
      <c r="P26" s="230">
        <v>1.3022088833283749</v>
      </c>
      <c r="Q26" s="228">
        <v>93015.695957999997</v>
      </c>
      <c r="R26" s="229">
        <v>1.254190362008148</v>
      </c>
      <c r="S26" s="228">
        <v>95498.192681</v>
      </c>
      <c r="T26" s="229">
        <v>1.2596613413753648</v>
      </c>
      <c r="U26" s="228">
        <v>109014.42646799999</v>
      </c>
      <c r="V26" s="229">
        <v>1.3366775544340783</v>
      </c>
      <c r="W26" s="228">
        <v>122832.47516</v>
      </c>
      <c r="X26" s="230">
        <v>1.4149343696465981</v>
      </c>
      <c r="Y26" s="228">
        <v>123312.275008</v>
      </c>
      <c r="Z26" s="229">
        <v>1.3703491049056198</v>
      </c>
      <c r="AA26" s="228">
        <v>15551.338479</v>
      </c>
      <c r="AB26" s="230">
        <v>1.0157916379829754</v>
      </c>
      <c r="AC26" s="228">
        <v>16583.93028</v>
      </c>
      <c r="AD26" s="229">
        <v>1.0026886319266923</v>
      </c>
      <c r="AE26" s="228">
        <v>16716.025837000001</v>
      </c>
      <c r="AF26" s="229">
        <v>1.0088543814042232</v>
      </c>
      <c r="AG26" s="231">
        <v>792.80039399999998</v>
      </c>
      <c r="AH26" s="229">
        <v>0.31965798502983439</v>
      </c>
      <c r="AI26" s="231">
        <v>911.91748199999995</v>
      </c>
      <c r="AJ26" s="230">
        <v>0.37084309489654177</v>
      </c>
      <c r="AK26" s="231">
        <v>1049.678402</v>
      </c>
      <c r="AL26" s="229">
        <v>0.39151162692022218</v>
      </c>
      <c r="AM26" s="232"/>
    </row>
    <row r="27" spans="1:39" ht="20.100000000000001" customHeight="1">
      <c r="A27" s="216"/>
      <c r="B27" s="227" t="s">
        <v>38</v>
      </c>
      <c r="C27" s="228">
        <v>98144.202390000006</v>
      </c>
      <c r="D27" s="229">
        <v>0.72512378632948471</v>
      </c>
      <c r="E27" s="228">
        <v>131966.05290099999</v>
      </c>
      <c r="F27" s="229">
        <v>0.89178137940056779</v>
      </c>
      <c r="G27" s="228">
        <v>136912.763293</v>
      </c>
      <c r="H27" s="229">
        <v>0.91148662305384609</v>
      </c>
      <c r="I27" s="228">
        <v>69344.640784999996</v>
      </c>
      <c r="J27" s="229">
        <v>2.0391998309513397</v>
      </c>
      <c r="K27" s="228">
        <v>90402.380181999994</v>
      </c>
      <c r="L27" s="230">
        <v>2.46333777142465</v>
      </c>
      <c r="M27" s="228">
        <v>96151.359322000004</v>
      </c>
      <c r="N27" s="229">
        <v>2.5181024108318657</v>
      </c>
      <c r="O27" s="228">
        <v>12924.081330999999</v>
      </c>
      <c r="P27" s="230">
        <v>0.19013069806455973</v>
      </c>
      <c r="Q27" s="228">
        <v>11395.768156</v>
      </c>
      <c r="R27" s="229">
        <v>0.15365646025363439</v>
      </c>
      <c r="S27" s="228">
        <v>11901.826950999999</v>
      </c>
      <c r="T27" s="229">
        <v>0.15699010505878339</v>
      </c>
      <c r="U27" s="228">
        <v>28070.149061</v>
      </c>
      <c r="V27" s="229">
        <v>0.34418140254557344</v>
      </c>
      <c r="W27" s="228">
        <v>34284.878542999999</v>
      </c>
      <c r="X27" s="230">
        <v>0.39493507679024031</v>
      </c>
      <c r="Y27" s="228">
        <v>36312.807745999999</v>
      </c>
      <c r="Z27" s="229">
        <v>0.40353828187917745</v>
      </c>
      <c r="AA27" s="228">
        <v>5379.1306050000003</v>
      </c>
      <c r="AB27" s="230">
        <v>0.35135727355917346</v>
      </c>
      <c r="AC27" s="228">
        <v>6732.9181669999998</v>
      </c>
      <c r="AD27" s="229">
        <v>0.407082060269226</v>
      </c>
      <c r="AE27" s="228">
        <v>6632.0194019999999</v>
      </c>
      <c r="AF27" s="229">
        <v>0.40025912238397771</v>
      </c>
      <c r="AG27" s="231">
        <v>1331.5271110000001</v>
      </c>
      <c r="AH27" s="229">
        <v>0.53687318590668709</v>
      </c>
      <c r="AI27" s="231">
        <v>1596.4205569999999</v>
      </c>
      <c r="AJ27" s="230">
        <v>0.64920516581821719</v>
      </c>
      <c r="AK27" s="231">
        <v>1799.925234</v>
      </c>
      <c r="AL27" s="229">
        <v>0.67134053187664022</v>
      </c>
      <c r="AM27" s="232"/>
    </row>
    <row r="28" spans="1:39" ht="20.100000000000001" customHeight="1">
      <c r="A28" s="216"/>
      <c r="B28" s="227" t="s">
        <v>69</v>
      </c>
      <c r="C28" s="228">
        <v>113330.9952</v>
      </c>
      <c r="D28" s="229">
        <v>0.83732913760258909</v>
      </c>
      <c r="E28" s="228">
        <v>130181.26253599999</v>
      </c>
      <c r="F28" s="229">
        <v>0.87972037750916021</v>
      </c>
      <c r="G28" s="228">
        <v>129268.47251599999</v>
      </c>
      <c r="H28" s="229">
        <v>0.86059532104237302</v>
      </c>
      <c r="I28" s="228">
        <v>29863.363846</v>
      </c>
      <c r="J28" s="229">
        <v>0.87818418001776288</v>
      </c>
      <c r="K28" s="228">
        <v>44942.616252</v>
      </c>
      <c r="L28" s="230">
        <v>1.2246231121051629</v>
      </c>
      <c r="M28" s="228">
        <v>43002.642452</v>
      </c>
      <c r="N28" s="229">
        <v>1.1261937261634289</v>
      </c>
      <c r="O28" s="228">
        <v>55608.303996000002</v>
      </c>
      <c r="P28" s="230">
        <v>0.81807328398541213</v>
      </c>
      <c r="Q28" s="228">
        <v>68691.227908000001</v>
      </c>
      <c r="R28" s="229">
        <v>0.9262079384496511</v>
      </c>
      <c r="S28" s="228">
        <v>66672.181647000005</v>
      </c>
      <c r="T28" s="229">
        <v>0.8794341275800005</v>
      </c>
      <c r="U28" s="228">
        <v>77955.617364999998</v>
      </c>
      <c r="V28" s="229">
        <v>0.95585077452509637</v>
      </c>
      <c r="W28" s="228">
        <v>80730.485520000002</v>
      </c>
      <c r="X28" s="230">
        <v>0.9299522662204166</v>
      </c>
      <c r="Y28" s="228">
        <v>81733.163463999997</v>
      </c>
      <c r="Z28" s="229">
        <v>0.908287251911708</v>
      </c>
      <c r="AA28" s="228">
        <v>8623.3811819999992</v>
      </c>
      <c r="AB28" s="230">
        <v>0.56326717521092839</v>
      </c>
      <c r="AC28" s="228">
        <v>9284.7813719999995</v>
      </c>
      <c r="AD28" s="229">
        <v>0.56137143454206051</v>
      </c>
      <c r="AE28" s="228">
        <v>9371.630228</v>
      </c>
      <c r="AF28" s="229">
        <v>0.56560155557374181</v>
      </c>
      <c r="AG28" s="231">
        <v>679.00091999999995</v>
      </c>
      <c r="AH28" s="229">
        <v>0.27377391278214197</v>
      </c>
      <c r="AI28" s="231">
        <v>747.92771800000003</v>
      </c>
      <c r="AJ28" s="230">
        <v>0.30415452623379796</v>
      </c>
      <c r="AK28" s="231">
        <v>834.75585000000001</v>
      </c>
      <c r="AL28" s="229">
        <v>0.31134928592602684</v>
      </c>
      <c r="AM28" s="232"/>
    </row>
    <row r="29" spans="1:39" ht="20.100000000000001" customHeight="1">
      <c r="A29" s="216"/>
      <c r="B29" s="227" t="s">
        <v>48</v>
      </c>
      <c r="C29" s="228">
        <v>95739.356172999993</v>
      </c>
      <c r="D29" s="229">
        <v>0.70735593910116124</v>
      </c>
      <c r="E29" s="228">
        <v>124779.50840799999</v>
      </c>
      <c r="F29" s="229">
        <v>0.84321717352938852</v>
      </c>
      <c r="G29" s="228">
        <v>110988.543647</v>
      </c>
      <c r="H29" s="229">
        <v>0.73889804290905525</v>
      </c>
      <c r="I29" s="228">
        <v>11626.400643000001</v>
      </c>
      <c r="J29" s="229">
        <v>0.34189454235238564</v>
      </c>
      <c r="K29" s="228">
        <v>10345.577842999999</v>
      </c>
      <c r="L29" s="230">
        <v>0.28190245230899463</v>
      </c>
      <c r="M29" s="228">
        <v>6986.0521250000002</v>
      </c>
      <c r="N29" s="229">
        <v>0.18295731669530871</v>
      </c>
      <c r="O29" s="228">
        <v>0</v>
      </c>
      <c r="P29" s="230">
        <v>0</v>
      </c>
      <c r="Q29" s="228">
        <v>0</v>
      </c>
      <c r="R29" s="229">
        <v>0</v>
      </c>
      <c r="S29" s="228">
        <v>0</v>
      </c>
      <c r="T29" s="229">
        <v>0</v>
      </c>
      <c r="U29" s="228">
        <v>712.26901899999996</v>
      </c>
      <c r="V29" s="229">
        <v>8.7334680487958279E-3</v>
      </c>
      <c r="W29" s="228">
        <v>701.85883799999999</v>
      </c>
      <c r="X29" s="230">
        <v>8.0848667360390244E-3</v>
      </c>
      <c r="Y29" s="228">
        <v>0</v>
      </c>
      <c r="Z29" s="229">
        <v>0</v>
      </c>
      <c r="AA29" s="228">
        <v>9210.3569050000006</v>
      </c>
      <c r="AB29" s="230">
        <v>0.6016076069318097</v>
      </c>
      <c r="AC29" s="228">
        <v>10151.308507</v>
      </c>
      <c r="AD29" s="229">
        <v>0.61376292997474069</v>
      </c>
      <c r="AE29" s="228">
        <v>8540.6842049999996</v>
      </c>
      <c r="AF29" s="229">
        <v>0.5154518642422995</v>
      </c>
      <c r="AG29" s="231">
        <v>1008.005861</v>
      </c>
      <c r="AH29" s="229">
        <v>0.4064290644456004</v>
      </c>
      <c r="AI29" s="231">
        <v>855.94572600000004</v>
      </c>
      <c r="AJ29" s="230">
        <v>0.34808145293710624</v>
      </c>
      <c r="AK29" s="231">
        <v>945.40083700000002</v>
      </c>
      <c r="AL29" s="229">
        <v>0.35261792476664661</v>
      </c>
      <c r="AM29" s="232"/>
    </row>
    <row r="30" spans="1:39" ht="20.100000000000001" customHeight="1">
      <c r="A30" s="216"/>
      <c r="B30" s="227" t="s">
        <v>75</v>
      </c>
      <c r="C30" s="228">
        <v>82901.582947000003</v>
      </c>
      <c r="D30" s="229">
        <v>0.61250596831343285</v>
      </c>
      <c r="E30" s="228">
        <v>89539.529953000005</v>
      </c>
      <c r="F30" s="229">
        <v>0.60507747088766428</v>
      </c>
      <c r="G30" s="228">
        <v>94551.832345999996</v>
      </c>
      <c r="H30" s="229">
        <v>0.62947184978053283</v>
      </c>
      <c r="I30" s="228">
        <v>23380.151591000002</v>
      </c>
      <c r="J30" s="229">
        <v>0.68753404202934321</v>
      </c>
      <c r="K30" s="228">
        <v>25958.918324999999</v>
      </c>
      <c r="L30" s="230">
        <v>0.70734403105939681</v>
      </c>
      <c r="M30" s="228">
        <v>27171.545357999999</v>
      </c>
      <c r="N30" s="229">
        <v>0.71159403626186823</v>
      </c>
      <c r="O30" s="228">
        <v>53699.965093999999</v>
      </c>
      <c r="P30" s="230">
        <v>0.78999904038631674</v>
      </c>
      <c r="Q30" s="228">
        <v>56503.778418000002</v>
      </c>
      <c r="R30" s="229">
        <v>0.76187673036278125</v>
      </c>
      <c r="S30" s="228">
        <v>57240.145806</v>
      </c>
      <c r="T30" s="229">
        <v>0.75502160640211624</v>
      </c>
      <c r="U30" s="228">
        <v>56124.819813999995</v>
      </c>
      <c r="V30" s="229">
        <v>0.68817301822022936</v>
      </c>
      <c r="W30" s="228">
        <v>60336.474322000002</v>
      </c>
      <c r="X30" s="230">
        <v>0.69502915373391738</v>
      </c>
      <c r="Y30" s="228">
        <v>61372.968310999997</v>
      </c>
      <c r="Z30" s="229">
        <v>0.68202773961411056</v>
      </c>
      <c r="AA30" s="228">
        <v>8695.3355200000005</v>
      </c>
      <c r="AB30" s="230">
        <v>0.5679671317423679</v>
      </c>
      <c r="AC30" s="228">
        <v>9329.3834800000004</v>
      </c>
      <c r="AD30" s="229">
        <v>0.56406814309645559</v>
      </c>
      <c r="AE30" s="228">
        <v>9386.5529239999996</v>
      </c>
      <c r="AF30" s="229">
        <v>0.5665021779698044</v>
      </c>
      <c r="AG30" s="231">
        <v>882.840192</v>
      </c>
      <c r="AH30" s="229">
        <v>0.35596212995584375</v>
      </c>
      <c r="AI30" s="231">
        <v>743.04217600000004</v>
      </c>
      <c r="AJ30" s="230">
        <v>0.30216775708934257</v>
      </c>
      <c r="AK30" s="231">
        <v>842.39691400000004</v>
      </c>
      <c r="AL30" s="229">
        <v>0.31419926873251464</v>
      </c>
      <c r="AM30" s="232"/>
    </row>
    <row r="31" spans="1:39" ht="20.100000000000001" customHeight="1">
      <c r="A31" s="216"/>
      <c r="B31" s="227" t="s">
        <v>62</v>
      </c>
      <c r="C31" s="228">
        <v>63249.891302000004</v>
      </c>
      <c r="D31" s="229">
        <v>0.46731237861185881</v>
      </c>
      <c r="E31" s="228">
        <v>78643.711636000007</v>
      </c>
      <c r="F31" s="229">
        <v>0.5314472631574868</v>
      </c>
      <c r="G31" s="228">
        <v>82346.239784999998</v>
      </c>
      <c r="H31" s="229">
        <v>0.54821401757983079</v>
      </c>
      <c r="I31" s="228">
        <v>9109.3785090000001</v>
      </c>
      <c r="J31" s="229">
        <v>0.26787712655716467</v>
      </c>
      <c r="K31" s="228">
        <v>30585.630612000001</v>
      </c>
      <c r="L31" s="230">
        <v>0.83341543660354989</v>
      </c>
      <c r="M31" s="228">
        <v>31297.223853</v>
      </c>
      <c r="N31" s="229">
        <v>0.81964119272260516</v>
      </c>
      <c r="O31" s="228">
        <v>18110.987075000001</v>
      </c>
      <c r="P31" s="230">
        <v>0.26643708957080137</v>
      </c>
      <c r="Q31" s="228">
        <v>22486.216048999999</v>
      </c>
      <c r="R31" s="229">
        <v>0.30319609132874709</v>
      </c>
      <c r="S31" s="228">
        <v>23640.254041</v>
      </c>
      <c r="T31" s="229">
        <v>0.31182489720211354</v>
      </c>
      <c r="U31" s="228">
        <v>35174.290226000005</v>
      </c>
      <c r="V31" s="229">
        <v>0.43128864464599492</v>
      </c>
      <c r="W31" s="228">
        <v>37734.716199000002</v>
      </c>
      <c r="X31" s="230">
        <v>0.43467451754332415</v>
      </c>
      <c r="Y31" s="228">
        <v>39990.666520999999</v>
      </c>
      <c r="Z31" s="229">
        <v>0.44440972375277488</v>
      </c>
      <c r="AA31" s="228">
        <v>8343.232489</v>
      </c>
      <c r="AB31" s="230">
        <v>0.54496825514526748</v>
      </c>
      <c r="AC31" s="228">
        <v>10354.777195000001</v>
      </c>
      <c r="AD31" s="229">
        <v>0.62606494384998479</v>
      </c>
      <c r="AE31" s="228">
        <v>10637.165373</v>
      </c>
      <c r="AF31" s="229">
        <v>0.64197979812397077</v>
      </c>
      <c r="AG31" s="231">
        <v>2628.5911160000001</v>
      </c>
      <c r="AH31" s="229">
        <v>1.0598508098217263</v>
      </c>
      <c r="AI31" s="231">
        <v>2229.2588070000002</v>
      </c>
      <c r="AJ31" s="230">
        <v>0.90655706424241211</v>
      </c>
      <c r="AK31" s="231">
        <v>2511.084006</v>
      </c>
      <c r="AL31" s="229">
        <v>0.93659027626864422</v>
      </c>
      <c r="AM31" s="232"/>
    </row>
    <row r="32" spans="1:39" ht="20.100000000000001" customHeight="1">
      <c r="A32" s="216"/>
      <c r="B32" s="227" t="s">
        <v>47</v>
      </c>
      <c r="C32" s="228">
        <v>51448.536132000001</v>
      </c>
      <c r="D32" s="229">
        <v>0.38011982789261872</v>
      </c>
      <c r="E32" s="228">
        <v>65945.985419999997</v>
      </c>
      <c r="F32" s="229">
        <v>0.44564037910488785</v>
      </c>
      <c r="G32" s="228">
        <v>61912.148907000003</v>
      </c>
      <c r="H32" s="229">
        <v>0.41217556476075834</v>
      </c>
      <c r="I32" s="228">
        <v>18220.335264000001</v>
      </c>
      <c r="J32" s="229">
        <v>0.53580066418431205</v>
      </c>
      <c r="K32" s="228">
        <v>27297.284102000001</v>
      </c>
      <c r="L32" s="230">
        <v>0.74381261699517554</v>
      </c>
      <c r="M32" s="228">
        <v>26518.798834000001</v>
      </c>
      <c r="N32" s="229">
        <v>0.69449929514393971</v>
      </c>
      <c r="O32" s="228">
        <v>21181.462806</v>
      </c>
      <c r="P32" s="230">
        <v>0.31160793608389342</v>
      </c>
      <c r="Q32" s="228">
        <v>21780.481606000001</v>
      </c>
      <c r="R32" s="229">
        <v>0.29368022062078125</v>
      </c>
      <c r="S32" s="228">
        <v>22471.56854</v>
      </c>
      <c r="T32" s="229">
        <v>0.29640944373114436</v>
      </c>
      <c r="U32" s="228">
        <v>34759.903093000001</v>
      </c>
      <c r="V32" s="229">
        <v>0.42620764759382967</v>
      </c>
      <c r="W32" s="228">
        <v>39541.168135999993</v>
      </c>
      <c r="X32" s="230">
        <v>0.45548343578295525</v>
      </c>
      <c r="Y32" s="228">
        <v>39671.496362000005</v>
      </c>
      <c r="Z32" s="229">
        <v>0.44086283807841808</v>
      </c>
      <c r="AA32" s="228">
        <v>5739.3352640000003</v>
      </c>
      <c r="AB32" s="230">
        <v>0.37488533714474831</v>
      </c>
      <c r="AC32" s="228">
        <v>6902.5873250000004</v>
      </c>
      <c r="AD32" s="229">
        <v>0.41734050522424027</v>
      </c>
      <c r="AE32" s="228">
        <v>6987.1777380000003</v>
      </c>
      <c r="AF32" s="229">
        <v>0.42169382503756836</v>
      </c>
      <c r="AG32" s="231">
        <v>897.27504899999997</v>
      </c>
      <c r="AH32" s="229">
        <v>0.36178228006895508</v>
      </c>
      <c r="AI32" s="231">
        <v>1233.7802770000001</v>
      </c>
      <c r="AJ32" s="230">
        <v>0.50173278325745785</v>
      </c>
      <c r="AK32" s="231">
        <v>1318.37069</v>
      </c>
      <c r="AL32" s="229">
        <v>0.49172913603097634</v>
      </c>
      <c r="AM32" s="232"/>
    </row>
    <row r="33" spans="1:39" ht="20.100000000000001" customHeight="1">
      <c r="A33" s="216"/>
      <c r="B33" s="227" t="s">
        <v>32</v>
      </c>
      <c r="C33" s="228">
        <v>54362.910788000001</v>
      </c>
      <c r="D33" s="229">
        <v>0.40165224991938059</v>
      </c>
      <c r="E33" s="228">
        <v>58526.258298000001</v>
      </c>
      <c r="F33" s="229">
        <v>0.3955004049056382</v>
      </c>
      <c r="G33" s="228">
        <v>61557.412365999997</v>
      </c>
      <c r="H33" s="229">
        <v>0.40981393240411723</v>
      </c>
      <c r="I33" s="228">
        <v>7759.5984440000002</v>
      </c>
      <c r="J33" s="229">
        <v>0.22818449495347082</v>
      </c>
      <c r="K33" s="228">
        <v>8044.5623439999999</v>
      </c>
      <c r="L33" s="230">
        <v>0.2192030147509465</v>
      </c>
      <c r="M33" s="228">
        <v>7257.7081049999997</v>
      </c>
      <c r="N33" s="229">
        <v>0.19007169950776653</v>
      </c>
      <c r="O33" s="228">
        <v>24325.620684000001</v>
      </c>
      <c r="P33" s="230">
        <v>0.35786274653107203</v>
      </c>
      <c r="Q33" s="228">
        <v>27031.757719000001</v>
      </c>
      <c r="R33" s="229">
        <v>0.36448654874998299</v>
      </c>
      <c r="S33" s="228">
        <v>27275.692019999999</v>
      </c>
      <c r="T33" s="229">
        <v>0.35977785371942766</v>
      </c>
      <c r="U33" s="228">
        <v>37614.564936000002</v>
      </c>
      <c r="V33" s="229">
        <v>0.46121000952578545</v>
      </c>
      <c r="W33" s="228">
        <v>35235.482089999998</v>
      </c>
      <c r="X33" s="230">
        <v>0.40588528868498741</v>
      </c>
      <c r="Y33" s="228">
        <v>34747.287808000001</v>
      </c>
      <c r="Z33" s="229">
        <v>0.38614091535089778</v>
      </c>
      <c r="AA33" s="228">
        <v>5280.2140579999996</v>
      </c>
      <c r="AB33" s="230">
        <v>0.34489618331691341</v>
      </c>
      <c r="AC33" s="228">
        <v>6483.2542430000003</v>
      </c>
      <c r="AD33" s="229">
        <v>0.39198701499525318</v>
      </c>
      <c r="AE33" s="228">
        <v>6524.4945200000002</v>
      </c>
      <c r="AF33" s="229">
        <v>0.39376972416376416</v>
      </c>
      <c r="AG33" s="231">
        <v>726.00752399999999</v>
      </c>
      <c r="AH33" s="229">
        <v>0.2927270268717086</v>
      </c>
      <c r="AI33" s="231">
        <v>548.119192</v>
      </c>
      <c r="AJ33" s="230">
        <v>0.22289979252034103</v>
      </c>
      <c r="AK33" s="231">
        <v>582.72465199999999</v>
      </c>
      <c r="AL33" s="229">
        <v>0.21734607105981049</v>
      </c>
      <c r="AM33" s="232"/>
    </row>
    <row r="34" spans="1:39" ht="20.100000000000001" customHeight="1">
      <c r="A34" s="216"/>
      <c r="B34" s="227" t="s">
        <v>53</v>
      </c>
      <c r="C34" s="228">
        <v>45772.566826000002</v>
      </c>
      <c r="D34" s="229">
        <v>0.33818377610321609</v>
      </c>
      <c r="E34" s="228">
        <v>56180.746549000003</v>
      </c>
      <c r="F34" s="229">
        <v>0.37965023998108277</v>
      </c>
      <c r="G34" s="228">
        <v>58369.387755999996</v>
      </c>
      <c r="H34" s="229">
        <v>0.38858989370903357</v>
      </c>
      <c r="I34" s="228">
        <v>0</v>
      </c>
      <c r="J34" s="229">
        <v>0</v>
      </c>
      <c r="K34" s="228">
        <v>0</v>
      </c>
      <c r="L34" s="230">
        <v>0</v>
      </c>
      <c r="M34" s="228">
        <v>0</v>
      </c>
      <c r="N34" s="229">
        <v>0</v>
      </c>
      <c r="O34" s="228">
        <v>38499.784570000003</v>
      </c>
      <c r="P34" s="230">
        <v>0.56638384796228158</v>
      </c>
      <c r="Q34" s="228">
        <v>47772.169546999998</v>
      </c>
      <c r="R34" s="229">
        <v>0.64414284063541871</v>
      </c>
      <c r="S34" s="228">
        <v>50130.488249000002</v>
      </c>
      <c r="T34" s="229">
        <v>0.66124223190771347</v>
      </c>
      <c r="U34" s="228">
        <v>28698.226967000002</v>
      </c>
      <c r="V34" s="229">
        <v>0.3518825634523145</v>
      </c>
      <c r="W34" s="228">
        <v>34382.658318000002</v>
      </c>
      <c r="X34" s="230">
        <v>0.39606142358186525</v>
      </c>
      <c r="Y34" s="228">
        <v>37046.364170000001</v>
      </c>
      <c r="Z34" s="229">
        <v>0.41169017421074755</v>
      </c>
      <c r="AA34" s="228">
        <v>12807.243193</v>
      </c>
      <c r="AB34" s="230">
        <v>0.83655117909184207</v>
      </c>
      <c r="AC34" s="228">
        <v>15812.796340999999</v>
      </c>
      <c r="AD34" s="229">
        <v>0.95606474836751987</v>
      </c>
      <c r="AE34" s="228">
        <v>15329.328839</v>
      </c>
      <c r="AF34" s="229">
        <v>0.92516371498901417</v>
      </c>
      <c r="AG34" s="231">
        <v>2978.2208209999999</v>
      </c>
      <c r="AH34" s="229">
        <v>1.2008218888634397</v>
      </c>
      <c r="AI34" s="231">
        <v>3913.748904</v>
      </c>
      <c r="AJ34" s="230">
        <v>1.5915768530110366</v>
      </c>
      <c r="AK34" s="231">
        <v>4370.2814019999996</v>
      </c>
      <c r="AL34" s="229">
        <v>1.6300382846175867</v>
      </c>
      <c r="AM34" s="232"/>
    </row>
    <row r="35" spans="1:39" ht="20.100000000000001" customHeight="1">
      <c r="A35" s="216"/>
      <c r="B35" s="227" t="s">
        <v>50</v>
      </c>
      <c r="C35" s="228">
        <v>55183.999637000001</v>
      </c>
      <c r="D35" s="229">
        <v>0.40771874229081856</v>
      </c>
      <c r="E35" s="228">
        <v>51845.686025000003</v>
      </c>
      <c r="F35" s="229">
        <v>0.35035538597209109</v>
      </c>
      <c r="G35" s="228">
        <v>52764.095048000003</v>
      </c>
      <c r="H35" s="229">
        <v>0.35127307094715976</v>
      </c>
      <c r="I35" s="228">
        <v>53218.273023000002</v>
      </c>
      <c r="J35" s="229">
        <v>1.5649759249383621</v>
      </c>
      <c r="K35" s="228">
        <v>49992.273783999997</v>
      </c>
      <c r="L35" s="230">
        <v>1.3622191809950759</v>
      </c>
      <c r="M35" s="228">
        <v>50841.651008000001</v>
      </c>
      <c r="N35" s="229">
        <v>1.3314890696987203</v>
      </c>
      <c r="O35" s="228">
        <v>263.480054</v>
      </c>
      <c r="P35" s="230">
        <v>3.8761475814104726E-3</v>
      </c>
      <c r="Q35" s="228">
        <v>272.47645799999998</v>
      </c>
      <c r="R35" s="229">
        <v>3.6739750638647576E-3</v>
      </c>
      <c r="S35" s="228">
        <v>272.45477899999997</v>
      </c>
      <c r="T35" s="229">
        <v>3.5937931676433776E-3</v>
      </c>
      <c r="U35" s="228">
        <v>19.584139</v>
      </c>
      <c r="V35" s="229">
        <v>2.401304109222758E-4</v>
      </c>
      <c r="W35" s="228">
        <v>22.545535000000001</v>
      </c>
      <c r="X35" s="230">
        <v>2.5970698963785594E-4</v>
      </c>
      <c r="Y35" s="228">
        <v>22.940664999999999</v>
      </c>
      <c r="Z35" s="229">
        <v>2.5493585084412879E-4</v>
      </c>
      <c r="AA35" s="228">
        <v>1003.628842</v>
      </c>
      <c r="AB35" s="230">
        <v>6.5555629614698768E-2</v>
      </c>
      <c r="AC35" s="228">
        <v>1056.3425380000001</v>
      </c>
      <c r="AD35" s="229">
        <v>6.3868011767424654E-2</v>
      </c>
      <c r="AE35" s="228">
        <v>1082.1939620000001</v>
      </c>
      <c r="AF35" s="229">
        <v>6.5313139064209241E-2</v>
      </c>
      <c r="AG35" s="231">
        <v>107.34544</v>
      </c>
      <c r="AH35" s="229">
        <v>4.3281798687578588E-2</v>
      </c>
      <c r="AI35" s="231">
        <v>51.215769000000002</v>
      </c>
      <c r="AJ35" s="230">
        <v>2.0827558039364757E-2</v>
      </c>
      <c r="AK35" s="231">
        <v>77.067194000000001</v>
      </c>
      <c r="AL35" s="229">
        <v>2.8744711187376024E-2</v>
      </c>
      <c r="AM35" s="232"/>
    </row>
    <row r="36" spans="1:39" ht="20.100000000000001" customHeight="1">
      <c r="A36" s="216"/>
      <c r="B36" s="227" t="s">
        <v>68</v>
      </c>
      <c r="C36" s="228">
        <v>46429.211263999998</v>
      </c>
      <c r="D36" s="229">
        <v>0.34303529549569794</v>
      </c>
      <c r="E36" s="228">
        <v>45598.604332000003</v>
      </c>
      <c r="F36" s="229">
        <v>0.30813974788226411</v>
      </c>
      <c r="G36" s="228">
        <v>51730.159400999997</v>
      </c>
      <c r="H36" s="229">
        <v>0.34438972063947371</v>
      </c>
      <c r="I36" s="228">
        <v>8276.0986329999996</v>
      </c>
      <c r="J36" s="229">
        <v>0.24337308178833061</v>
      </c>
      <c r="K36" s="228">
        <v>7499.9941699999999</v>
      </c>
      <c r="L36" s="230">
        <v>0.20436429756861893</v>
      </c>
      <c r="M36" s="228">
        <v>7040.187672</v>
      </c>
      <c r="N36" s="229">
        <v>0.18437506941740894</v>
      </c>
      <c r="O36" s="228">
        <v>8741.6324850000001</v>
      </c>
      <c r="P36" s="230">
        <v>0.12860122464644694</v>
      </c>
      <c r="Q36" s="228">
        <v>14019.725238999999</v>
      </c>
      <c r="R36" s="229">
        <v>0.18903695867303655</v>
      </c>
      <c r="S36" s="228">
        <v>14035.7264</v>
      </c>
      <c r="T36" s="229">
        <v>0.18513713660802325</v>
      </c>
      <c r="U36" s="228">
        <v>30055.515269</v>
      </c>
      <c r="V36" s="229">
        <v>0.36852491866125464</v>
      </c>
      <c r="W36" s="228">
        <v>28830.864192000001</v>
      </c>
      <c r="X36" s="230">
        <v>0.33210908270582962</v>
      </c>
      <c r="Y36" s="228">
        <v>31311.596990999999</v>
      </c>
      <c r="Z36" s="229">
        <v>0.34796064631034229</v>
      </c>
      <c r="AA36" s="228">
        <v>7996.7062040000001</v>
      </c>
      <c r="AB36" s="230">
        <v>0.52233364378241709</v>
      </c>
      <c r="AC36" s="228">
        <v>8827.0549219999994</v>
      </c>
      <c r="AD36" s="229">
        <v>0.53369662524183947</v>
      </c>
      <c r="AE36" s="228">
        <v>8947.9184270000005</v>
      </c>
      <c r="AF36" s="229">
        <v>0.54002947815176539</v>
      </c>
      <c r="AG36" s="231">
        <v>1153.3847330000001</v>
      </c>
      <c r="AH36" s="229">
        <v>0.46504598446876361</v>
      </c>
      <c r="AI36" s="231">
        <v>995.44645000000003</v>
      </c>
      <c r="AJ36" s="230">
        <v>0.40481123523605805</v>
      </c>
      <c r="AK36" s="231">
        <v>1110.381961</v>
      </c>
      <c r="AL36" s="229">
        <v>0.41415298935909395</v>
      </c>
      <c r="AM36" s="232"/>
    </row>
    <row r="37" spans="1:39" ht="20.100000000000001" customHeight="1">
      <c r="A37" s="216"/>
      <c r="B37" s="227" t="s">
        <v>41</v>
      </c>
      <c r="C37" s="228">
        <v>37629.059700040001</v>
      </c>
      <c r="D37" s="229">
        <v>0.27801668953693992</v>
      </c>
      <c r="E37" s="228">
        <v>46299.50088344</v>
      </c>
      <c r="F37" s="229">
        <v>0.3128761666787645</v>
      </c>
      <c r="G37" s="228">
        <v>46782.924132529995</v>
      </c>
      <c r="H37" s="229">
        <v>0.31145386674351216</v>
      </c>
      <c r="I37" s="228">
        <v>1163.88659727</v>
      </c>
      <c r="J37" s="229">
        <v>3.4226110706350447E-2</v>
      </c>
      <c r="K37" s="228">
        <v>1771.18003279</v>
      </c>
      <c r="L37" s="230">
        <v>4.8262165951615914E-2</v>
      </c>
      <c r="M37" s="228">
        <v>1760.16089769</v>
      </c>
      <c r="N37" s="229">
        <v>4.6096752361888253E-2</v>
      </c>
      <c r="O37" s="228">
        <v>30209.568054679999</v>
      </c>
      <c r="P37" s="230">
        <v>0.44442356213652123</v>
      </c>
      <c r="Q37" s="228">
        <v>36669.666384429998</v>
      </c>
      <c r="R37" s="229">
        <v>0.49444066061896463</v>
      </c>
      <c r="S37" s="228">
        <v>37235.251313289999</v>
      </c>
      <c r="T37" s="229">
        <v>0.49114863118325297</v>
      </c>
      <c r="U37" s="228">
        <v>32542.292695119999</v>
      </c>
      <c r="V37" s="229">
        <v>0.39901647538511342</v>
      </c>
      <c r="W37" s="228">
        <v>40211.136041680002</v>
      </c>
      <c r="X37" s="230">
        <v>0.46320094383668448</v>
      </c>
      <c r="Y37" s="228">
        <v>40385.625791540006</v>
      </c>
      <c r="Z37" s="229">
        <v>0.44879884140406762</v>
      </c>
      <c r="AA37" s="228">
        <v>3501.5978544299996</v>
      </c>
      <c r="AB37" s="230">
        <v>0.22871946520309044</v>
      </c>
      <c r="AC37" s="228">
        <v>4172.0159168299997</v>
      </c>
      <c r="AD37" s="229">
        <v>0.252246172131318</v>
      </c>
      <c r="AE37" s="228">
        <v>4257.1436349699998</v>
      </c>
      <c r="AF37" s="229">
        <v>0.25692937126839077</v>
      </c>
      <c r="AG37" s="231">
        <v>569.06679334</v>
      </c>
      <c r="AH37" s="229">
        <v>0.2294483528049982</v>
      </c>
      <c r="AI37" s="231">
        <v>621.1379060700001</v>
      </c>
      <c r="AJ37" s="230">
        <v>0.25259380151301492</v>
      </c>
      <c r="AK37" s="231">
        <v>706.26518637000004</v>
      </c>
      <c r="AL37" s="229">
        <v>0.26342452281192374</v>
      </c>
      <c r="AM37" s="232"/>
    </row>
    <row r="38" spans="1:39" ht="20.100000000000001" customHeight="1">
      <c r="A38" s="216"/>
      <c r="B38" s="227" t="s">
        <v>51</v>
      </c>
      <c r="C38" s="228">
        <v>13033.845960000001</v>
      </c>
      <c r="D38" s="229">
        <v>9.6298624909029198E-2</v>
      </c>
      <c r="E38" s="228">
        <v>25407.521228000001</v>
      </c>
      <c r="F38" s="229">
        <v>0.17169532489429601</v>
      </c>
      <c r="G38" s="228">
        <v>35480.489866999997</v>
      </c>
      <c r="H38" s="229">
        <v>0.23620874427871175</v>
      </c>
      <c r="I38" s="228">
        <v>5062.384145</v>
      </c>
      <c r="J38" s="229">
        <v>0.1488682149886883</v>
      </c>
      <c r="K38" s="228">
        <v>3347.6740749999999</v>
      </c>
      <c r="L38" s="230">
        <v>9.1219412351363355E-2</v>
      </c>
      <c r="M38" s="228">
        <v>4850.0193859999999</v>
      </c>
      <c r="N38" s="229">
        <v>0.12701687833209355</v>
      </c>
      <c r="O38" s="228">
        <v>0</v>
      </c>
      <c r="P38" s="230">
        <v>0</v>
      </c>
      <c r="Q38" s="228">
        <v>0</v>
      </c>
      <c r="R38" s="229">
        <v>0</v>
      </c>
      <c r="S38" s="228">
        <v>0</v>
      </c>
      <c r="T38" s="229">
        <v>0</v>
      </c>
      <c r="U38" s="228">
        <v>174.99679900000001</v>
      </c>
      <c r="V38" s="229">
        <v>2.1457186988895916E-3</v>
      </c>
      <c r="W38" s="228">
        <v>0</v>
      </c>
      <c r="X38" s="230">
        <v>0</v>
      </c>
      <c r="Y38" s="228">
        <v>0</v>
      </c>
      <c r="Z38" s="229">
        <v>0</v>
      </c>
      <c r="AA38" s="228">
        <v>4538.9928620000001</v>
      </c>
      <c r="AB38" s="230">
        <v>0.29648065343765151</v>
      </c>
      <c r="AC38" s="228">
        <v>5279.3090819999998</v>
      </c>
      <c r="AD38" s="229">
        <v>0.31919473318894953</v>
      </c>
      <c r="AE38" s="228">
        <v>5304.7426530000002</v>
      </c>
      <c r="AF38" s="229">
        <v>0.32015461808243878</v>
      </c>
      <c r="AG38" s="231">
        <v>185.30772300000001</v>
      </c>
      <c r="AH38" s="229">
        <v>7.4716276370375659E-2</v>
      </c>
      <c r="AI38" s="231">
        <v>577.72555499999999</v>
      </c>
      <c r="AJ38" s="230">
        <v>0.23493960478435297</v>
      </c>
      <c r="AK38" s="231">
        <v>572.10837700000002</v>
      </c>
      <c r="AL38" s="229">
        <v>0.21338638675158514</v>
      </c>
      <c r="AM38" s="232"/>
    </row>
    <row r="39" spans="1:39" ht="20.100000000000001" customHeight="1">
      <c r="A39" s="216"/>
      <c r="B39" s="227" t="s">
        <v>54</v>
      </c>
      <c r="C39" s="228">
        <v>24302.063552</v>
      </c>
      <c r="D39" s="229">
        <v>0.1795521682311978</v>
      </c>
      <c r="E39" s="228">
        <v>29318.717896999999</v>
      </c>
      <c r="F39" s="229">
        <v>0.19812585216940018</v>
      </c>
      <c r="G39" s="228">
        <v>30010.458042999999</v>
      </c>
      <c r="H39" s="229">
        <v>0.19979241087533986</v>
      </c>
      <c r="I39" s="228">
        <v>1019.326019</v>
      </c>
      <c r="J39" s="229">
        <v>2.9975055348166545E-2</v>
      </c>
      <c r="K39" s="228">
        <v>654.21212600000001</v>
      </c>
      <c r="L39" s="230">
        <v>1.7826360735806124E-2</v>
      </c>
      <c r="M39" s="228">
        <v>803.53232600000001</v>
      </c>
      <c r="N39" s="229">
        <v>2.1043661801034737E-2</v>
      </c>
      <c r="O39" s="228">
        <v>19383.189859999999</v>
      </c>
      <c r="P39" s="230">
        <v>0.28515291140732418</v>
      </c>
      <c r="Q39" s="228">
        <v>24431.264889999999</v>
      </c>
      <c r="R39" s="229">
        <v>0.32942243393568543</v>
      </c>
      <c r="S39" s="228">
        <v>25155.599150999999</v>
      </c>
      <c r="T39" s="229">
        <v>0.33181293676936879</v>
      </c>
      <c r="U39" s="228">
        <v>19548.864815000001</v>
      </c>
      <c r="V39" s="229">
        <v>0.23969789742045691</v>
      </c>
      <c r="W39" s="228">
        <v>18369.742568999998</v>
      </c>
      <c r="X39" s="230">
        <v>0.2116051157365467</v>
      </c>
      <c r="Y39" s="228">
        <v>18472.832770000001</v>
      </c>
      <c r="Z39" s="229">
        <v>0.20528556341855192</v>
      </c>
      <c r="AA39" s="228">
        <v>3916.9588760000001</v>
      </c>
      <c r="AB39" s="230">
        <v>0.25585026510334463</v>
      </c>
      <c r="AC39" s="228">
        <v>5142.3791760000004</v>
      </c>
      <c r="AD39" s="229">
        <v>0.31091575119862064</v>
      </c>
      <c r="AE39" s="228">
        <v>5205.4150829999999</v>
      </c>
      <c r="AF39" s="229">
        <v>0.31415994834658967</v>
      </c>
      <c r="AG39" s="231">
        <v>296.55622799999998</v>
      </c>
      <c r="AH39" s="229">
        <v>0.1195717951302231</v>
      </c>
      <c r="AI39" s="231">
        <v>417.03082699999999</v>
      </c>
      <c r="AJ39" s="230">
        <v>0.16959100533171301</v>
      </c>
      <c r="AK39" s="231">
        <v>491.46472599999998</v>
      </c>
      <c r="AL39" s="229">
        <v>0.18330771985357208</v>
      </c>
      <c r="AM39" s="232"/>
    </row>
    <row r="40" spans="1:39" ht="20.100000000000001" customHeight="1">
      <c r="A40" s="216"/>
      <c r="B40" s="227" t="s">
        <v>61</v>
      </c>
      <c r="C40" s="228">
        <v>11738.323490620001</v>
      </c>
      <c r="D40" s="229">
        <v>8.6726850566834671E-2</v>
      </c>
      <c r="E40" s="228">
        <v>14908.770943</v>
      </c>
      <c r="F40" s="229">
        <v>0.10074836690531111</v>
      </c>
      <c r="G40" s="228">
        <v>14832.353352260001</v>
      </c>
      <c r="H40" s="229">
        <v>9.8745298420867378E-2</v>
      </c>
      <c r="I40" s="228">
        <v>210.2486901</v>
      </c>
      <c r="J40" s="229">
        <v>6.182728592378858E-3</v>
      </c>
      <c r="K40" s="228">
        <v>209.82055958000001</v>
      </c>
      <c r="L40" s="230">
        <v>5.7173152807959132E-3</v>
      </c>
      <c r="M40" s="228">
        <v>209.96029826</v>
      </c>
      <c r="N40" s="229">
        <v>5.4986381571260172E-3</v>
      </c>
      <c r="O40" s="228">
        <v>9759.5968746500002</v>
      </c>
      <c r="P40" s="230">
        <v>0.14357685618667668</v>
      </c>
      <c r="Q40" s="228">
        <v>11886.069018329999</v>
      </c>
      <c r="R40" s="229">
        <v>0.16026750164493064</v>
      </c>
      <c r="S40" s="228">
        <v>12010.387786899999</v>
      </c>
      <c r="T40" s="229">
        <v>0.15842206816019433</v>
      </c>
      <c r="U40" s="228">
        <v>9565.7902761799996</v>
      </c>
      <c r="V40" s="229">
        <v>0.11729068864428573</v>
      </c>
      <c r="W40" s="228">
        <v>12284.589239020001</v>
      </c>
      <c r="X40" s="230">
        <v>0.14150889256801774</v>
      </c>
      <c r="Y40" s="228">
        <v>12180.08027531</v>
      </c>
      <c r="Z40" s="229">
        <v>0.13535523614228034</v>
      </c>
      <c r="AA40" s="228">
        <v>1551.2868760399999</v>
      </c>
      <c r="AB40" s="230">
        <v>0.10132788498700931</v>
      </c>
      <c r="AC40" s="228">
        <v>1741.58395053</v>
      </c>
      <c r="AD40" s="229">
        <v>0.10529870780079098</v>
      </c>
      <c r="AE40" s="228">
        <v>1758.8625535799999</v>
      </c>
      <c r="AF40" s="229">
        <v>0.10615179772810514</v>
      </c>
      <c r="AG40" s="231">
        <v>122.40021225</v>
      </c>
      <c r="AH40" s="229">
        <v>4.9351899306774381E-2</v>
      </c>
      <c r="AI40" s="231">
        <v>144.66400145</v>
      </c>
      <c r="AJ40" s="230">
        <v>5.882949617346607E-2</v>
      </c>
      <c r="AK40" s="231">
        <v>161.92303030000002</v>
      </c>
      <c r="AL40" s="229">
        <v>6.0394449297819737E-2</v>
      </c>
      <c r="AM40" s="232"/>
    </row>
    <row r="41" spans="1:39" ht="20.100000000000001" customHeight="1">
      <c r="A41" s="216"/>
      <c r="B41" s="227" t="s">
        <v>44</v>
      </c>
      <c r="C41" s="228">
        <v>7749.6512679999996</v>
      </c>
      <c r="D41" s="229">
        <v>5.7257141362818009E-2</v>
      </c>
      <c r="E41" s="228">
        <v>14077.52802</v>
      </c>
      <c r="F41" s="229">
        <v>9.5131111981076849E-2</v>
      </c>
      <c r="G41" s="228">
        <v>13646.556318000001</v>
      </c>
      <c r="H41" s="229">
        <v>9.0850942128664972E-2</v>
      </c>
      <c r="I41" s="228">
        <v>0</v>
      </c>
      <c r="J41" s="229">
        <v>0</v>
      </c>
      <c r="K41" s="228">
        <v>0</v>
      </c>
      <c r="L41" s="230">
        <v>0</v>
      </c>
      <c r="M41" s="228">
        <v>0</v>
      </c>
      <c r="N41" s="229">
        <v>0</v>
      </c>
      <c r="O41" s="228">
        <v>5966.708122</v>
      </c>
      <c r="P41" s="230">
        <v>8.7778338075156628E-2</v>
      </c>
      <c r="Q41" s="228">
        <v>8117.8261769999999</v>
      </c>
      <c r="R41" s="229">
        <v>0.10945786350131789</v>
      </c>
      <c r="S41" s="228">
        <v>8337.4754319999993</v>
      </c>
      <c r="T41" s="229">
        <v>0.10997480885778889</v>
      </c>
      <c r="U41" s="228">
        <v>6547.1840009999996</v>
      </c>
      <c r="V41" s="229">
        <v>8.0278126321707569E-2</v>
      </c>
      <c r="W41" s="228">
        <v>12113.743946000001</v>
      </c>
      <c r="X41" s="230">
        <v>0.13954088796116226</v>
      </c>
      <c r="Y41" s="228">
        <v>11608.460878</v>
      </c>
      <c r="Z41" s="229">
        <v>0.12900292345159622</v>
      </c>
      <c r="AA41" s="228">
        <v>1008.478428</v>
      </c>
      <c r="AB41" s="230">
        <v>6.5872397776688893E-2</v>
      </c>
      <c r="AC41" s="228">
        <v>1448.1217469999999</v>
      </c>
      <c r="AD41" s="229">
        <v>8.7555554615050005E-2</v>
      </c>
      <c r="AE41" s="228">
        <v>1474.8845630000001</v>
      </c>
      <c r="AF41" s="229">
        <v>8.9013008711348235E-2</v>
      </c>
      <c r="AG41" s="231">
        <v>190.382846</v>
      </c>
      <c r="AH41" s="229">
        <v>7.6762571508769042E-2</v>
      </c>
      <c r="AI41" s="231">
        <v>165.84071800000001</v>
      </c>
      <c r="AJ41" s="230">
        <v>6.7441283160952326E-2</v>
      </c>
      <c r="AK41" s="231">
        <v>192.603534</v>
      </c>
      <c r="AL41" s="229">
        <v>7.1837738876258536E-2</v>
      </c>
      <c r="AM41" s="232"/>
    </row>
    <row r="42" spans="1:39" ht="20.100000000000001" customHeight="1">
      <c r="A42" s="216"/>
      <c r="B42" s="227" t="s">
        <v>59</v>
      </c>
      <c r="C42" s="228">
        <v>6764.4071789999998</v>
      </c>
      <c r="D42" s="229">
        <v>4.9977812509183997E-2</v>
      </c>
      <c r="E42" s="228">
        <v>9625.3209289999995</v>
      </c>
      <c r="F42" s="229">
        <v>6.5044621601861446E-2</v>
      </c>
      <c r="G42" s="228">
        <v>13416.302878</v>
      </c>
      <c r="H42" s="229">
        <v>8.9318046835163409E-2</v>
      </c>
      <c r="I42" s="228">
        <v>193.23836</v>
      </c>
      <c r="J42" s="229">
        <v>5.6825102356078796E-3</v>
      </c>
      <c r="K42" s="228">
        <v>248.79102499999999</v>
      </c>
      <c r="L42" s="230">
        <v>6.7792056784361102E-3</v>
      </c>
      <c r="M42" s="228">
        <v>242.38007500000001</v>
      </c>
      <c r="N42" s="229">
        <v>6.3476778227456584E-3</v>
      </c>
      <c r="O42" s="228">
        <v>3094.8042850000002</v>
      </c>
      <c r="P42" s="230">
        <v>4.5528752412664672E-2</v>
      </c>
      <c r="Q42" s="228">
        <v>3052.0810820000002</v>
      </c>
      <c r="R42" s="229">
        <v>4.1153169233289766E-2</v>
      </c>
      <c r="S42" s="228">
        <v>3153.7663259999999</v>
      </c>
      <c r="T42" s="229">
        <v>4.1599504755695835E-2</v>
      </c>
      <c r="U42" s="228">
        <v>5214.0852130000003</v>
      </c>
      <c r="V42" s="229">
        <v>6.3932370209456343E-2</v>
      </c>
      <c r="W42" s="228">
        <v>7523.7398020000001</v>
      </c>
      <c r="X42" s="230">
        <v>8.6667617991586288E-2</v>
      </c>
      <c r="Y42" s="228">
        <v>11214.128336000002</v>
      </c>
      <c r="Z42" s="229">
        <v>0.12462077053186622</v>
      </c>
      <c r="AA42" s="228">
        <v>860.90627500000005</v>
      </c>
      <c r="AB42" s="230">
        <v>5.623319152965315E-2</v>
      </c>
      <c r="AC42" s="228">
        <v>1173.635667</v>
      </c>
      <c r="AD42" s="229">
        <v>7.0959725556962547E-2</v>
      </c>
      <c r="AE42" s="228">
        <v>1198.2861829999999</v>
      </c>
      <c r="AF42" s="229">
        <v>7.2319597832869328E-2</v>
      </c>
      <c r="AG42" s="231">
        <v>28.197016999999999</v>
      </c>
      <c r="AH42" s="229">
        <v>1.1369068060871811E-2</v>
      </c>
      <c r="AI42" s="231">
        <v>272.182456</v>
      </c>
      <c r="AJ42" s="230">
        <v>0.11068653288476141</v>
      </c>
      <c r="AK42" s="231">
        <v>296.78954199999998</v>
      </c>
      <c r="AL42" s="229">
        <v>0.1106972918752382</v>
      </c>
      <c r="AM42" s="232"/>
    </row>
    <row r="43" spans="1:39" ht="20.100000000000001" customHeight="1">
      <c r="A43" s="216"/>
      <c r="B43" s="227" t="s">
        <v>66</v>
      </c>
      <c r="C43" s="228">
        <v>8337.5135489599998</v>
      </c>
      <c r="D43" s="229">
        <v>6.1600474057255765E-2</v>
      </c>
      <c r="E43" s="228">
        <v>10832.388274120001</v>
      </c>
      <c r="F43" s="229">
        <v>7.3201569228900296E-2</v>
      </c>
      <c r="G43" s="228">
        <v>12043.676662149999</v>
      </c>
      <c r="H43" s="229">
        <v>8.0179889046887554E-2</v>
      </c>
      <c r="I43" s="228">
        <v>0</v>
      </c>
      <c r="J43" s="229">
        <v>0</v>
      </c>
      <c r="K43" s="228">
        <v>480.27665000000002</v>
      </c>
      <c r="L43" s="230">
        <v>1.3086863534969849E-2</v>
      </c>
      <c r="M43" s="228">
        <v>484.79795000000001</v>
      </c>
      <c r="N43" s="229">
        <v>1.2696345587513983E-2</v>
      </c>
      <c r="O43" s="228">
        <v>3930.14225334</v>
      </c>
      <c r="P43" s="230">
        <v>5.7817702549442115E-2</v>
      </c>
      <c r="Q43" s="228">
        <v>2488.2655454599999</v>
      </c>
      <c r="R43" s="229">
        <v>3.3550882279502765E-2</v>
      </c>
      <c r="S43" s="228">
        <v>3257.7729703099999</v>
      </c>
      <c r="T43" s="229">
        <v>4.2971396153903947E-2</v>
      </c>
      <c r="U43" s="228">
        <v>4260.8510371700004</v>
      </c>
      <c r="V43" s="229">
        <v>5.2244314158219424E-2</v>
      </c>
      <c r="W43" s="228">
        <v>6382.03391431</v>
      </c>
      <c r="X43" s="230">
        <v>7.3516056090580789E-2</v>
      </c>
      <c r="Y43" s="228">
        <v>7526.7133702800002</v>
      </c>
      <c r="Z43" s="229">
        <v>8.3643132276776291E-2</v>
      </c>
      <c r="AA43" s="228">
        <v>3807.5736216999999</v>
      </c>
      <c r="AB43" s="230">
        <v>0.24870537356962721</v>
      </c>
      <c r="AC43" s="228">
        <v>4205.6279694000004</v>
      </c>
      <c r="AD43" s="229">
        <v>0.25427840589247336</v>
      </c>
      <c r="AE43" s="228">
        <v>4253.75496991</v>
      </c>
      <c r="AF43" s="229">
        <v>0.25672485677276674</v>
      </c>
      <c r="AG43" s="231">
        <v>441.00327860000004</v>
      </c>
      <c r="AH43" s="229">
        <v>0.17781300374685072</v>
      </c>
      <c r="AI43" s="231">
        <v>383.92505494</v>
      </c>
      <c r="AJ43" s="230">
        <v>0.15612811289681411</v>
      </c>
      <c r="AK43" s="231">
        <v>431.66427352999995</v>
      </c>
      <c r="AL43" s="229">
        <v>0.16100320030502646</v>
      </c>
      <c r="AM43" s="232"/>
    </row>
    <row r="44" spans="1:39" ht="20.100000000000001" customHeight="1">
      <c r="A44" s="216"/>
      <c r="B44" s="227" t="s">
        <v>34</v>
      </c>
      <c r="C44" s="228">
        <v>6469.70432403</v>
      </c>
      <c r="D44" s="229">
        <v>4.7800444464673512E-2</v>
      </c>
      <c r="E44" s="228">
        <v>11605.63577888</v>
      </c>
      <c r="F44" s="229">
        <v>7.8426910983497036E-2</v>
      </c>
      <c r="G44" s="228">
        <v>11967.006906909999</v>
      </c>
      <c r="H44" s="229">
        <v>7.9669465806473383E-2</v>
      </c>
      <c r="I44" s="228">
        <v>1851.9949915999998</v>
      </c>
      <c r="J44" s="229">
        <v>5.4461135439472418E-2</v>
      </c>
      <c r="K44" s="228">
        <v>3247.6219489800001</v>
      </c>
      <c r="L44" s="230">
        <v>8.849313257155865E-2</v>
      </c>
      <c r="M44" s="228">
        <v>3311.8501079299999</v>
      </c>
      <c r="N44" s="229">
        <v>8.6733851709407533E-2</v>
      </c>
      <c r="O44" s="228">
        <v>2854.8579917900001</v>
      </c>
      <c r="P44" s="230">
        <v>4.1998818248865123E-2</v>
      </c>
      <c r="Q44" s="228">
        <v>5020.2427205399999</v>
      </c>
      <c r="R44" s="229">
        <v>6.7691156532182065E-2</v>
      </c>
      <c r="S44" s="228">
        <v>5504.89015535</v>
      </c>
      <c r="T44" s="229">
        <v>7.2611817276745663E-2</v>
      </c>
      <c r="U44" s="228">
        <v>3939.8363819599999</v>
      </c>
      <c r="V44" s="229">
        <v>4.8308201313654237E-2</v>
      </c>
      <c r="W44" s="228">
        <v>9887.1381868099998</v>
      </c>
      <c r="X44" s="230">
        <v>0.11389212518708978</v>
      </c>
      <c r="Y44" s="228">
        <v>10360.83769183</v>
      </c>
      <c r="Z44" s="229">
        <v>0.11513829143246722</v>
      </c>
      <c r="AA44" s="228">
        <v>1232.1639529700001</v>
      </c>
      <c r="AB44" s="230">
        <v>8.0483222826197368E-2</v>
      </c>
      <c r="AC44" s="228">
        <v>1246.8274493399999</v>
      </c>
      <c r="AD44" s="229">
        <v>7.5385007553672112E-2</v>
      </c>
      <c r="AE44" s="228">
        <v>1256.27285807</v>
      </c>
      <c r="AF44" s="229">
        <v>7.5819240138874019E-2</v>
      </c>
      <c r="AG44" s="231">
        <v>-510.55024925999999</v>
      </c>
      <c r="AH44" s="229">
        <v>-0.20585441830006371</v>
      </c>
      <c r="AI44" s="231">
        <v>-155.10857135000001</v>
      </c>
      <c r="AJ44" s="230">
        <v>-6.3076916255910845E-2</v>
      </c>
      <c r="AK44" s="231">
        <v>-145.66316262000001</v>
      </c>
      <c r="AL44" s="229">
        <v>-5.432980393903647E-2</v>
      </c>
      <c r="AM44" s="232"/>
    </row>
    <row r="45" spans="1:39" ht="20.100000000000001" customHeight="1">
      <c r="A45" s="216"/>
      <c r="B45" s="227" t="s">
        <v>43</v>
      </c>
      <c r="C45" s="228">
        <v>8852.8029032099985</v>
      </c>
      <c r="D45" s="229">
        <v>6.540761251790829E-2</v>
      </c>
      <c r="E45" s="228">
        <v>9946.1242882199986</v>
      </c>
      <c r="F45" s="229">
        <v>6.7212500809525302E-2</v>
      </c>
      <c r="G45" s="228">
        <v>11730.883602299999</v>
      </c>
      <c r="H45" s="229">
        <v>7.8097492322286979E-2</v>
      </c>
      <c r="I45" s="228">
        <v>0</v>
      </c>
      <c r="J45" s="229">
        <v>0</v>
      </c>
      <c r="K45" s="228">
        <v>0</v>
      </c>
      <c r="L45" s="230">
        <v>0</v>
      </c>
      <c r="M45" s="228">
        <v>0</v>
      </c>
      <c r="N45" s="229">
        <v>0</v>
      </c>
      <c r="O45" s="228">
        <v>3111.8144401700001</v>
      </c>
      <c r="P45" s="230">
        <v>4.5778994777582405E-2</v>
      </c>
      <c r="Q45" s="228">
        <v>3878.4381342299998</v>
      </c>
      <c r="R45" s="229">
        <v>5.2295472043691851E-2</v>
      </c>
      <c r="S45" s="228">
        <v>4048.2904951300002</v>
      </c>
      <c r="T45" s="229">
        <v>5.3398654908651179E-2</v>
      </c>
      <c r="U45" s="228">
        <v>6773.14123638</v>
      </c>
      <c r="V45" s="229">
        <v>8.304869508567829E-2</v>
      </c>
      <c r="W45" s="228">
        <v>7736.162120179999</v>
      </c>
      <c r="X45" s="230">
        <v>8.9114557520252269E-2</v>
      </c>
      <c r="Y45" s="228">
        <v>9517.0002709700002</v>
      </c>
      <c r="Z45" s="229">
        <v>0.10576086445460676</v>
      </c>
      <c r="AA45" s="228">
        <v>1952.0021690199999</v>
      </c>
      <c r="AB45" s="230">
        <v>0.12750204641823529</v>
      </c>
      <c r="AC45" s="228">
        <v>2152.24097433</v>
      </c>
      <c r="AD45" s="229">
        <v>0.13012763088675494</v>
      </c>
      <c r="AE45" s="228">
        <v>2152.5556801100001</v>
      </c>
      <c r="AF45" s="229">
        <v>0.12991217232320681</v>
      </c>
      <c r="AG45" s="231">
        <v>129.95299711999999</v>
      </c>
      <c r="AH45" s="229">
        <v>5.2397190418105512E-2</v>
      </c>
      <c r="AI45" s="231">
        <v>170.54947077</v>
      </c>
      <c r="AJ45" s="230">
        <v>6.9356158667560341E-2</v>
      </c>
      <c r="AK45" s="231">
        <v>170.86417655000002</v>
      </c>
      <c r="AL45" s="229">
        <v>6.3729339973096447E-2</v>
      </c>
      <c r="AM45" s="232"/>
    </row>
    <row r="46" spans="1:39" ht="20.100000000000001" customHeight="1">
      <c r="A46" s="216"/>
      <c r="B46" s="227" t="s">
        <v>31</v>
      </c>
      <c r="C46" s="228">
        <v>4194.1429609999996</v>
      </c>
      <c r="D46" s="229">
        <v>3.0987799077547486E-2</v>
      </c>
      <c r="E46" s="228">
        <v>6322.7171090000002</v>
      </c>
      <c r="F46" s="229">
        <v>4.2726756321593853E-2</v>
      </c>
      <c r="G46" s="228">
        <v>6555.3369259999999</v>
      </c>
      <c r="H46" s="229">
        <v>4.3641672068753079E-2</v>
      </c>
      <c r="I46" s="228">
        <v>0</v>
      </c>
      <c r="J46" s="229">
        <v>0</v>
      </c>
      <c r="K46" s="228">
        <v>2114.9120779999998</v>
      </c>
      <c r="L46" s="230">
        <v>5.7628380961775895E-2</v>
      </c>
      <c r="M46" s="228">
        <v>2620.4373909999999</v>
      </c>
      <c r="N46" s="229">
        <v>6.8626483892061635E-2</v>
      </c>
      <c r="O46" s="228">
        <v>680.791248</v>
      </c>
      <c r="P46" s="230">
        <v>1.0015359072989326E-2</v>
      </c>
      <c r="Q46" s="228">
        <v>583.33258699999999</v>
      </c>
      <c r="R46" s="229">
        <v>7.8654478787217614E-3</v>
      </c>
      <c r="S46" s="228">
        <v>595.04018699999995</v>
      </c>
      <c r="T46" s="229">
        <v>7.8488304237593776E-3</v>
      </c>
      <c r="U46" s="228">
        <v>2963.1215120000002</v>
      </c>
      <c r="V46" s="229">
        <v>3.6332237342126462E-2</v>
      </c>
      <c r="W46" s="228">
        <v>5530.1410740000001</v>
      </c>
      <c r="X46" s="230">
        <v>6.3702914594894272E-2</v>
      </c>
      <c r="Y46" s="228">
        <v>5640.5043910000004</v>
      </c>
      <c r="Z46" s="229">
        <v>6.2682000984262215E-2</v>
      </c>
      <c r="AA46" s="228">
        <v>966.20638699999995</v>
      </c>
      <c r="AB46" s="230">
        <v>6.3111247292680223E-2</v>
      </c>
      <c r="AC46" s="228">
        <v>537.12729999999999</v>
      </c>
      <c r="AD46" s="229">
        <v>3.2475500590893581E-2</v>
      </c>
      <c r="AE46" s="228">
        <v>682.29839100000004</v>
      </c>
      <c r="AF46" s="229">
        <v>4.1178431278910806E-2</v>
      </c>
      <c r="AG46" s="231">
        <v>-567.70650000000001</v>
      </c>
      <c r="AH46" s="229">
        <v>-0.22889988104413039</v>
      </c>
      <c r="AI46" s="231">
        <v>-954.36002699999995</v>
      </c>
      <c r="AJ46" s="230">
        <v>-0.38810290738370468</v>
      </c>
      <c r="AK46" s="231">
        <v>-1063.411611</v>
      </c>
      <c r="AL46" s="229">
        <v>-0.39663387292259866</v>
      </c>
      <c r="AM46" s="232"/>
    </row>
    <row r="47" spans="1:39" ht="20.100000000000001" customHeight="1">
      <c r="A47" s="216"/>
      <c r="B47" s="227" t="s">
        <v>74</v>
      </c>
      <c r="C47" s="228">
        <v>5467.7353590000002</v>
      </c>
      <c r="D47" s="229">
        <v>4.0397546361532817E-2</v>
      </c>
      <c r="E47" s="228">
        <v>6461.7023179999997</v>
      </c>
      <c r="F47" s="229">
        <v>4.3665970753439275E-2</v>
      </c>
      <c r="G47" s="228">
        <v>6544.7625619999999</v>
      </c>
      <c r="H47" s="229">
        <v>4.3571274020379198E-2</v>
      </c>
      <c r="I47" s="228">
        <v>1244.1396130000001</v>
      </c>
      <c r="J47" s="229">
        <v>3.6586090284546645E-2</v>
      </c>
      <c r="K47" s="228">
        <v>1430.659257</v>
      </c>
      <c r="L47" s="230">
        <v>3.8983453518717508E-2</v>
      </c>
      <c r="M47" s="228">
        <v>1236.556959</v>
      </c>
      <c r="N47" s="229">
        <v>3.238411897185077E-2</v>
      </c>
      <c r="O47" s="228">
        <v>2901.086538</v>
      </c>
      <c r="P47" s="230">
        <v>4.2678902622857298E-2</v>
      </c>
      <c r="Q47" s="228">
        <v>3697.2079429999999</v>
      </c>
      <c r="R47" s="229">
        <v>4.9851828991790241E-2</v>
      </c>
      <c r="S47" s="228">
        <v>3988.8455650000001</v>
      </c>
      <c r="T47" s="229">
        <v>5.2614551269374463E-2</v>
      </c>
      <c r="U47" s="228">
        <v>3731.9473200000002</v>
      </c>
      <c r="V47" s="229">
        <v>4.5759174988080194E-2</v>
      </c>
      <c r="W47" s="228">
        <v>4602.879398</v>
      </c>
      <c r="X47" s="230">
        <v>5.3021582859785171E-2</v>
      </c>
      <c r="Y47" s="228">
        <v>4674.9832750000005</v>
      </c>
      <c r="Z47" s="229">
        <v>5.195232304269283E-2</v>
      </c>
      <c r="AA47" s="228">
        <v>1697.40717</v>
      </c>
      <c r="AB47" s="230">
        <v>0.11087225783598398</v>
      </c>
      <c r="AC47" s="228">
        <v>1811.9112620000001</v>
      </c>
      <c r="AD47" s="229">
        <v>0.10955079970749529</v>
      </c>
      <c r="AE47" s="228">
        <v>1822.2563110000001</v>
      </c>
      <c r="AF47" s="229">
        <v>0.10997777111140074</v>
      </c>
      <c r="AG47" s="231">
        <v>111.918536</v>
      </c>
      <c r="AH47" s="229">
        <v>4.5125675991085579E-2</v>
      </c>
      <c r="AI47" s="231">
        <v>106.98213699999999</v>
      </c>
      <c r="AJ47" s="230">
        <v>4.3505676299476659E-2</v>
      </c>
      <c r="AK47" s="231">
        <v>117.220483</v>
      </c>
      <c r="AL47" s="229">
        <v>4.3721183478922579E-2</v>
      </c>
      <c r="AM47" s="232"/>
    </row>
    <row r="48" spans="1:39" ht="20.100000000000001" customHeight="1">
      <c r="A48" s="216"/>
      <c r="B48" s="227" t="s">
        <v>76</v>
      </c>
      <c r="C48" s="228">
        <v>3863.46191</v>
      </c>
      <c r="D48" s="229">
        <v>2.8544611503250536E-2</v>
      </c>
      <c r="E48" s="228">
        <v>6091.4638889999997</v>
      </c>
      <c r="F48" s="229">
        <v>4.1164026278609739E-2</v>
      </c>
      <c r="G48" s="228">
        <v>6384.6468850000001</v>
      </c>
      <c r="H48" s="229">
        <v>4.250531571074824E-2</v>
      </c>
      <c r="I48" s="228">
        <v>0</v>
      </c>
      <c r="J48" s="229">
        <v>0</v>
      </c>
      <c r="K48" s="228">
        <v>0</v>
      </c>
      <c r="L48" s="230">
        <v>0</v>
      </c>
      <c r="M48" s="228">
        <v>0</v>
      </c>
      <c r="N48" s="229">
        <v>0</v>
      </c>
      <c r="O48" s="228">
        <v>3576.6772080000001</v>
      </c>
      <c r="P48" s="230">
        <v>5.2617754166982084E-2</v>
      </c>
      <c r="Q48" s="228">
        <v>5436.1289129999996</v>
      </c>
      <c r="R48" s="229">
        <v>7.3298817141538991E-2</v>
      </c>
      <c r="S48" s="228">
        <v>5866.8330470000001</v>
      </c>
      <c r="T48" s="229">
        <v>7.7385996301474233E-2</v>
      </c>
      <c r="U48" s="228">
        <v>361.07593900000001</v>
      </c>
      <c r="V48" s="229">
        <v>4.4273232336747908E-3</v>
      </c>
      <c r="W48" s="228">
        <v>2260.5459459999997</v>
      </c>
      <c r="X48" s="230">
        <v>2.6039727270775307E-2</v>
      </c>
      <c r="Y48" s="228">
        <v>2460.4432079999997</v>
      </c>
      <c r="Z48" s="229">
        <v>2.7342502176163498E-2</v>
      </c>
      <c r="AA48" s="228">
        <v>3011.5504299999998</v>
      </c>
      <c r="AB48" s="230">
        <v>0.1967102541230743</v>
      </c>
      <c r="AC48" s="228">
        <v>3324.5928819999999</v>
      </c>
      <c r="AD48" s="229">
        <v>0.20100973848075046</v>
      </c>
      <c r="AE48" s="228">
        <v>3340.9337780000001</v>
      </c>
      <c r="AF48" s="229">
        <v>0.20163379219337016</v>
      </c>
      <c r="AG48" s="231">
        <v>274.702651</v>
      </c>
      <c r="AH48" s="229">
        <v>0.11076040900783639</v>
      </c>
      <c r="AI48" s="231">
        <v>252.36013299999999</v>
      </c>
      <c r="AJ48" s="230">
        <v>0.10262552763543019</v>
      </c>
      <c r="AK48" s="231">
        <v>268.70102900000001</v>
      </c>
      <c r="AL48" s="229">
        <v>0.10022076935038986</v>
      </c>
      <c r="AM48" s="232"/>
    </row>
    <row r="49" spans="1:102" ht="20.100000000000001" customHeight="1">
      <c r="A49" s="216"/>
      <c r="B49" s="227" t="s">
        <v>347</v>
      </c>
      <c r="C49" s="228">
        <v>4474.0044770699997</v>
      </c>
      <c r="D49" s="229">
        <v>3.3055514105422283E-2</v>
      </c>
      <c r="E49" s="228">
        <v>6095.1680682400001</v>
      </c>
      <c r="F49" s="229">
        <v>4.1189057853015257E-2</v>
      </c>
      <c r="G49" s="228">
        <v>6238.6124979399992</v>
      </c>
      <c r="H49" s="229">
        <v>4.1533102550268812E-2</v>
      </c>
      <c r="I49" s="228">
        <v>0</v>
      </c>
      <c r="J49" s="229">
        <v>0</v>
      </c>
      <c r="K49" s="228">
        <v>93.443895499999996</v>
      </c>
      <c r="L49" s="230">
        <v>2.5462147880486864E-3</v>
      </c>
      <c r="M49" s="228">
        <v>93.141890230000001</v>
      </c>
      <c r="N49" s="229">
        <v>2.439287598131082E-3</v>
      </c>
      <c r="O49" s="228">
        <v>4027.6124134000002</v>
      </c>
      <c r="P49" s="230">
        <v>5.9251620295550748E-2</v>
      </c>
      <c r="Q49" s="228">
        <v>5026.0610284300001</v>
      </c>
      <c r="R49" s="229">
        <v>6.7769608513900612E-2</v>
      </c>
      <c r="S49" s="228">
        <v>5339.7502870400003</v>
      </c>
      <c r="T49" s="229">
        <v>7.0433552932782723E-2</v>
      </c>
      <c r="U49" s="228">
        <v>3596.1796184699997</v>
      </c>
      <c r="V49" s="229">
        <v>4.4094462847384511E-2</v>
      </c>
      <c r="W49" s="228">
        <v>5048.5747340500002</v>
      </c>
      <c r="X49" s="230">
        <v>5.8155645725056632E-2</v>
      </c>
      <c r="Y49" s="228">
        <v>5157.6341632000003</v>
      </c>
      <c r="Z49" s="229">
        <v>5.7315943270961775E-2</v>
      </c>
      <c r="AA49" s="228">
        <v>608.27566273000002</v>
      </c>
      <c r="AB49" s="230">
        <v>3.9731713937295667E-2</v>
      </c>
      <c r="AC49" s="228">
        <v>804.08991662000005</v>
      </c>
      <c r="AD49" s="229">
        <v>4.8616450071192405E-2</v>
      </c>
      <c r="AE49" s="228">
        <v>854.33868471000005</v>
      </c>
      <c r="AF49" s="229">
        <v>5.1561497551949782E-2</v>
      </c>
      <c r="AG49" s="231">
        <v>1.76595134</v>
      </c>
      <c r="AH49" s="229">
        <v>7.1203350966691874E-4</v>
      </c>
      <c r="AI49" s="231">
        <v>28.007117109999999</v>
      </c>
      <c r="AJ49" s="230">
        <v>1.1389458139812578E-2</v>
      </c>
      <c r="AK49" s="231">
        <v>29.56050329</v>
      </c>
      <c r="AL49" s="229">
        <v>1.102554907636223E-2</v>
      </c>
      <c r="AM49" s="232"/>
    </row>
    <row r="50" spans="1:102" ht="20.100000000000001" customHeight="1">
      <c r="A50" s="216"/>
      <c r="B50" s="227" t="s">
        <v>40</v>
      </c>
      <c r="C50" s="228">
        <v>5156.5530930000004</v>
      </c>
      <c r="D50" s="229">
        <v>3.8098422649019963E-2</v>
      </c>
      <c r="E50" s="228">
        <v>6949.9703920000002</v>
      </c>
      <c r="F50" s="229">
        <v>4.6965519137110598E-2</v>
      </c>
      <c r="G50" s="228">
        <v>5920.942771</v>
      </c>
      <c r="H50" s="229">
        <v>3.9418239774215408E-2</v>
      </c>
      <c r="I50" s="228">
        <v>0</v>
      </c>
      <c r="J50" s="229">
        <v>0</v>
      </c>
      <c r="K50" s="228">
        <v>9.6845809999999997</v>
      </c>
      <c r="L50" s="230">
        <v>2.6389121757295887E-4</v>
      </c>
      <c r="M50" s="228">
        <v>9.7690680000000008</v>
      </c>
      <c r="N50" s="229">
        <v>2.5584155914009965E-4</v>
      </c>
      <c r="O50" s="228">
        <v>258.14300800000001</v>
      </c>
      <c r="P50" s="230">
        <v>3.7976324238844449E-3</v>
      </c>
      <c r="Q50" s="228">
        <v>19.351928000000001</v>
      </c>
      <c r="R50" s="229">
        <v>2.6093447276720764E-4</v>
      </c>
      <c r="S50" s="228">
        <v>26.479417000000002</v>
      </c>
      <c r="T50" s="229">
        <v>3.4927465118084753E-4</v>
      </c>
      <c r="U50" s="228">
        <v>2713.9971059999998</v>
      </c>
      <c r="V50" s="229">
        <v>3.3277604918227309E-2</v>
      </c>
      <c r="W50" s="228">
        <v>4001.8037680000002</v>
      </c>
      <c r="X50" s="230">
        <v>4.6097660122445927E-2</v>
      </c>
      <c r="Y50" s="228">
        <v>3010.9851189999999</v>
      </c>
      <c r="Z50" s="229">
        <v>3.3460584215465217E-2</v>
      </c>
      <c r="AA50" s="228">
        <v>2061.0046170000001</v>
      </c>
      <c r="AB50" s="230">
        <v>0.13462193357954144</v>
      </c>
      <c r="AC50" s="228">
        <v>2312.5853860000002</v>
      </c>
      <c r="AD50" s="229">
        <v>0.1398222880675305</v>
      </c>
      <c r="AE50" s="228">
        <v>2348.2118009999999</v>
      </c>
      <c r="AF50" s="229">
        <v>0.14172051341654984</v>
      </c>
      <c r="AG50" s="231">
        <v>255.34418199999999</v>
      </c>
      <c r="AH50" s="229">
        <v>0.10295505315706403</v>
      </c>
      <c r="AI50" s="231">
        <v>246.71527399999999</v>
      </c>
      <c r="AJ50" s="230">
        <v>0.10032997236520608</v>
      </c>
      <c r="AK50" s="231">
        <v>282.34364099999999</v>
      </c>
      <c r="AL50" s="229">
        <v>0.1053092242613268</v>
      </c>
      <c r="AM50" s="233"/>
    </row>
    <row r="51" spans="1:102" ht="20.100000000000001" customHeight="1">
      <c r="A51" s="216"/>
      <c r="B51" s="227" t="s">
        <v>65</v>
      </c>
      <c r="C51" s="228">
        <v>4920.0062930000004</v>
      </c>
      <c r="D51" s="229">
        <v>3.6350731933897297E-2</v>
      </c>
      <c r="E51" s="228">
        <v>5474.2768509999996</v>
      </c>
      <c r="F51" s="229">
        <v>3.6993287698524342E-2</v>
      </c>
      <c r="G51" s="228">
        <v>5663.476455</v>
      </c>
      <c r="H51" s="229">
        <v>3.770417676594251E-2</v>
      </c>
      <c r="I51" s="228">
        <v>1632.518677</v>
      </c>
      <c r="J51" s="229">
        <v>4.800705249140768E-2</v>
      </c>
      <c r="K51" s="228">
        <v>1846.4878040000001</v>
      </c>
      <c r="L51" s="230">
        <v>5.0314196848699914E-2</v>
      </c>
      <c r="M51" s="228">
        <v>1723.5961749999999</v>
      </c>
      <c r="N51" s="229">
        <v>4.5139160945538714E-2</v>
      </c>
      <c r="O51" s="228">
        <v>3178.8753729999999</v>
      </c>
      <c r="P51" s="230">
        <v>4.6765551705326674E-2</v>
      </c>
      <c r="Q51" s="228">
        <v>3587.8450170000001</v>
      </c>
      <c r="R51" s="229">
        <v>4.8377218429158486E-2</v>
      </c>
      <c r="S51" s="228">
        <v>3887.926845</v>
      </c>
      <c r="T51" s="229">
        <v>5.1283390892028637E-2</v>
      </c>
      <c r="U51" s="228">
        <v>3217.550021</v>
      </c>
      <c r="V51" s="229">
        <v>3.9451905886988811E-2</v>
      </c>
      <c r="W51" s="228">
        <v>3720.350128</v>
      </c>
      <c r="X51" s="230">
        <v>4.2855533574239518E-2</v>
      </c>
      <c r="Y51" s="228">
        <v>3907.833979</v>
      </c>
      <c r="Z51" s="229">
        <v>4.3427118629471392E-2</v>
      </c>
      <c r="AA51" s="228">
        <v>1673.933434</v>
      </c>
      <c r="AB51" s="230">
        <v>0.10933898629326637</v>
      </c>
      <c r="AC51" s="228">
        <v>1722.7248320000001</v>
      </c>
      <c r="AD51" s="229">
        <v>0.10415845796622709</v>
      </c>
      <c r="AE51" s="228">
        <v>1723.0623869999999</v>
      </c>
      <c r="AF51" s="229">
        <v>0.10399116724922118</v>
      </c>
      <c r="AG51" s="231">
        <v>35.015951000000001</v>
      </c>
      <c r="AH51" s="229">
        <v>1.4118469699654837E-2</v>
      </c>
      <c r="AI51" s="231">
        <v>45.108944000000001</v>
      </c>
      <c r="AJ51" s="230">
        <v>1.8344138291752576E-2</v>
      </c>
      <c r="AK51" s="231">
        <v>45.446499000000003</v>
      </c>
      <c r="AL51" s="229">
        <v>1.6950746750068173E-2</v>
      </c>
      <c r="AM51" s="232"/>
    </row>
    <row r="52" spans="1:102" ht="20.100000000000001" customHeight="1">
      <c r="A52" s="216"/>
      <c r="B52" s="227" t="s">
        <v>279</v>
      </c>
      <c r="C52" s="228">
        <v>1584.18222709</v>
      </c>
      <c r="D52" s="229">
        <v>1.1704493864840061E-2</v>
      </c>
      <c r="E52" s="228">
        <v>2885.6133609499998</v>
      </c>
      <c r="F52" s="229">
        <v>1.9499986601669433E-2</v>
      </c>
      <c r="G52" s="228">
        <v>4157.1873131700004</v>
      </c>
      <c r="H52" s="229">
        <v>2.7676167906818872E-2</v>
      </c>
      <c r="I52" s="228">
        <v>0</v>
      </c>
      <c r="J52" s="229">
        <v>0</v>
      </c>
      <c r="K52" s="228">
        <v>208.09738587000001</v>
      </c>
      <c r="L52" s="230">
        <v>5.6703612196525744E-3</v>
      </c>
      <c r="M52" s="228">
        <v>209.89744986000002</v>
      </c>
      <c r="N52" s="229">
        <v>5.4969922239985732E-3</v>
      </c>
      <c r="O52" s="228">
        <v>0</v>
      </c>
      <c r="P52" s="230">
        <v>0</v>
      </c>
      <c r="Q52" s="228">
        <v>0</v>
      </c>
      <c r="R52" s="229">
        <v>0</v>
      </c>
      <c r="S52" s="228">
        <v>0</v>
      </c>
      <c r="T52" s="229">
        <v>0</v>
      </c>
      <c r="U52" s="228">
        <v>0</v>
      </c>
      <c r="V52" s="229">
        <v>0</v>
      </c>
      <c r="W52" s="228">
        <v>689.95964722999997</v>
      </c>
      <c r="X52" s="230">
        <v>7.9477973334276773E-3</v>
      </c>
      <c r="Y52" s="228">
        <v>1950.6298829300001</v>
      </c>
      <c r="Z52" s="229">
        <v>2.1677030238083463E-2</v>
      </c>
      <c r="AA52" s="228">
        <v>1489.8376616500002</v>
      </c>
      <c r="AB52" s="230">
        <v>9.7314108409367855E-2</v>
      </c>
      <c r="AC52" s="228">
        <v>1433.4629617600001</v>
      </c>
      <c r="AD52" s="229">
        <v>8.6669263062333537E-2</v>
      </c>
      <c r="AE52" s="228">
        <v>1390.7283873399999</v>
      </c>
      <c r="AF52" s="229">
        <v>8.3933970944555E-2</v>
      </c>
      <c r="AG52" s="231">
        <v>74.185198920000005</v>
      </c>
      <c r="AH52" s="229">
        <v>2.9911553255111842E-2</v>
      </c>
      <c r="AI52" s="231">
        <v>-41.824566709999999</v>
      </c>
      <c r="AJ52" s="230">
        <v>-1.70085035845856E-2</v>
      </c>
      <c r="AK52" s="231">
        <v>-84.738497199999998</v>
      </c>
      <c r="AL52" s="229">
        <v>-3.1605972684904962E-2</v>
      </c>
      <c r="AM52" s="232"/>
    </row>
    <row r="53" spans="1:102" ht="20.100000000000001" customHeight="1">
      <c r="A53" s="216"/>
      <c r="B53" s="227" t="s">
        <v>348</v>
      </c>
      <c r="C53" s="228">
        <v>0</v>
      </c>
      <c r="D53" s="229">
        <v>0</v>
      </c>
      <c r="E53" s="228">
        <v>0</v>
      </c>
      <c r="F53" s="229">
        <v>0</v>
      </c>
      <c r="G53" s="228">
        <v>3670.3722429999998</v>
      </c>
      <c r="H53" s="229">
        <v>2.4435232484228787E-2</v>
      </c>
      <c r="I53" s="228">
        <v>0</v>
      </c>
      <c r="J53" s="229">
        <v>0</v>
      </c>
      <c r="K53" s="228">
        <v>0</v>
      </c>
      <c r="L53" s="230">
        <v>0</v>
      </c>
      <c r="M53" s="228">
        <v>1101.3572569999999</v>
      </c>
      <c r="N53" s="229">
        <v>2.8843381763863595E-2</v>
      </c>
      <c r="O53" s="228">
        <v>0</v>
      </c>
      <c r="P53" s="230">
        <v>0</v>
      </c>
      <c r="Q53" s="228">
        <v>0</v>
      </c>
      <c r="R53" s="229">
        <v>0</v>
      </c>
      <c r="S53" s="228">
        <v>0</v>
      </c>
      <c r="T53" s="229">
        <v>0</v>
      </c>
      <c r="U53" s="228">
        <v>0</v>
      </c>
      <c r="V53" s="229">
        <v>0</v>
      </c>
      <c r="W53" s="228">
        <v>0</v>
      </c>
      <c r="X53" s="230">
        <v>0</v>
      </c>
      <c r="Y53" s="228">
        <v>1.4425E-2</v>
      </c>
      <c r="Z53" s="229">
        <v>1.6030266116638545E-7</v>
      </c>
      <c r="AA53" s="228">
        <v>0</v>
      </c>
      <c r="AB53" s="230">
        <v>0</v>
      </c>
      <c r="AC53" s="228">
        <v>0</v>
      </c>
      <c r="AD53" s="229">
        <v>0</v>
      </c>
      <c r="AE53" s="228">
        <v>3301.90931</v>
      </c>
      <c r="AF53" s="229">
        <v>0.19927856697969376</v>
      </c>
      <c r="AG53" s="231">
        <v>0</v>
      </c>
      <c r="AH53" s="229">
        <v>0</v>
      </c>
      <c r="AI53" s="231">
        <v>0</v>
      </c>
      <c r="AJ53" s="230">
        <v>0</v>
      </c>
      <c r="AK53" s="231">
        <v>-374.66495800000001</v>
      </c>
      <c r="AL53" s="229">
        <v>-0.13974345568803723</v>
      </c>
      <c r="AM53" s="232"/>
    </row>
    <row r="54" spans="1:102" ht="18.75" customHeight="1">
      <c r="A54" s="216"/>
      <c r="B54" s="227" t="s">
        <v>277</v>
      </c>
      <c r="C54" s="228">
        <v>0</v>
      </c>
      <c r="D54" s="229">
        <v>0</v>
      </c>
      <c r="E54" s="228">
        <v>3731.3464959200001</v>
      </c>
      <c r="F54" s="229">
        <v>2.5215161414650432E-2</v>
      </c>
      <c r="G54" s="228">
        <v>3645.6344172199997</v>
      </c>
      <c r="H54" s="229">
        <v>2.4270542233739485E-2</v>
      </c>
      <c r="I54" s="228">
        <v>0</v>
      </c>
      <c r="J54" s="229">
        <v>0</v>
      </c>
      <c r="K54" s="228">
        <v>0</v>
      </c>
      <c r="L54" s="230">
        <v>0</v>
      </c>
      <c r="M54" s="228">
        <v>0</v>
      </c>
      <c r="N54" s="229">
        <v>0</v>
      </c>
      <c r="O54" s="228">
        <v>0</v>
      </c>
      <c r="P54" s="230">
        <v>0</v>
      </c>
      <c r="Q54" s="228">
        <v>46.709219740000002</v>
      </c>
      <c r="R54" s="229">
        <v>6.298104057758249E-4</v>
      </c>
      <c r="S54" s="228">
        <v>47.683987080000001</v>
      </c>
      <c r="T54" s="229">
        <v>6.2897185214761493E-4</v>
      </c>
      <c r="U54" s="228">
        <v>0</v>
      </c>
      <c r="V54" s="229">
        <v>0</v>
      </c>
      <c r="W54" s="228">
        <v>32.922860819999997</v>
      </c>
      <c r="X54" s="230">
        <v>3.7924569427287102E-4</v>
      </c>
      <c r="Y54" s="228">
        <v>35.153216479999998</v>
      </c>
      <c r="Z54" s="229">
        <v>3.9065193416305285E-4</v>
      </c>
      <c r="AA54" s="228">
        <v>0</v>
      </c>
      <c r="AB54" s="230">
        <v>0</v>
      </c>
      <c r="AC54" s="228">
        <v>3470.0514017399996</v>
      </c>
      <c r="AD54" s="229">
        <v>0.20980437290682949</v>
      </c>
      <c r="AE54" s="228">
        <v>3359.1770742800004</v>
      </c>
      <c r="AF54" s="229">
        <v>0.20273482120366251</v>
      </c>
      <c r="AG54" s="231">
        <v>0</v>
      </c>
      <c r="AH54" s="229">
        <v>0</v>
      </c>
      <c r="AI54" s="231">
        <v>-769.42045830999996</v>
      </c>
      <c r="AJ54" s="230">
        <v>-0.31289482839018101</v>
      </c>
      <c r="AK54" s="231">
        <v>-880.29549737000002</v>
      </c>
      <c r="AL54" s="229">
        <v>-0.32833477538377981</v>
      </c>
      <c r="AM54" s="232"/>
    </row>
    <row r="55" spans="1:102" ht="18.75" customHeight="1">
      <c r="A55" s="216"/>
      <c r="B55" s="227" t="s">
        <v>55</v>
      </c>
      <c r="C55" s="228">
        <v>4633.3569079999997</v>
      </c>
      <c r="D55" s="229">
        <v>3.4232865749868911E-2</v>
      </c>
      <c r="E55" s="228">
        <v>2489.5292709999999</v>
      </c>
      <c r="F55" s="229">
        <v>1.6823386003792847E-2</v>
      </c>
      <c r="G55" s="228">
        <v>2491.0552950000001</v>
      </c>
      <c r="H55" s="229">
        <v>1.6584016888336665E-2</v>
      </c>
      <c r="I55" s="228">
        <v>1830.8806689999999</v>
      </c>
      <c r="J55" s="229">
        <v>5.3840232041759729E-2</v>
      </c>
      <c r="K55" s="228">
        <v>2140.1496670000001</v>
      </c>
      <c r="L55" s="230">
        <v>5.8316069782780748E-2</v>
      </c>
      <c r="M55" s="228">
        <v>2147.279356</v>
      </c>
      <c r="N55" s="229">
        <v>5.6234975368007374E-2</v>
      </c>
      <c r="O55" s="228">
        <v>0</v>
      </c>
      <c r="P55" s="230">
        <v>0</v>
      </c>
      <c r="Q55" s="228">
        <v>0</v>
      </c>
      <c r="R55" s="229">
        <v>0</v>
      </c>
      <c r="S55" s="228">
        <v>0</v>
      </c>
      <c r="T55" s="229">
        <v>0</v>
      </c>
      <c r="U55" s="228">
        <v>0</v>
      </c>
      <c r="V55" s="229">
        <v>0</v>
      </c>
      <c r="W55" s="228">
        <v>0</v>
      </c>
      <c r="X55" s="230">
        <v>0</v>
      </c>
      <c r="Y55" s="228">
        <v>0</v>
      </c>
      <c r="Z55" s="229">
        <v>0</v>
      </c>
      <c r="AA55" s="228">
        <v>2550.4585849999999</v>
      </c>
      <c r="AB55" s="230">
        <v>0.1665923809171366</v>
      </c>
      <c r="AC55" s="228">
        <v>2206.2988610000002</v>
      </c>
      <c r="AD55" s="229">
        <v>0.13339604962193014</v>
      </c>
      <c r="AE55" s="228">
        <v>2211.3584219999998</v>
      </c>
      <c r="AF55" s="229">
        <v>0.13346106632305926</v>
      </c>
      <c r="AG55" s="231">
        <v>-530.08305499999994</v>
      </c>
      <c r="AH55" s="229">
        <v>-0.21373006691487451</v>
      </c>
      <c r="AI55" s="231">
        <v>-326.84700700000002</v>
      </c>
      <c r="AJ55" s="230">
        <v>-0.13291658294313924</v>
      </c>
      <c r="AK55" s="231">
        <v>-321.78744599999999</v>
      </c>
      <c r="AL55" s="229">
        <v>-0.1200210714690528</v>
      </c>
      <c r="AM55" s="233"/>
    </row>
    <row r="56" spans="1:102" ht="18.75" customHeight="1">
      <c r="A56" s="216"/>
      <c r="B56" s="227" t="s">
        <v>56</v>
      </c>
      <c r="C56" s="228">
        <v>859.731493</v>
      </c>
      <c r="D56" s="229">
        <v>6.3519977772459922E-3</v>
      </c>
      <c r="E56" s="228">
        <v>1935.1622890000001</v>
      </c>
      <c r="F56" s="229">
        <v>1.3077163842605943E-2</v>
      </c>
      <c r="G56" s="228">
        <v>1809.470429</v>
      </c>
      <c r="H56" s="229">
        <v>1.2046415916063312E-2</v>
      </c>
      <c r="I56" s="228">
        <v>148.978993</v>
      </c>
      <c r="J56" s="229">
        <v>4.380986531934211E-3</v>
      </c>
      <c r="K56" s="228">
        <v>139.649157</v>
      </c>
      <c r="L56" s="230">
        <v>3.8052432081230251E-3</v>
      </c>
      <c r="M56" s="228">
        <v>150.06328999999999</v>
      </c>
      <c r="N56" s="229">
        <v>3.9299988579558371E-3</v>
      </c>
      <c r="O56" s="228">
        <v>389.18700999999999</v>
      </c>
      <c r="P56" s="230">
        <v>5.7254667464424975E-3</v>
      </c>
      <c r="Q56" s="228">
        <v>1107.9436089999999</v>
      </c>
      <c r="R56" s="229">
        <v>1.4939115186363459E-2</v>
      </c>
      <c r="S56" s="228">
        <v>1102.901218</v>
      </c>
      <c r="T56" s="229">
        <v>1.4547731100117568E-2</v>
      </c>
      <c r="U56" s="228">
        <v>199.96985000000001</v>
      </c>
      <c r="V56" s="229">
        <v>2.4519251141224977E-3</v>
      </c>
      <c r="W56" s="228">
        <v>1012.851629</v>
      </c>
      <c r="X56" s="230">
        <v>1.1667261278891297E-2</v>
      </c>
      <c r="Y56" s="228">
        <v>1192.55349</v>
      </c>
      <c r="Z56" s="229">
        <v>1.3252651509896738E-2</v>
      </c>
      <c r="AA56" s="228">
        <v>585.98119199999996</v>
      </c>
      <c r="AB56" s="230">
        <v>3.8275470349557451E-2</v>
      </c>
      <c r="AC56" s="228">
        <v>536.53751</v>
      </c>
      <c r="AD56" s="229">
        <v>3.2439841026590102E-2</v>
      </c>
      <c r="AE56" s="228">
        <v>532.19549199999994</v>
      </c>
      <c r="AF56" s="229">
        <v>3.2119342187145974E-2</v>
      </c>
      <c r="AG56" s="231">
        <v>-84.893778999999995</v>
      </c>
      <c r="AH56" s="229">
        <v>-3.4229264442958984E-2</v>
      </c>
      <c r="AI56" s="231">
        <v>-118.867317</v>
      </c>
      <c r="AJ56" s="230">
        <v>-4.83389392005628E-2</v>
      </c>
      <c r="AK56" s="231">
        <v>-123.209335</v>
      </c>
      <c r="AL56" s="229">
        <v>-4.5954920198128142E-2</v>
      </c>
      <c r="AM56" s="233"/>
    </row>
    <row r="57" spans="1:102" ht="18.75" customHeight="1">
      <c r="A57" s="216"/>
      <c r="B57" s="227" t="s">
        <v>57</v>
      </c>
      <c r="C57" s="228">
        <v>787.786563</v>
      </c>
      <c r="D57" s="229">
        <v>5.8204434033920635E-3</v>
      </c>
      <c r="E57" s="228">
        <v>847.17647099999999</v>
      </c>
      <c r="F57" s="229">
        <v>5.7249283834445892E-3</v>
      </c>
      <c r="G57" s="228">
        <v>844.025353</v>
      </c>
      <c r="H57" s="229">
        <v>5.6190365330033012E-3</v>
      </c>
      <c r="I57" s="228">
        <v>0</v>
      </c>
      <c r="J57" s="229">
        <v>0</v>
      </c>
      <c r="K57" s="228">
        <v>0</v>
      </c>
      <c r="L57" s="230">
        <v>0</v>
      </c>
      <c r="M57" s="228">
        <v>0</v>
      </c>
      <c r="N57" s="229">
        <v>0</v>
      </c>
      <c r="O57" s="228">
        <v>419.35332599999998</v>
      </c>
      <c r="P57" s="230">
        <v>6.1692540124169614E-3</v>
      </c>
      <c r="Q57" s="228">
        <v>473.12429900000001</v>
      </c>
      <c r="R57" s="229">
        <v>6.3794387573641084E-3</v>
      </c>
      <c r="S57" s="228">
        <v>451.02270399999998</v>
      </c>
      <c r="T57" s="229">
        <v>5.949179229068474E-3</v>
      </c>
      <c r="U57" s="228">
        <v>184.013136</v>
      </c>
      <c r="V57" s="229">
        <v>2.2562722804804758E-3</v>
      </c>
      <c r="W57" s="228">
        <v>195.39659800000001</v>
      </c>
      <c r="X57" s="230">
        <v>2.2508165032259519E-3</v>
      </c>
      <c r="Y57" s="228">
        <v>196.82634400000001</v>
      </c>
      <c r="Z57" s="229">
        <v>2.1872989068180541E-3</v>
      </c>
      <c r="AA57" s="228">
        <v>546.28340900000001</v>
      </c>
      <c r="AB57" s="230">
        <v>3.5682466790904553E-2</v>
      </c>
      <c r="AC57" s="228">
        <v>592.89422300000001</v>
      </c>
      <c r="AD57" s="229">
        <v>3.5847250157223232E-2</v>
      </c>
      <c r="AE57" s="228">
        <v>593.30276200000003</v>
      </c>
      <c r="AF57" s="229">
        <v>3.5807320279324782E-2</v>
      </c>
      <c r="AG57" s="231">
        <v>-28.325174000000001</v>
      </c>
      <c r="AH57" s="229">
        <v>-1.1420741103288928E-2</v>
      </c>
      <c r="AI57" s="231">
        <v>2.9596969999999998</v>
      </c>
      <c r="AJ57" s="230">
        <v>1.2035992478495001E-3</v>
      </c>
      <c r="AK57" s="231">
        <v>3.368236</v>
      </c>
      <c r="AL57" s="229">
        <v>1.2562929309574014E-3</v>
      </c>
      <c r="AM57" s="233"/>
    </row>
    <row r="58" spans="1:102" ht="18.75" customHeight="1">
      <c r="A58" s="216"/>
      <c r="B58" s="227" t="s">
        <v>70</v>
      </c>
      <c r="C58" s="228">
        <v>401.47595799999999</v>
      </c>
      <c r="D58" s="229">
        <v>2.9662451749149841E-3</v>
      </c>
      <c r="E58" s="228">
        <v>383.80639600000001</v>
      </c>
      <c r="F58" s="229">
        <v>2.5936321479919549E-3</v>
      </c>
      <c r="G58" s="228">
        <v>377.91978799999998</v>
      </c>
      <c r="H58" s="229">
        <v>2.51597311356696E-3</v>
      </c>
      <c r="I58" s="228">
        <v>0</v>
      </c>
      <c r="J58" s="229">
        <v>0</v>
      </c>
      <c r="K58" s="228">
        <v>0</v>
      </c>
      <c r="L58" s="230">
        <v>0</v>
      </c>
      <c r="M58" s="228">
        <v>0</v>
      </c>
      <c r="N58" s="229">
        <v>0</v>
      </c>
      <c r="O58" s="228">
        <v>0</v>
      </c>
      <c r="P58" s="230">
        <v>0</v>
      </c>
      <c r="Q58" s="228">
        <v>0</v>
      </c>
      <c r="R58" s="229">
        <v>0</v>
      </c>
      <c r="S58" s="228">
        <v>0</v>
      </c>
      <c r="T58" s="229">
        <v>0</v>
      </c>
      <c r="U58" s="228">
        <v>68.001885000000001</v>
      </c>
      <c r="V58" s="229">
        <v>8.3380334404996531E-4</v>
      </c>
      <c r="W58" s="228">
        <v>30.089683000000001</v>
      </c>
      <c r="X58" s="230">
        <v>3.466096941628296E-4</v>
      </c>
      <c r="Y58" s="228">
        <v>32.551434999999998</v>
      </c>
      <c r="Z58" s="229">
        <v>3.6173876293134284E-4</v>
      </c>
      <c r="AA58" s="228">
        <v>317.18033000000003</v>
      </c>
      <c r="AB58" s="230">
        <v>2.0717774703557124E-2</v>
      </c>
      <c r="AC58" s="228">
        <v>336.55768799999998</v>
      </c>
      <c r="AD58" s="229">
        <v>2.0348769082326999E-2</v>
      </c>
      <c r="AE58" s="228">
        <v>327.91078199999998</v>
      </c>
      <c r="AF58" s="229">
        <v>1.9790243946509467E-2</v>
      </c>
      <c r="AG58" s="231">
        <v>-44.599426000000001</v>
      </c>
      <c r="AH58" s="229">
        <v>-1.7982537290019571E-2</v>
      </c>
      <c r="AI58" s="231">
        <v>-58.793421000000002</v>
      </c>
      <c r="AJ58" s="230">
        <v>-2.390910870068761E-2</v>
      </c>
      <c r="AK58" s="231">
        <v>-67.440326999999996</v>
      </c>
      <c r="AL58" s="229">
        <v>-2.515405870359309E-2</v>
      </c>
      <c r="AM58" s="233"/>
    </row>
    <row r="59" spans="1:102" ht="22.5" customHeight="1">
      <c r="B59" s="234"/>
      <c r="C59" s="235"/>
      <c r="D59" s="236"/>
      <c r="E59" s="235"/>
      <c r="F59" s="236"/>
      <c r="G59" s="237"/>
      <c r="H59" s="236"/>
      <c r="I59" s="235"/>
      <c r="J59" s="236"/>
      <c r="K59" s="237"/>
      <c r="L59" s="238"/>
      <c r="M59" s="235"/>
      <c r="N59" s="236"/>
      <c r="O59" s="237"/>
      <c r="P59" s="238"/>
      <c r="Q59" s="235"/>
      <c r="R59" s="236"/>
      <c r="S59" s="237"/>
      <c r="T59" s="236"/>
      <c r="U59" s="235"/>
      <c r="V59" s="236"/>
      <c r="W59" s="237"/>
      <c r="X59" s="238"/>
      <c r="Y59" s="235"/>
      <c r="Z59" s="236"/>
      <c r="AA59" s="237"/>
      <c r="AB59" s="238"/>
      <c r="AC59" s="235"/>
      <c r="AD59" s="236"/>
      <c r="AE59" s="237"/>
      <c r="AF59" s="236"/>
      <c r="AG59" s="235"/>
      <c r="AH59" s="236"/>
      <c r="AI59" s="237"/>
      <c r="AJ59" s="238"/>
      <c r="AK59" s="235"/>
      <c r="AL59" s="236"/>
    </row>
    <row r="60" spans="1:102" ht="20.100000000000001" customHeight="1">
      <c r="C60" s="232"/>
      <c r="D60" s="233"/>
      <c r="E60" s="232"/>
      <c r="F60" s="233"/>
      <c r="G60" s="232"/>
      <c r="H60" s="233"/>
      <c r="I60" s="232"/>
      <c r="J60" s="233"/>
      <c r="K60" s="232"/>
      <c r="L60" s="233"/>
      <c r="M60" s="232"/>
      <c r="N60" s="233"/>
      <c r="O60" s="232"/>
      <c r="P60" s="233"/>
      <c r="Q60" s="232"/>
      <c r="R60" s="233"/>
      <c r="S60" s="232"/>
      <c r="T60" s="233"/>
      <c r="U60" s="232"/>
      <c r="V60" s="233"/>
      <c r="W60" s="232"/>
      <c r="X60" s="233"/>
      <c r="Y60" s="232"/>
      <c r="Z60" s="233"/>
      <c r="AA60" s="232"/>
      <c r="AB60" s="233"/>
      <c r="AC60" s="232"/>
      <c r="AD60" s="233"/>
      <c r="AE60" s="232"/>
      <c r="AF60" s="233"/>
      <c r="AG60" s="232"/>
      <c r="AH60" s="233"/>
      <c r="AI60" s="232"/>
      <c r="AJ60" s="233"/>
      <c r="AK60" s="232"/>
      <c r="AL60" s="233"/>
    </row>
    <row r="61" spans="1:102" s="74" customFormat="1" ht="20.100000000000001" customHeight="1">
      <c r="A61" s="63"/>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c r="CR61" s="63"/>
      <c r="CS61" s="63"/>
      <c r="CT61" s="63"/>
      <c r="CU61" s="63"/>
      <c r="CV61" s="63"/>
      <c r="CW61" s="63"/>
      <c r="CX61" s="63"/>
    </row>
    <row r="62" spans="1:102" s="74" customFormat="1" ht="20.100000000000001" customHeight="1">
      <c r="A62" s="63"/>
      <c r="B62" s="63"/>
      <c r="C62" s="239"/>
      <c r="D62" s="239"/>
      <c r="E62" s="239"/>
      <c r="F62" s="239"/>
      <c r="G62" s="239"/>
      <c r="H62" s="239"/>
      <c r="I62" s="239"/>
      <c r="J62" s="239"/>
      <c r="K62" s="239"/>
      <c r="L62" s="239"/>
      <c r="M62" s="239"/>
      <c r="N62" s="239"/>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3"/>
      <c r="CA62" s="63"/>
      <c r="CB62" s="63"/>
      <c r="CC62" s="63"/>
      <c r="CD62" s="63"/>
      <c r="CE62" s="63"/>
      <c r="CF62" s="63"/>
      <c r="CG62" s="63"/>
      <c r="CH62" s="63"/>
      <c r="CI62" s="63"/>
      <c r="CJ62" s="63"/>
      <c r="CK62" s="63"/>
      <c r="CL62" s="63"/>
      <c r="CM62" s="63"/>
      <c r="CN62" s="63"/>
      <c r="CO62" s="63"/>
      <c r="CP62" s="63"/>
      <c r="CQ62" s="63"/>
      <c r="CR62" s="63"/>
      <c r="CS62" s="63"/>
      <c r="CT62" s="63"/>
      <c r="CU62" s="63"/>
      <c r="CV62" s="63"/>
      <c r="CW62" s="63"/>
      <c r="CX62" s="63"/>
    </row>
    <row r="63" spans="1:102" s="74" customFormat="1" ht="20.100000000000001" customHeight="1">
      <c r="A63" s="63"/>
      <c r="B63" s="240"/>
      <c r="C63" s="239"/>
      <c r="D63" s="239"/>
      <c r="E63" s="239"/>
      <c r="F63" s="239"/>
      <c r="G63" s="239"/>
      <c r="H63" s="239"/>
      <c r="I63" s="239"/>
      <c r="J63" s="239"/>
      <c r="K63" s="239"/>
      <c r="L63" s="239"/>
      <c r="M63" s="239"/>
      <c r="N63" s="239"/>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c r="CQ63" s="63"/>
      <c r="CR63" s="63"/>
      <c r="CS63" s="63"/>
      <c r="CT63" s="63"/>
      <c r="CU63" s="63"/>
      <c r="CV63" s="63"/>
      <c r="CW63" s="63"/>
      <c r="CX63" s="63"/>
    </row>
    <row r="64" spans="1:102" s="74" customFormat="1" ht="20.100000000000001" customHeight="1">
      <c r="A64" s="63"/>
      <c r="B64" s="240"/>
      <c r="C64" s="239"/>
      <c r="D64" s="239"/>
      <c r="E64" s="239"/>
      <c r="F64" s="239"/>
      <c r="G64" s="239"/>
      <c r="H64" s="239"/>
      <c r="I64" s="239"/>
      <c r="J64" s="239"/>
      <c r="K64" s="239"/>
      <c r="L64" s="239"/>
      <c r="M64" s="239"/>
      <c r="N64" s="239"/>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c r="CW64" s="63"/>
      <c r="CX64" s="63"/>
    </row>
    <row r="65" spans="1:102" s="74" customFormat="1" ht="20.100000000000001" customHeight="1">
      <c r="A65" s="63"/>
      <c r="B65" s="240"/>
      <c r="C65" s="241"/>
      <c r="D65" s="241"/>
      <c r="E65" s="241"/>
      <c r="F65" s="241"/>
      <c r="G65" s="241"/>
      <c r="H65" s="241"/>
      <c r="I65" s="241"/>
      <c r="J65" s="241"/>
      <c r="K65" s="241"/>
      <c r="L65" s="241"/>
      <c r="M65" s="241"/>
      <c r="N65" s="241"/>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c r="CR65" s="63"/>
      <c r="CS65" s="63"/>
      <c r="CT65" s="63"/>
      <c r="CU65" s="63"/>
      <c r="CV65" s="63"/>
      <c r="CW65" s="63"/>
      <c r="CX65" s="63"/>
    </row>
    <row r="66" spans="1:102">
      <c r="B66" s="207"/>
      <c r="C66" s="207"/>
      <c r="D66" s="207"/>
      <c r="E66" s="207"/>
      <c r="F66" s="207"/>
      <c r="G66" s="207"/>
      <c r="H66" s="207"/>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row>
    <row r="67" spans="1:102">
      <c r="B67" s="85"/>
      <c r="C67" s="85"/>
      <c r="D67" s="85"/>
      <c r="E67" s="85"/>
      <c r="F67" s="85"/>
      <c r="G67" s="85"/>
      <c r="H67" s="85"/>
      <c r="I67" s="63"/>
      <c r="J67" s="63"/>
      <c r="K67" s="63"/>
      <c r="L67" s="63"/>
      <c r="M67" s="63"/>
      <c r="N67" s="63"/>
    </row>
    <row r="68" spans="1:102" hidden="1">
      <c r="B68" s="85"/>
      <c r="C68" s="85"/>
      <c r="D68" s="85"/>
      <c r="E68" s="85"/>
      <c r="F68" s="85"/>
      <c r="G68" s="85"/>
      <c r="H68" s="85"/>
      <c r="I68" s="63"/>
      <c r="J68" s="63"/>
      <c r="K68" s="63"/>
      <c r="L68" s="63"/>
      <c r="M68" s="63"/>
      <c r="N68" s="63"/>
    </row>
    <row r="69" spans="1:102">
      <c r="B69" s="63"/>
    </row>
    <row r="70" spans="1:102"/>
    <row r="71" spans="1:102"/>
    <row r="72" spans="1:102"/>
    <row r="73" spans="1:102"/>
    <row r="74" spans="1:102"/>
    <row r="75" spans="1:102"/>
    <row r="76" spans="1:102"/>
    <row r="77" spans="1:102"/>
    <row r="79" spans="1:102"/>
    <row r="80" spans="1:102"/>
    <row r="81"/>
    <row r="82"/>
    <row r="83"/>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5"/>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242" customWidth="1"/>
    <col min="2" max="2" width="35.6640625" style="242" customWidth="1"/>
    <col min="3" max="9" width="16.6640625" style="242" customWidth="1"/>
    <col min="10" max="14" width="16.6640625" style="242" hidden="1" customWidth="1"/>
    <col min="15" max="102" width="0" style="242" hidden="1" customWidth="1"/>
    <col min="103" max="16384" width="0" style="243" hidden="1"/>
  </cols>
  <sheetData>
    <row r="1" spans="1:102" ht="90" customHeight="1"/>
    <row r="2" spans="1:102" s="246" customFormat="1" ht="24.9" customHeight="1">
      <c r="A2" s="63"/>
      <c r="B2" s="244" t="s">
        <v>9</v>
      </c>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245"/>
      <c r="AH2" s="245"/>
      <c r="AI2" s="245"/>
      <c r="AJ2" s="245"/>
      <c r="AK2" s="245"/>
      <c r="AL2" s="245"/>
      <c r="AM2" s="245"/>
      <c r="AN2" s="245"/>
      <c r="AO2" s="245"/>
      <c r="AP2" s="245"/>
      <c r="AQ2" s="245"/>
      <c r="AR2" s="245"/>
      <c r="AS2" s="245"/>
      <c r="AT2" s="245"/>
      <c r="AU2" s="245"/>
      <c r="AV2" s="245"/>
      <c r="AW2" s="245"/>
      <c r="AX2" s="245"/>
      <c r="AY2" s="245"/>
      <c r="AZ2" s="245"/>
      <c r="BA2" s="245"/>
      <c r="BB2" s="245"/>
      <c r="BC2" s="245"/>
      <c r="BD2" s="245"/>
      <c r="BE2" s="245"/>
      <c r="BF2" s="245"/>
      <c r="BG2" s="245"/>
      <c r="BH2" s="245"/>
      <c r="BI2" s="245"/>
      <c r="BJ2" s="245"/>
      <c r="BK2" s="245"/>
      <c r="BL2" s="245"/>
      <c r="BM2" s="245"/>
      <c r="BN2" s="245"/>
      <c r="BO2" s="245"/>
      <c r="BP2" s="245"/>
      <c r="BQ2" s="245"/>
      <c r="BR2" s="245"/>
      <c r="BS2" s="245"/>
      <c r="BT2" s="245"/>
      <c r="BU2" s="245"/>
      <c r="BV2" s="245"/>
      <c r="BW2" s="245"/>
      <c r="BX2" s="245"/>
      <c r="BY2" s="245"/>
      <c r="BZ2" s="245"/>
      <c r="CA2" s="245"/>
      <c r="CB2" s="245"/>
      <c r="CC2" s="245"/>
      <c r="CD2" s="245"/>
      <c r="CE2" s="245"/>
      <c r="CF2" s="245"/>
      <c r="CG2" s="245"/>
      <c r="CH2" s="245"/>
      <c r="CI2" s="245"/>
      <c r="CJ2" s="245"/>
      <c r="CK2" s="245"/>
      <c r="CL2" s="245"/>
      <c r="CM2" s="245"/>
      <c r="CN2" s="245"/>
      <c r="CO2" s="245"/>
      <c r="CP2" s="245"/>
      <c r="CQ2" s="245"/>
      <c r="CR2" s="245"/>
      <c r="CS2" s="245"/>
      <c r="CT2" s="245"/>
      <c r="CU2" s="245"/>
      <c r="CV2" s="245"/>
      <c r="CW2" s="245"/>
      <c r="CX2" s="245"/>
    </row>
    <row r="3" spans="1:102" s="246" customFormat="1" ht="24.9" customHeight="1">
      <c r="A3" s="63"/>
      <c r="B3" s="247" t="s">
        <v>1</v>
      </c>
      <c r="C3" s="248"/>
      <c r="D3" s="249"/>
      <c r="E3" s="249"/>
      <c r="F3" s="250"/>
      <c r="G3" s="251"/>
      <c r="H3" s="251"/>
      <c r="I3" s="248"/>
      <c r="J3" s="248"/>
      <c r="K3" s="248"/>
      <c r="L3" s="248"/>
      <c r="M3" s="248"/>
      <c r="N3" s="248"/>
      <c r="O3" s="248">
        <v>1.58534433534839</v>
      </c>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c r="AZ3" s="245"/>
      <c r="BA3" s="245"/>
      <c r="BB3" s="245"/>
      <c r="BC3" s="245"/>
      <c r="BD3" s="245"/>
      <c r="BE3" s="245"/>
      <c r="BF3" s="245"/>
      <c r="BG3" s="245"/>
      <c r="BH3" s="245"/>
      <c r="BI3" s="245"/>
      <c r="BJ3" s="245"/>
      <c r="BK3" s="245"/>
      <c r="BL3" s="245"/>
      <c r="BM3" s="245"/>
      <c r="BN3" s="245"/>
      <c r="BO3" s="245"/>
      <c r="BP3" s="245"/>
      <c r="BQ3" s="245"/>
      <c r="BR3" s="245"/>
      <c r="BS3" s="245"/>
      <c r="BT3" s="245"/>
      <c r="BU3" s="245"/>
      <c r="BV3" s="245"/>
      <c r="BW3" s="245"/>
      <c r="BX3" s="245"/>
      <c r="BY3" s="245"/>
      <c r="BZ3" s="245"/>
      <c r="CA3" s="245"/>
      <c r="CB3" s="245"/>
      <c r="CC3" s="245"/>
      <c r="CD3" s="245"/>
      <c r="CE3" s="245"/>
      <c r="CF3" s="245"/>
      <c r="CG3" s="245"/>
      <c r="CH3" s="245"/>
      <c r="CI3" s="245"/>
      <c r="CJ3" s="245"/>
      <c r="CK3" s="245"/>
      <c r="CL3" s="245"/>
      <c r="CM3" s="245"/>
      <c r="CN3" s="245"/>
      <c r="CO3" s="245"/>
      <c r="CP3" s="245"/>
      <c r="CQ3" s="245"/>
      <c r="CR3" s="245"/>
      <c r="CS3" s="245"/>
      <c r="CT3" s="245"/>
      <c r="CU3" s="245"/>
      <c r="CV3" s="245"/>
      <c r="CW3" s="245"/>
      <c r="CX3" s="245"/>
    </row>
    <row r="4" spans="1:102" s="246" customFormat="1" ht="5.0999999999999996" customHeight="1">
      <c r="A4" s="63"/>
      <c r="B4" s="252"/>
      <c r="C4" s="248"/>
      <c r="D4" s="249"/>
      <c r="E4" s="249"/>
      <c r="F4" s="250"/>
      <c r="G4" s="251"/>
      <c r="H4" s="251"/>
      <c r="I4" s="248"/>
      <c r="J4" s="248"/>
      <c r="K4" s="248"/>
      <c r="L4" s="248"/>
      <c r="M4" s="248"/>
      <c r="N4" s="248"/>
      <c r="O4" s="248"/>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row>
    <row r="5" spans="1:102" s="255" customFormat="1" ht="24" customHeight="1">
      <c r="A5" s="253"/>
      <c r="B5" s="254"/>
      <c r="C5" s="768" t="s">
        <v>308</v>
      </c>
      <c r="D5" s="769"/>
      <c r="E5" s="770"/>
      <c r="F5" s="768" t="s">
        <v>309</v>
      </c>
      <c r="G5" s="769"/>
      <c r="H5" s="770"/>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row>
    <row r="6" spans="1:102" s="261" customFormat="1" ht="20.100000000000001" customHeight="1">
      <c r="A6" s="216"/>
      <c r="B6" s="256"/>
      <c r="C6" s="257">
        <v>45231</v>
      </c>
      <c r="D6" s="258">
        <v>45566</v>
      </c>
      <c r="E6" s="259">
        <v>45597</v>
      </c>
      <c r="F6" s="257">
        <f>+C6</f>
        <v>45231</v>
      </c>
      <c r="G6" s="258">
        <f>+D6</f>
        <v>45566</v>
      </c>
      <c r="H6" s="259">
        <f>+E6</f>
        <v>45597</v>
      </c>
      <c r="I6" s="260"/>
      <c r="J6" s="260"/>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c r="AO6" s="260"/>
      <c r="AP6" s="260"/>
      <c r="AQ6" s="260"/>
      <c r="AR6" s="260"/>
      <c r="AS6" s="260"/>
      <c r="AT6" s="260"/>
      <c r="AU6" s="260"/>
      <c r="AV6" s="260"/>
      <c r="AW6" s="260"/>
      <c r="AX6" s="260"/>
      <c r="AY6" s="260"/>
      <c r="AZ6" s="260"/>
      <c r="BA6" s="260"/>
      <c r="BB6" s="260"/>
      <c r="BC6" s="260"/>
      <c r="BD6" s="260"/>
      <c r="BE6" s="260"/>
      <c r="BF6" s="260"/>
      <c r="BG6" s="260"/>
      <c r="BH6" s="260"/>
      <c r="BI6" s="260"/>
      <c r="BJ6" s="260"/>
      <c r="BK6" s="260"/>
      <c r="BL6" s="260"/>
      <c r="BM6" s="260"/>
      <c r="BN6" s="260"/>
      <c r="BO6" s="260"/>
      <c r="BP6" s="260"/>
      <c r="BQ6" s="260"/>
      <c r="BR6" s="260"/>
      <c r="BS6" s="260"/>
      <c r="BT6" s="260"/>
      <c r="BU6" s="260"/>
      <c r="BV6" s="260"/>
      <c r="BW6" s="260"/>
      <c r="BX6" s="260"/>
      <c r="BY6" s="260"/>
      <c r="BZ6" s="260"/>
      <c r="CA6" s="260"/>
      <c r="CB6" s="260"/>
      <c r="CC6" s="260"/>
      <c r="CD6" s="260"/>
      <c r="CE6" s="260"/>
      <c r="CF6" s="260"/>
      <c r="CG6" s="260"/>
      <c r="CH6" s="260"/>
      <c r="CI6" s="260"/>
      <c r="CJ6" s="260"/>
      <c r="CK6" s="260"/>
      <c r="CL6" s="260"/>
      <c r="CM6" s="260"/>
      <c r="CN6" s="260"/>
      <c r="CO6" s="260"/>
      <c r="CP6" s="260"/>
      <c r="CQ6" s="260"/>
      <c r="CR6" s="260"/>
      <c r="CS6" s="260"/>
      <c r="CT6" s="260"/>
      <c r="CU6" s="260"/>
      <c r="CV6" s="260"/>
      <c r="CW6" s="260"/>
      <c r="CX6" s="260"/>
    </row>
    <row r="7" spans="1:102" s="264" customFormat="1" ht="20.100000000000001" customHeight="1">
      <c r="A7" s="216"/>
      <c r="B7" s="262" t="s">
        <v>345</v>
      </c>
      <c r="C7" s="557">
        <v>2.0913287529176943</v>
      </c>
      <c r="D7" s="558">
        <v>2.0800084687827547</v>
      </c>
      <c r="E7" s="559">
        <v>2.0762579291368852</v>
      </c>
      <c r="F7" s="557">
        <v>18.668043871593888</v>
      </c>
      <c r="G7" s="558">
        <v>18.494450661830363</v>
      </c>
      <c r="H7" s="559">
        <v>18.501109802955696</v>
      </c>
      <c r="I7" s="263"/>
      <c r="J7" s="263"/>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3"/>
      <c r="CH7" s="263"/>
      <c r="CI7" s="263"/>
      <c r="CJ7" s="263"/>
      <c r="CK7" s="263"/>
      <c r="CL7" s="263"/>
      <c r="CM7" s="263"/>
      <c r="CN7" s="263"/>
      <c r="CO7" s="263"/>
      <c r="CP7" s="263"/>
      <c r="CQ7" s="263"/>
      <c r="CR7" s="263"/>
      <c r="CS7" s="263"/>
      <c r="CT7" s="263"/>
      <c r="CU7" s="263"/>
      <c r="CV7" s="263"/>
      <c r="CW7" s="263"/>
      <c r="CX7" s="263"/>
    </row>
    <row r="8" spans="1:102" s="264" customFormat="1" ht="20.100000000000001" customHeight="1">
      <c r="A8" s="216"/>
      <c r="B8" s="227" t="s">
        <v>49</v>
      </c>
      <c r="C8" s="265">
        <v>3.1457046586242563</v>
      </c>
      <c r="D8" s="266">
        <v>2.9751317424886605</v>
      </c>
      <c r="E8" s="267">
        <v>2.9604160116610956</v>
      </c>
      <c r="F8" s="265">
        <v>27.864125907641519</v>
      </c>
      <c r="G8" s="266">
        <v>26.272392092897405</v>
      </c>
      <c r="H8" s="267">
        <v>26.271106556052864</v>
      </c>
      <c r="I8" s="263"/>
      <c r="J8" s="263"/>
      <c r="K8" s="263"/>
      <c r="L8" s="263"/>
      <c r="M8" s="263"/>
      <c r="N8" s="263"/>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c r="BN8" s="263"/>
      <c r="BO8" s="263"/>
      <c r="BP8" s="263"/>
      <c r="BQ8" s="263"/>
      <c r="BR8" s="263"/>
      <c r="BS8" s="263"/>
      <c r="BT8" s="263"/>
      <c r="BU8" s="263"/>
      <c r="BV8" s="263"/>
      <c r="BW8" s="263"/>
      <c r="BX8" s="263"/>
      <c r="BY8" s="263"/>
      <c r="BZ8" s="263"/>
      <c r="CA8" s="263"/>
      <c r="CB8" s="263"/>
      <c r="CC8" s="263"/>
      <c r="CD8" s="263"/>
      <c r="CE8" s="263"/>
      <c r="CF8" s="263"/>
      <c r="CG8" s="263"/>
      <c r="CH8" s="263"/>
      <c r="CI8" s="263"/>
      <c r="CJ8" s="263"/>
      <c r="CK8" s="263"/>
      <c r="CL8" s="263"/>
      <c r="CM8" s="263"/>
      <c r="CN8" s="263"/>
      <c r="CO8" s="263"/>
      <c r="CP8" s="263"/>
      <c r="CQ8" s="263"/>
      <c r="CR8" s="263"/>
      <c r="CS8" s="263"/>
      <c r="CT8" s="263"/>
      <c r="CU8" s="263"/>
      <c r="CV8" s="263"/>
      <c r="CW8" s="263"/>
      <c r="CX8" s="263"/>
    </row>
    <row r="9" spans="1:102" s="264" customFormat="1" ht="20.100000000000001" customHeight="1">
      <c r="A9" s="216"/>
      <c r="B9" s="227" t="s">
        <v>72</v>
      </c>
      <c r="C9" s="265">
        <v>1.5147546368259741</v>
      </c>
      <c r="D9" s="266">
        <v>1.5350964877284414</v>
      </c>
      <c r="E9" s="267">
        <v>1.515735929981578</v>
      </c>
      <c r="F9" s="265">
        <v>16.871830405389161</v>
      </c>
      <c r="G9" s="266">
        <v>17.53714911377028</v>
      </c>
      <c r="H9" s="267">
        <v>17.62247988440274</v>
      </c>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3"/>
      <c r="CH9" s="263"/>
      <c r="CI9" s="263"/>
      <c r="CJ9" s="263"/>
      <c r="CK9" s="263"/>
      <c r="CL9" s="263"/>
      <c r="CM9" s="263"/>
      <c r="CN9" s="263"/>
      <c r="CO9" s="263"/>
      <c r="CP9" s="263"/>
      <c r="CQ9" s="263"/>
      <c r="CR9" s="263"/>
      <c r="CS9" s="263"/>
      <c r="CT9" s="263"/>
      <c r="CU9" s="263"/>
      <c r="CV9" s="263"/>
      <c r="CW9" s="263"/>
      <c r="CX9" s="263"/>
    </row>
    <row r="10" spans="1:102" s="264" customFormat="1" ht="20.100000000000001" customHeight="1">
      <c r="A10" s="216"/>
      <c r="B10" s="227" t="s">
        <v>45</v>
      </c>
      <c r="C10" s="265">
        <v>2.5183465693753715</v>
      </c>
      <c r="D10" s="266">
        <v>2.5469755657101962</v>
      </c>
      <c r="E10" s="267">
        <v>2.5604345639790296</v>
      </c>
      <c r="F10" s="265">
        <v>27.48953660255896</v>
      </c>
      <c r="G10" s="266">
        <v>29.408414907846929</v>
      </c>
      <c r="H10" s="267">
        <v>29.587655529814249</v>
      </c>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3"/>
      <c r="CK10" s="263"/>
      <c r="CL10" s="263"/>
      <c r="CM10" s="263"/>
      <c r="CN10" s="263"/>
      <c r="CO10" s="263"/>
      <c r="CP10" s="263"/>
      <c r="CQ10" s="263"/>
      <c r="CR10" s="263"/>
      <c r="CS10" s="263"/>
      <c r="CT10" s="263"/>
      <c r="CU10" s="263"/>
      <c r="CV10" s="263"/>
      <c r="CW10" s="263"/>
      <c r="CX10" s="263"/>
    </row>
    <row r="11" spans="1:102" s="264" customFormat="1" ht="20.100000000000001" customHeight="1">
      <c r="A11" s="216"/>
      <c r="B11" s="227" t="s">
        <v>35</v>
      </c>
      <c r="C11" s="265">
        <v>1.4999610394974767</v>
      </c>
      <c r="D11" s="266">
        <v>1.6362291574786889</v>
      </c>
      <c r="E11" s="267">
        <v>1.7274857578952312</v>
      </c>
      <c r="F11" s="265">
        <v>10.902598629198508</v>
      </c>
      <c r="G11" s="266">
        <v>11.167669291379706</v>
      </c>
      <c r="H11" s="267">
        <v>11.715849900420917</v>
      </c>
      <c r="I11" s="263"/>
      <c r="J11" s="263"/>
      <c r="K11" s="263"/>
      <c r="L11" s="263"/>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3"/>
      <c r="CT11" s="263"/>
      <c r="CU11" s="263"/>
      <c r="CV11" s="263"/>
      <c r="CW11" s="263"/>
      <c r="CX11" s="263"/>
    </row>
    <row r="12" spans="1:102" s="264" customFormat="1" ht="20.100000000000001" customHeight="1">
      <c r="A12" s="216"/>
      <c r="B12" s="227" t="s">
        <v>58</v>
      </c>
      <c r="C12" s="265">
        <v>1.063004616201537</v>
      </c>
      <c r="D12" s="266">
        <v>1.0086605641815773</v>
      </c>
      <c r="E12" s="267">
        <v>0.84641823844689523</v>
      </c>
      <c r="F12" s="265">
        <v>11.081319678689894</v>
      </c>
      <c r="G12" s="266">
        <v>10.685419360758123</v>
      </c>
      <c r="H12" s="267">
        <v>9.0523446590537535</v>
      </c>
      <c r="I12" s="263"/>
      <c r="J12" s="263"/>
      <c r="K12" s="263"/>
      <c r="L12" s="263"/>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3"/>
      <c r="CK12" s="263"/>
      <c r="CL12" s="263"/>
      <c r="CM12" s="263"/>
      <c r="CN12" s="263"/>
      <c r="CO12" s="263"/>
      <c r="CP12" s="263"/>
      <c r="CQ12" s="263"/>
      <c r="CR12" s="263"/>
      <c r="CS12" s="263"/>
      <c r="CT12" s="263"/>
      <c r="CU12" s="263"/>
      <c r="CV12" s="263"/>
      <c r="CW12" s="263"/>
      <c r="CX12" s="263"/>
    </row>
    <row r="13" spans="1:102" s="264" customFormat="1" ht="20.100000000000001" customHeight="1">
      <c r="A13" s="216"/>
      <c r="B13" s="227" t="s">
        <v>73</v>
      </c>
      <c r="C13" s="265">
        <v>1.3331481627909123</v>
      </c>
      <c r="D13" s="266">
        <v>1.2925927807106394</v>
      </c>
      <c r="E13" s="267">
        <v>1.2891479726493564</v>
      </c>
      <c r="F13" s="265">
        <v>13.643005246048665</v>
      </c>
      <c r="G13" s="266">
        <v>13.322066670699481</v>
      </c>
      <c r="H13" s="267">
        <v>13.214590087457163</v>
      </c>
      <c r="I13" s="263"/>
      <c r="J13" s="263"/>
      <c r="K13" s="263"/>
      <c r="L13" s="263"/>
      <c r="M13" s="263"/>
      <c r="N13" s="263"/>
      <c r="O13" s="263"/>
      <c r="P13" s="263"/>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row>
    <row r="14" spans="1:102" s="264" customFormat="1" ht="20.100000000000001" customHeight="1">
      <c r="A14" s="216"/>
      <c r="B14" s="227" t="s">
        <v>60</v>
      </c>
      <c r="C14" s="265">
        <v>3.7937792536355293</v>
      </c>
      <c r="D14" s="266">
        <v>4.0633523178030293</v>
      </c>
      <c r="E14" s="267">
        <v>4.1182760785281962</v>
      </c>
      <c r="F14" s="265">
        <v>13.946132651610945</v>
      </c>
      <c r="G14" s="266">
        <v>15.059506013449797</v>
      </c>
      <c r="H14" s="267">
        <v>15.247527098937763</v>
      </c>
      <c r="I14" s="263"/>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3"/>
      <c r="CK14" s="263"/>
      <c r="CL14" s="263"/>
      <c r="CM14" s="263"/>
      <c r="CN14" s="263"/>
      <c r="CO14" s="263"/>
      <c r="CP14" s="263"/>
      <c r="CQ14" s="263"/>
      <c r="CR14" s="263"/>
      <c r="CS14" s="263"/>
      <c r="CT14" s="263"/>
      <c r="CU14" s="263"/>
      <c r="CV14" s="263"/>
      <c r="CW14" s="263"/>
      <c r="CX14" s="263"/>
    </row>
    <row r="15" spans="1:102" s="264" customFormat="1" ht="20.100000000000001" customHeight="1">
      <c r="A15" s="216"/>
      <c r="B15" s="227" t="s">
        <v>39</v>
      </c>
      <c r="C15" s="265">
        <v>3.471449936719702</v>
      </c>
      <c r="D15" s="266">
        <v>3.1706659142764431</v>
      </c>
      <c r="E15" s="267">
        <v>3.1290362572539929</v>
      </c>
      <c r="F15" s="265">
        <v>28.506224254829508</v>
      </c>
      <c r="G15" s="266">
        <v>26.056092505372114</v>
      </c>
      <c r="H15" s="267">
        <v>25.709673393122035</v>
      </c>
      <c r="I15" s="263"/>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c r="BL15" s="263"/>
      <c r="BM15" s="263"/>
      <c r="BN15" s="263"/>
      <c r="BO15" s="263"/>
      <c r="BP15" s="263"/>
      <c r="BQ15" s="263"/>
      <c r="BR15" s="263"/>
      <c r="BS15" s="263"/>
      <c r="BT15" s="263"/>
      <c r="BU15" s="263"/>
      <c r="BV15" s="263"/>
      <c r="BW15" s="263"/>
      <c r="BX15" s="263"/>
      <c r="BY15" s="263"/>
      <c r="BZ15" s="263"/>
      <c r="CA15" s="263"/>
      <c r="CB15" s="263"/>
      <c r="CC15" s="263"/>
      <c r="CD15" s="263"/>
      <c r="CE15" s="263"/>
      <c r="CF15" s="263"/>
      <c r="CG15" s="263"/>
      <c r="CH15" s="263"/>
      <c r="CI15" s="263"/>
      <c r="CJ15" s="263"/>
      <c r="CK15" s="263"/>
      <c r="CL15" s="263"/>
      <c r="CM15" s="263"/>
      <c r="CN15" s="263"/>
      <c r="CO15" s="263"/>
      <c r="CP15" s="263"/>
      <c r="CQ15" s="263"/>
      <c r="CR15" s="263"/>
      <c r="CS15" s="263"/>
      <c r="CT15" s="263"/>
      <c r="CU15" s="263"/>
      <c r="CV15" s="263"/>
      <c r="CW15" s="263"/>
      <c r="CX15" s="263"/>
    </row>
    <row r="16" spans="1:102" s="264" customFormat="1" ht="20.100000000000001" customHeight="1">
      <c r="A16" s="216"/>
      <c r="B16" s="227" t="s">
        <v>37</v>
      </c>
      <c r="C16" s="265">
        <v>1.1576244767529797</v>
      </c>
      <c r="D16" s="266">
        <v>1.5201502063798116</v>
      </c>
      <c r="E16" s="267">
        <v>1.6821935766721647</v>
      </c>
      <c r="F16" s="265">
        <v>10.218573247924171</v>
      </c>
      <c r="G16" s="266">
        <v>12.703479797966235</v>
      </c>
      <c r="H16" s="267">
        <v>14.041233517833145</v>
      </c>
      <c r="I16" s="263"/>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3"/>
      <c r="CK16" s="263"/>
      <c r="CL16" s="263"/>
      <c r="CM16" s="263"/>
      <c r="CN16" s="263"/>
      <c r="CO16" s="263"/>
      <c r="CP16" s="263"/>
      <c r="CQ16" s="263"/>
      <c r="CR16" s="263"/>
      <c r="CS16" s="263"/>
      <c r="CT16" s="263"/>
      <c r="CU16" s="263"/>
      <c r="CV16" s="263"/>
      <c r="CW16" s="263"/>
      <c r="CX16" s="263"/>
    </row>
    <row r="17" spans="1:102" s="264" customFormat="1" ht="20.100000000000001" customHeight="1">
      <c r="A17" s="216"/>
      <c r="B17" s="227" t="s">
        <v>67</v>
      </c>
      <c r="C17" s="265">
        <v>1.3508015903303634</v>
      </c>
      <c r="D17" s="266">
        <v>1.2692993385213858</v>
      </c>
      <c r="E17" s="267">
        <v>1.2344138130875193</v>
      </c>
      <c r="F17" s="265">
        <v>27.215962701358105</v>
      </c>
      <c r="G17" s="266">
        <v>25.211778791326072</v>
      </c>
      <c r="H17" s="267">
        <v>24.772995926578663</v>
      </c>
      <c r="I17" s="263"/>
      <c r="J17" s="263"/>
      <c r="K17" s="263"/>
      <c r="L17" s="263"/>
      <c r="M17" s="263"/>
      <c r="N17" s="263"/>
      <c r="O17" s="263"/>
      <c r="P17" s="263"/>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c r="BK17" s="263"/>
      <c r="BL17" s="263"/>
      <c r="BM17" s="263"/>
      <c r="BN17" s="263"/>
      <c r="BO17" s="263"/>
      <c r="BP17" s="263"/>
      <c r="BQ17" s="263"/>
      <c r="BR17" s="263"/>
      <c r="BS17" s="263"/>
      <c r="BT17" s="263"/>
      <c r="BU17" s="263"/>
      <c r="BV17" s="263"/>
      <c r="BW17" s="263"/>
      <c r="BX17" s="263"/>
      <c r="BY17" s="263"/>
      <c r="BZ17" s="263"/>
      <c r="CA17" s="263"/>
      <c r="CB17" s="263"/>
      <c r="CC17" s="263"/>
      <c r="CD17" s="263"/>
      <c r="CE17" s="263"/>
      <c r="CF17" s="263"/>
      <c r="CG17" s="263"/>
      <c r="CH17" s="263"/>
      <c r="CI17" s="263"/>
      <c r="CJ17" s="263"/>
      <c r="CK17" s="263"/>
      <c r="CL17" s="263"/>
      <c r="CM17" s="263"/>
      <c r="CN17" s="263"/>
      <c r="CO17" s="263"/>
      <c r="CP17" s="263"/>
      <c r="CQ17" s="263"/>
      <c r="CR17" s="263"/>
      <c r="CS17" s="263"/>
      <c r="CT17" s="263"/>
      <c r="CU17" s="263"/>
      <c r="CV17" s="263"/>
      <c r="CW17" s="263"/>
      <c r="CX17" s="263"/>
    </row>
    <row r="18" spans="1:102" s="264" customFormat="1" ht="20.100000000000001" customHeight="1">
      <c r="A18" s="216"/>
      <c r="B18" s="227" t="s">
        <v>33</v>
      </c>
      <c r="C18" s="265">
        <v>0.21981563650782143</v>
      </c>
      <c r="D18" s="266">
        <v>0.17360478277883726</v>
      </c>
      <c r="E18" s="267">
        <v>0.16056002469161673</v>
      </c>
      <c r="F18" s="265">
        <v>6.4345855554839888</v>
      </c>
      <c r="G18" s="266">
        <v>5.9568207303798593</v>
      </c>
      <c r="H18" s="267">
        <v>5.5205489456618198</v>
      </c>
      <c r="I18" s="263"/>
      <c r="J18" s="263"/>
      <c r="K18" s="263"/>
      <c r="L18" s="263"/>
      <c r="M18" s="263"/>
      <c r="N18" s="263"/>
      <c r="O18" s="263"/>
      <c r="P18" s="263"/>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3"/>
      <c r="CK18" s="263"/>
      <c r="CL18" s="263"/>
      <c r="CM18" s="263"/>
      <c r="CN18" s="263"/>
      <c r="CO18" s="263"/>
      <c r="CP18" s="263"/>
      <c r="CQ18" s="263"/>
      <c r="CR18" s="263"/>
      <c r="CS18" s="263"/>
      <c r="CT18" s="263"/>
      <c r="CU18" s="263"/>
      <c r="CV18" s="263"/>
      <c r="CW18" s="263"/>
      <c r="CX18" s="263"/>
    </row>
    <row r="19" spans="1:102" s="264" customFormat="1" ht="20.100000000000001" customHeight="1">
      <c r="A19" s="216"/>
      <c r="B19" s="227" t="s">
        <v>46</v>
      </c>
      <c r="C19" s="265">
        <v>2.470940411286056</v>
      </c>
      <c r="D19" s="266">
        <v>2.5987439529155862</v>
      </c>
      <c r="E19" s="267">
        <v>2.6870835441777237</v>
      </c>
      <c r="F19" s="265">
        <v>21.787723232869439</v>
      </c>
      <c r="G19" s="266">
        <v>20.885124316458285</v>
      </c>
      <c r="H19" s="267">
        <v>21.565049928429787</v>
      </c>
      <c r="I19" s="263"/>
      <c r="J19" s="263"/>
      <c r="K19" s="263"/>
      <c r="L19" s="263"/>
      <c r="M19" s="263"/>
      <c r="N19" s="263"/>
      <c r="O19" s="263"/>
      <c r="P19" s="263"/>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c r="AV19" s="263"/>
      <c r="AW19" s="263"/>
      <c r="AX19" s="263"/>
      <c r="AY19" s="263"/>
      <c r="AZ19" s="263"/>
      <c r="BA19" s="263"/>
      <c r="BB19" s="263"/>
      <c r="BC19" s="263"/>
      <c r="BD19" s="263"/>
      <c r="BE19" s="263"/>
      <c r="BF19" s="263"/>
      <c r="BG19" s="263"/>
      <c r="BH19" s="263"/>
      <c r="BI19" s="263"/>
      <c r="BJ19" s="263"/>
      <c r="BK19" s="263"/>
      <c r="BL19" s="263"/>
      <c r="BM19" s="263"/>
      <c r="BN19" s="263"/>
      <c r="BO19" s="263"/>
      <c r="BP19" s="263"/>
      <c r="BQ19" s="263"/>
      <c r="BR19" s="263"/>
      <c r="BS19" s="263"/>
      <c r="BT19" s="263"/>
      <c r="BU19" s="263"/>
      <c r="BV19" s="263"/>
      <c r="BW19" s="263"/>
      <c r="BX19" s="263"/>
      <c r="BY19" s="263"/>
      <c r="BZ19" s="263"/>
      <c r="CA19" s="263"/>
      <c r="CB19" s="263"/>
      <c r="CC19" s="263"/>
      <c r="CD19" s="263"/>
      <c r="CE19" s="263"/>
      <c r="CF19" s="263"/>
      <c r="CG19" s="263"/>
      <c r="CH19" s="263"/>
      <c r="CI19" s="263"/>
      <c r="CJ19" s="263"/>
      <c r="CK19" s="263"/>
      <c r="CL19" s="263"/>
      <c r="CM19" s="263"/>
      <c r="CN19" s="263"/>
      <c r="CO19" s="263"/>
      <c r="CP19" s="263"/>
      <c r="CQ19" s="263"/>
      <c r="CR19" s="263"/>
      <c r="CS19" s="263"/>
      <c r="CT19" s="263"/>
      <c r="CU19" s="263"/>
      <c r="CV19" s="263"/>
      <c r="CW19" s="263"/>
      <c r="CX19" s="263"/>
    </row>
    <row r="20" spans="1:102" s="264" customFormat="1" ht="20.100000000000001" customHeight="1">
      <c r="A20" s="216"/>
      <c r="B20" s="227" t="s">
        <v>64</v>
      </c>
      <c r="C20" s="265">
        <v>2.34583205964335</v>
      </c>
      <c r="D20" s="266">
        <v>2.3146214640899276</v>
      </c>
      <c r="E20" s="267">
        <v>2.2387719259140129</v>
      </c>
      <c r="F20" s="265">
        <v>16.312943848993029</v>
      </c>
      <c r="G20" s="266">
        <v>14.238538498918645</v>
      </c>
      <c r="H20" s="267">
        <v>13.6949855883678</v>
      </c>
      <c r="I20" s="263"/>
      <c r="J20" s="263"/>
      <c r="K20" s="263"/>
      <c r="L20" s="263"/>
      <c r="M20" s="263"/>
      <c r="N20" s="263"/>
      <c r="O20" s="263"/>
      <c r="P20" s="263"/>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3"/>
      <c r="CT20" s="263"/>
      <c r="CU20" s="263"/>
      <c r="CV20" s="263"/>
      <c r="CW20" s="263"/>
      <c r="CX20" s="263"/>
    </row>
    <row r="21" spans="1:102" s="264" customFormat="1" ht="20.100000000000001" customHeight="1">
      <c r="A21" s="216"/>
      <c r="B21" s="227" t="s">
        <v>42</v>
      </c>
      <c r="C21" s="265">
        <v>2.1869942778531475</v>
      </c>
      <c r="D21" s="266">
        <v>1.8053163556030865</v>
      </c>
      <c r="E21" s="267">
        <v>1.6772127101709593</v>
      </c>
      <c r="F21" s="265">
        <v>17.423711907772326</v>
      </c>
      <c r="G21" s="266">
        <v>15.254109496123824</v>
      </c>
      <c r="H21" s="267">
        <v>14.078029113300447</v>
      </c>
      <c r="I21" s="263"/>
      <c r="J21" s="263"/>
      <c r="K21" s="263"/>
      <c r="L21" s="263"/>
      <c r="M21" s="263"/>
      <c r="N21" s="263"/>
      <c r="O21" s="263"/>
      <c r="P21" s="263"/>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3"/>
      <c r="BK21" s="263"/>
      <c r="BL21" s="263"/>
      <c r="BM21" s="263"/>
      <c r="BN21" s="263"/>
      <c r="BO21" s="263"/>
      <c r="BP21" s="263"/>
      <c r="BQ21" s="263"/>
      <c r="BR21" s="263"/>
      <c r="BS21" s="263"/>
      <c r="BT21" s="263"/>
      <c r="BU21" s="263"/>
      <c r="BV21" s="263"/>
      <c r="BW21" s="263"/>
      <c r="BX21" s="263"/>
      <c r="BY21" s="263"/>
      <c r="BZ21" s="263"/>
      <c r="CA21" s="263"/>
      <c r="CB21" s="263"/>
      <c r="CC21" s="263"/>
      <c r="CD21" s="263"/>
      <c r="CE21" s="263"/>
      <c r="CF21" s="263"/>
      <c r="CG21" s="263"/>
      <c r="CH21" s="263"/>
      <c r="CI21" s="263"/>
      <c r="CJ21" s="263"/>
      <c r="CK21" s="263"/>
      <c r="CL21" s="263"/>
      <c r="CM21" s="263"/>
      <c r="CN21" s="263"/>
      <c r="CO21" s="263"/>
      <c r="CP21" s="263"/>
      <c r="CQ21" s="263"/>
      <c r="CR21" s="263"/>
      <c r="CS21" s="263"/>
      <c r="CT21" s="263"/>
      <c r="CU21" s="263"/>
      <c r="CV21" s="263"/>
      <c r="CW21" s="263"/>
      <c r="CX21" s="263"/>
    </row>
    <row r="22" spans="1:102" s="264" customFormat="1" ht="20.100000000000001" customHeight="1">
      <c r="A22" s="216"/>
      <c r="B22" s="227" t="s">
        <v>346</v>
      </c>
      <c r="C22" s="265">
        <v>2.1761374242826346</v>
      </c>
      <c r="D22" s="266">
        <v>1.6473290778776801</v>
      </c>
      <c r="E22" s="267">
        <v>1.5370251298809807</v>
      </c>
      <c r="F22" s="265">
        <v>18.485625594146807</v>
      </c>
      <c r="G22" s="266">
        <v>13.961245229047861</v>
      </c>
      <c r="H22" s="267">
        <v>13.096554646585062</v>
      </c>
      <c r="I22" s="263"/>
      <c r="J22" s="263"/>
      <c r="K22" s="263"/>
      <c r="L22" s="263"/>
      <c r="M22" s="263"/>
      <c r="N22" s="263"/>
      <c r="O22" s="263"/>
      <c r="P22" s="263"/>
      <c r="Q22" s="263"/>
      <c r="R22" s="263"/>
      <c r="S22" s="263"/>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3"/>
      <c r="CK22" s="263"/>
      <c r="CL22" s="263"/>
      <c r="CM22" s="263"/>
      <c r="CN22" s="263"/>
      <c r="CO22" s="263"/>
      <c r="CP22" s="263"/>
      <c r="CQ22" s="263"/>
      <c r="CR22" s="263"/>
      <c r="CS22" s="263"/>
      <c r="CT22" s="263"/>
      <c r="CU22" s="263"/>
      <c r="CV22" s="263"/>
      <c r="CW22" s="263"/>
      <c r="CX22" s="263"/>
    </row>
    <row r="23" spans="1:102" s="264" customFormat="1" ht="20.100000000000001" customHeight="1">
      <c r="A23" s="216"/>
      <c r="B23" s="227" t="s">
        <v>63</v>
      </c>
      <c r="C23" s="265">
        <v>0.93256036640876128</v>
      </c>
      <c r="D23" s="266">
        <v>0.74574549863333528</v>
      </c>
      <c r="E23" s="267">
        <v>0.75365210549719786</v>
      </c>
      <c r="F23" s="265">
        <v>12.248216640395167</v>
      </c>
      <c r="G23" s="266">
        <v>15.155589718918058</v>
      </c>
      <c r="H23" s="267">
        <v>15.264984098950981</v>
      </c>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263"/>
      <c r="CG23" s="263"/>
      <c r="CH23" s="263"/>
      <c r="CI23" s="263"/>
      <c r="CJ23" s="263"/>
      <c r="CK23" s="263"/>
      <c r="CL23" s="263"/>
      <c r="CM23" s="263"/>
      <c r="CN23" s="263"/>
      <c r="CO23" s="263"/>
      <c r="CP23" s="263"/>
      <c r="CQ23" s="263"/>
      <c r="CR23" s="263"/>
      <c r="CS23" s="263"/>
      <c r="CT23" s="263"/>
      <c r="CU23" s="263"/>
      <c r="CV23" s="263"/>
      <c r="CW23" s="263"/>
      <c r="CX23" s="263"/>
    </row>
    <row r="24" spans="1:102" s="264" customFormat="1" ht="20.100000000000001" customHeight="1">
      <c r="A24" s="216"/>
      <c r="B24" s="227" t="s">
        <v>52</v>
      </c>
      <c r="C24" s="265">
        <v>0.50691228221695528</v>
      </c>
      <c r="D24" s="266">
        <v>0.41470053518334354</v>
      </c>
      <c r="E24" s="267">
        <v>0.39904190536875539</v>
      </c>
      <c r="F24" s="265">
        <v>9.8720745382994934</v>
      </c>
      <c r="G24" s="266">
        <v>9.6551369402348399</v>
      </c>
      <c r="H24" s="267">
        <v>9.4771574142989117</v>
      </c>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row>
    <row r="25" spans="1:102" s="264" customFormat="1" ht="20.100000000000001" customHeight="1">
      <c r="A25" s="216"/>
      <c r="B25" s="227" t="s">
        <v>36</v>
      </c>
      <c r="C25" s="265">
        <v>1.6948390744063679</v>
      </c>
      <c r="D25" s="266">
        <v>2.0420236210409648</v>
      </c>
      <c r="E25" s="267">
        <v>2.0937950807853496</v>
      </c>
      <c r="F25" s="265">
        <v>20.552406278208174</v>
      </c>
      <c r="G25" s="266">
        <v>22.823740652666757</v>
      </c>
      <c r="H25" s="267">
        <v>23.173282524464923</v>
      </c>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263"/>
      <c r="CG25" s="263"/>
      <c r="CH25" s="263"/>
      <c r="CI25" s="263"/>
      <c r="CJ25" s="263"/>
      <c r="CK25" s="263"/>
      <c r="CL25" s="263"/>
      <c r="CM25" s="263"/>
      <c r="CN25" s="263"/>
      <c r="CO25" s="263"/>
      <c r="CP25" s="263"/>
      <c r="CQ25" s="263"/>
      <c r="CR25" s="263"/>
      <c r="CS25" s="263"/>
      <c r="CT25" s="263"/>
      <c r="CU25" s="263"/>
      <c r="CV25" s="263"/>
      <c r="CW25" s="263"/>
      <c r="CX25" s="263"/>
    </row>
    <row r="26" spans="1:102" s="264" customFormat="1" ht="20.100000000000001" customHeight="1">
      <c r="A26" s="216"/>
      <c r="B26" s="227" t="s">
        <v>71</v>
      </c>
      <c r="C26" s="265">
        <v>0.57774979930399994</v>
      </c>
      <c r="D26" s="266">
        <v>0.78665427147520373</v>
      </c>
      <c r="E26" s="267">
        <v>0.87971892118809103</v>
      </c>
      <c r="F26" s="265">
        <v>4.8726280310686878</v>
      </c>
      <c r="G26" s="266">
        <v>6.4684222784184513</v>
      </c>
      <c r="H26" s="267">
        <v>7.2565443874545696</v>
      </c>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c r="CX26" s="263"/>
    </row>
    <row r="27" spans="1:102" s="264" customFormat="1" ht="20.100000000000001" customHeight="1">
      <c r="A27" s="216"/>
      <c r="B27" s="227" t="s">
        <v>38</v>
      </c>
      <c r="C27" s="265">
        <v>1.7532990379602444</v>
      </c>
      <c r="D27" s="266">
        <v>1.7315683405431579</v>
      </c>
      <c r="E27" s="267">
        <v>1.7258708492262433</v>
      </c>
      <c r="F27" s="265">
        <v>31.775895477143866</v>
      </c>
      <c r="G27" s="266">
        <v>30.85892095411711</v>
      </c>
      <c r="H27" s="267">
        <v>31.146912301256574</v>
      </c>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263"/>
      <c r="CG27" s="263"/>
      <c r="CH27" s="263"/>
      <c r="CI27" s="263"/>
      <c r="CJ27" s="263"/>
      <c r="CK27" s="263"/>
      <c r="CL27" s="263"/>
      <c r="CM27" s="263"/>
      <c r="CN27" s="263"/>
      <c r="CO27" s="263"/>
      <c r="CP27" s="263"/>
      <c r="CQ27" s="263"/>
      <c r="CR27" s="263"/>
      <c r="CS27" s="263"/>
      <c r="CT27" s="263"/>
      <c r="CU27" s="263"/>
      <c r="CV27" s="263"/>
      <c r="CW27" s="263"/>
      <c r="CX27" s="263"/>
    </row>
    <row r="28" spans="1:102" s="264" customFormat="1" ht="20.100000000000001" customHeight="1">
      <c r="A28" s="216"/>
      <c r="B28" s="227" t="s">
        <v>69</v>
      </c>
      <c r="C28" s="265">
        <v>0.64663239992037935</v>
      </c>
      <c r="D28" s="266">
        <v>0.57711572362500163</v>
      </c>
      <c r="E28" s="267">
        <v>0.592127870571169</v>
      </c>
      <c r="F28" s="265">
        <v>8.6716786942536839</v>
      </c>
      <c r="G28" s="266">
        <v>8.1446882902903024</v>
      </c>
      <c r="H28" s="267">
        <v>8.386303049064491</v>
      </c>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row>
    <row r="29" spans="1:102" s="264" customFormat="1" ht="20.100000000000001" customHeight="1">
      <c r="A29" s="216"/>
      <c r="B29" s="227" t="s">
        <v>48</v>
      </c>
      <c r="C29" s="265">
        <v>1.22147612135289</v>
      </c>
      <c r="D29" s="266">
        <v>0.96476717508632315</v>
      </c>
      <c r="E29" s="267">
        <v>0.98164635652370458</v>
      </c>
      <c r="F29" s="265">
        <v>11.884737848142342</v>
      </c>
      <c r="G29" s="266">
        <v>10.291467299243466</v>
      </c>
      <c r="H29" s="267">
        <v>10.661149360311912</v>
      </c>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row>
    <row r="30" spans="1:102" s="264" customFormat="1" ht="20.100000000000001" customHeight="1">
      <c r="A30" s="216"/>
      <c r="B30" s="227" t="s">
        <v>75</v>
      </c>
      <c r="C30" s="265">
        <v>1.5343524775638409</v>
      </c>
      <c r="D30" s="266">
        <v>0.97052050394637623</v>
      </c>
      <c r="E30" s="267">
        <v>1.0025434505086563</v>
      </c>
      <c r="F30" s="265">
        <v>15.367389026926087</v>
      </c>
      <c r="G30" s="266">
        <v>9.381596428264368</v>
      </c>
      <c r="H30" s="267">
        <v>9.7370556114498275</v>
      </c>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row>
    <row r="31" spans="1:102" s="264" customFormat="1" ht="20.100000000000001" customHeight="1">
      <c r="A31" s="216"/>
      <c r="B31" s="227" t="s">
        <v>62</v>
      </c>
      <c r="C31" s="265">
        <v>5.6604734920733542</v>
      </c>
      <c r="D31" s="266">
        <v>3.8020287079523749</v>
      </c>
      <c r="E31" s="267">
        <v>3.8358407849710492</v>
      </c>
      <c r="F31" s="265">
        <v>40.357609798511795</v>
      </c>
      <c r="G31" s="266">
        <v>28.049062582919259</v>
      </c>
      <c r="H31" s="267">
        <v>28.371621357145845</v>
      </c>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row>
    <row r="32" spans="1:102" s="264" customFormat="1" ht="20.100000000000001" customHeight="1">
      <c r="A32" s="216"/>
      <c r="B32" s="227" t="s">
        <v>47</v>
      </c>
      <c r="C32" s="265">
        <v>1.6935215520191944</v>
      </c>
      <c r="D32" s="266">
        <v>2.4032667568058361</v>
      </c>
      <c r="E32" s="267">
        <v>2.3498518545530791</v>
      </c>
      <c r="F32" s="265">
        <v>16.135889335517419</v>
      </c>
      <c r="G32" s="266">
        <v>21.976033637645358</v>
      </c>
      <c r="H32" s="267">
        <v>21.458689073611197</v>
      </c>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row>
    <row r="33" spans="1:132" s="264" customFormat="1" ht="20.100000000000001" customHeight="1">
      <c r="A33" s="216"/>
      <c r="B33" s="227" t="s">
        <v>32</v>
      </c>
      <c r="C33" s="265">
        <v>1.4700688989670709</v>
      </c>
      <c r="D33" s="266">
        <v>1.1376132245837354</v>
      </c>
      <c r="E33" s="267">
        <v>1.1233740019280711</v>
      </c>
      <c r="F33" s="265">
        <v>15.555246668487721</v>
      </c>
      <c r="G33" s="266">
        <v>10.628046116192543</v>
      </c>
      <c r="H33" s="267">
        <v>10.42844839811454</v>
      </c>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c r="CH33" s="263"/>
      <c r="CI33" s="263"/>
      <c r="CJ33" s="263"/>
      <c r="CK33" s="263"/>
      <c r="CL33" s="263"/>
      <c r="CM33" s="263"/>
      <c r="CN33" s="263"/>
      <c r="CO33" s="263"/>
      <c r="CP33" s="263"/>
      <c r="CQ33" s="263"/>
      <c r="CR33" s="263"/>
      <c r="CS33" s="263"/>
      <c r="CT33" s="263"/>
      <c r="CU33" s="263"/>
      <c r="CV33" s="263"/>
      <c r="CW33" s="263"/>
      <c r="CX33" s="263"/>
    </row>
    <row r="34" spans="1:132" s="264" customFormat="1" ht="20.100000000000001" customHeight="1">
      <c r="A34" s="216"/>
      <c r="B34" s="227" t="s">
        <v>53</v>
      </c>
      <c r="C34" s="265">
        <v>8.0501480437259865</v>
      </c>
      <c r="D34" s="266">
        <v>8.4056198670205156</v>
      </c>
      <c r="E34" s="267">
        <v>8.8014616869438562</v>
      </c>
      <c r="F34" s="265">
        <v>25.947631269425891</v>
      </c>
      <c r="G34" s="266">
        <v>30.993056912626578</v>
      </c>
      <c r="H34" s="267">
        <v>32.622824169696834</v>
      </c>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row>
    <row r="35" spans="1:132" s="264" customFormat="1" ht="20.100000000000001" customHeight="1">
      <c r="A35" s="216"/>
      <c r="B35" s="227" t="s">
        <v>50</v>
      </c>
      <c r="C35" s="265">
        <v>0.14274374390545033</v>
      </c>
      <c r="D35" s="266">
        <v>9.5335771182796028E-2</v>
      </c>
      <c r="E35" s="267">
        <v>0.13658935764639071</v>
      </c>
      <c r="F35" s="265">
        <v>9.461412677715936</v>
      </c>
      <c r="G35" s="266">
        <v>5.3975433476673285</v>
      </c>
      <c r="H35" s="267">
        <v>7.6572376069488843</v>
      </c>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3"/>
      <c r="BI35" s="263"/>
      <c r="BJ35" s="263"/>
      <c r="BK35" s="263"/>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row>
    <row r="36" spans="1:132" s="264" customFormat="1" ht="20.100000000000001" customHeight="1">
      <c r="A36" s="216"/>
      <c r="B36" s="227" t="s">
        <v>68</v>
      </c>
      <c r="C36" s="265">
        <v>2.8746658055405412</v>
      </c>
      <c r="D36" s="266">
        <v>2.7536653188665601</v>
      </c>
      <c r="E36" s="267">
        <v>2.6524778326965373</v>
      </c>
      <c r="F36" s="265">
        <v>16.718724113468785</v>
      </c>
      <c r="G36" s="266">
        <v>14.62951095074796</v>
      </c>
      <c r="H36" s="267">
        <v>14.098364504030995</v>
      </c>
      <c r="I36" s="263"/>
      <c r="J36" s="263"/>
      <c r="K36" s="263"/>
      <c r="L36" s="263"/>
      <c r="M36" s="263"/>
      <c r="N36" s="263"/>
      <c r="O36" s="263"/>
      <c r="P36" s="263"/>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c r="BI36" s="263"/>
      <c r="BJ36" s="263"/>
      <c r="BK36" s="263"/>
      <c r="BL36" s="263"/>
      <c r="BM36" s="263"/>
      <c r="BN36" s="263"/>
      <c r="BO36" s="263"/>
      <c r="BP36" s="263"/>
      <c r="BQ36" s="263"/>
      <c r="BR36" s="263"/>
      <c r="BS36" s="263"/>
      <c r="BT36" s="263"/>
      <c r="BU36" s="263"/>
      <c r="BV36" s="263"/>
      <c r="BW36" s="263"/>
      <c r="BX36" s="263"/>
      <c r="BY36" s="263"/>
      <c r="BZ36" s="263"/>
      <c r="CA36" s="263"/>
      <c r="CB36" s="263"/>
      <c r="CC36" s="263"/>
      <c r="CD36" s="263"/>
      <c r="CE36" s="263"/>
      <c r="CF36" s="263"/>
      <c r="CG36" s="263"/>
      <c r="CH36" s="263"/>
      <c r="CI36" s="263"/>
      <c r="CJ36" s="263"/>
      <c r="CK36" s="263"/>
      <c r="CL36" s="263"/>
      <c r="CM36" s="263"/>
      <c r="CN36" s="263"/>
      <c r="CO36" s="263"/>
      <c r="CP36" s="263"/>
      <c r="CQ36" s="263"/>
      <c r="CR36" s="263"/>
      <c r="CS36" s="263"/>
      <c r="CT36" s="263"/>
      <c r="CU36" s="263"/>
      <c r="CV36" s="263"/>
      <c r="CW36" s="263"/>
      <c r="CX36" s="263"/>
    </row>
    <row r="37" spans="1:132" s="264" customFormat="1" ht="20.100000000000001" customHeight="1">
      <c r="A37" s="216"/>
      <c r="B37" s="227" t="s">
        <v>41</v>
      </c>
      <c r="C37" s="265">
        <v>1.6782137313712415</v>
      </c>
      <c r="D37" s="266">
        <v>1.8262666364676934</v>
      </c>
      <c r="E37" s="267">
        <v>1.748055727354773</v>
      </c>
      <c r="F37" s="265">
        <v>19.508621410182496</v>
      </c>
      <c r="G37" s="266">
        <v>20.180367613497726</v>
      </c>
      <c r="H37" s="267">
        <v>19.346160372640277</v>
      </c>
      <c r="I37" s="263"/>
      <c r="J37" s="263"/>
      <c r="K37" s="263"/>
      <c r="L37" s="263"/>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row>
    <row r="38" spans="1:132" s="264" customFormat="1" ht="20.100000000000001" customHeight="1">
      <c r="A38" s="216"/>
      <c r="B38" s="227" t="s">
        <v>51</v>
      </c>
      <c r="C38" s="265">
        <v>1.6709346969783268</v>
      </c>
      <c r="D38" s="266">
        <v>3.9632655087452595</v>
      </c>
      <c r="E38" s="267">
        <v>3.6496639264785129</v>
      </c>
      <c r="F38" s="265">
        <v>6.5234498476774654</v>
      </c>
      <c r="G38" s="266">
        <v>15.501195631121337</v>
      </c>
      <c r="H38" s="267">
        <v>15.461621797604804</v>
      </c>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row>
    <row r="39" spans="1:132" s="264" customFormat="1" ht="20.100000000000001" customHeight="1">
      <c r="A39" s="216"/>
      <c r="B39" s="227" t="s">
        <v>54</v>
      </c>
      <c r="C39" s="265">
        <v>1.7034816121881937</v>
      </c>
      <c r="D39" s="266">
        <v>1.8104928536379845</v>
      </c>
      <c r="E39" s="267">
        <v>1.8430850650463262</v>
      </c>
      <c r="F39" s="265">
        <v>10.089057954506183</v>
      </c>
      <c r="G39" s="266">
        <v>10.538622338315374</v>
      </c>
      <c r="H39" s="267">
        <v>10.670240498850173</v>
      </c>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c r="CL39" s="263"/>
      <c r="CM39" s="263"/>
      <c r="CN39" s="263"/>
      <c r="CO39" s="263"/>
      <c r="CP39" s="263"/>
      <c r="CQ39" s="263"/>
      <c r="CR39" s="263"/>
      <c r="CS39" s="263"/>
      <c r="CT39" s="263"/>
      <c r="CU39" s="263"/>
      <c r="CV39" s="263"/>
      <c r="CW39" s="263"/>
      <c r="CX39" s="263"/>
    </row>
    <row r="40" spans="1:132" s="264" customFormat="1" ht="20.100000000000001" customHeight="1">
      <c r="A40" s="216"/>
      <c r="B40" s="227" t="s">
        <v>61</v>
      </c>
      <c r="C40" s="265">
        <v>1.468299706231726</v>
      </c>
      <c r="D40" s="266">
        <v>1.3694681775279836</v>
      </c>
      <c r="E40" s="267">
        <v>1.5266610937318366</v>
      </c>
      <c r="F40" s="265">
        <v>10.960649756788646</v>
      </c>
      <c r="G40" s="266">
        <v>11.070484910278353</v>
      </c>
      <c r="H40" s="267">
        <v>12.449115835262987</v>
      </c>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263"/>
      <c r="CG40" s="263"/>
      <c r="CH40" s="263"/>
      <c r="CI40" s="263"/>
      <c r="CJ40" s="263"/>
      <c r="CK40" s="263"/>
      <c r="CL40" s="263"/>
      <c r="CM40" s="263"/>
      <c r="CN40" s="263"/>
      <c r="CO40" s="263"/>
      <c r="CP40" s="263"/>
      <c r="CQ40" s="263"/>
      <c r="CR40" s="263"/>
      <c r="CS40" s="263"/>
      <c r="CT40" s="263"/>
      <c r="CU40" s="263"/>
      <c r="CV40" s="263"/>
      <c r="CW40" s="263"/>
      <c r="CX40" s="263"/>
    </row>
    <row r="41" spans="1:132" s="264" customFormat="1" ht="20.100000000000001" customHeight="1">
      <c r="A41" s="216"/>
      <c r="B41" s="227" t="s">
        <v>44</v>
      </c>
      <c r="C41" s="265">
        <v>2.37710206277632</v>
      </c>
      <c r="D41" s="266">
        <v>3.2964448430221416</v>
      </c>
      <c r="E41" s="267">
        <v>1.5661773344700303</v>
      </c>
      <c r="F41" s="265">
        <v>19.769008720824633</v>
      </c>
      <c r="G41" s="266">
        <v>27.170395890756826</v>
      </c>
      <c r="H41" s="267">
        <v>13.120673716268181</v>
      </c>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63"/>
      <c r="BW41" s="263"/>
      <c r="BX41" s="263"/>
      <c r="BY41" s="263"/>
      <c r="BZ41" s="263"/>
      <c r="CA41" s="263"/>
      <c r="CB41" s="263"/>
      <c r="CC41" s="263"/>
      <c r="CD41" s="263"/>
      <c r="CE41" s="263"/>
      <c r="CF41" s="263"/>
      <c r="CG41" s="263"/>
      <c r="CH41" s="263"/>
      <c r="CI41" s="263"/>
      <c r="CJ41" s="263"/>
      <c r="CK41" s="263"/>
      <c r="CL41" s="263"/>
      <c r="CM41" s="263"/>
      <c r="CN41" s="263"/>
      <c r="CO41" s="263"/>
      <c r="CP41" s="263"/>
      <c r="CQ41" s="263"/>
      <c r="CR41" s="263"/>
      <c r="CS41" s="263"/>
      <c r="CT41" s="263"/>
      <c r="CU41" s="263"/>
      <c r="CV41" s="263"/>
      <c r="CW41" s="263"/>
      <c r="CX41" s="263"/>
    </row>
    <row r="42" spans="1:132" s="264" customFormat="1" ht="20.100000000000001" customHeight="1">
      <c r="A42" s="216"/>
      <c r="B42" s="227" t="s">
        <v>59</v>
      </c>
      <c r="C42" s="265">
        <v>0.42314410900364818</v>
      </c>
      <c r="D42" s="266">
        <v>3.5648993112375931</v>
      </c>
      <c r="E42" s="267">
        <v>3.840981235595796</v>
      </c>
      <c r="F42" s="265">
        <v>3.2163475894508431</v>
      </c>
      <c r="G42" s="266">
        <v>28.681152205659604</v>
      </c>
      <c r="H42" s="267">
        <v>32.101580113649561</v>
      </c>
      <c r="I42" s="263"/>
      <c r="J42" s="263"/>
      <c r="K42" s="263"/>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63"/>
      <c r="BW42" s="263"/>
      <c r="BX42" s="263"/>
      <c r="BY42" s="263"/>
      <c r="BZ42" s="263"/>
      <c r="CA42" s="263"/>
      <c r="CB42" s="263"/>
      <c r="CC42" s="263"/>
      <c r="CD42" s="263"/>
      <c r="CE42" s="263"/>
      <c r="CF42" s="263"/>
      <c r="CG42" s="263"/>
      <c r="CH42" s="263"/>
      <c r="CI42" s="263"/>
      <c r="CJ42" s="263"/>
      <c r="CK42" s="263"/>
      <c r="CL42" s="263"/>
      <c r="CM42" s="263"/>
      <c r="CN42" s="263"/>
      <c r="CO42" s="263"/>
      <c r="CP42" s="263"/>
      <c r="CQ42" s="263"/>
      <c r="CR42" s="263"/>
      <c r="CS42" s="263"/>
      <c r="CT42" s="263"/>
      <c r="CU42" s="263"/>
      <c r="CV42" s="263"/>
      <c r="CW42" s="263"/>
      <c r="CX42" s="263"/>
    </row>
    <row r="43" spans="1:132" s="264" customFormat="1" ht="20.100000000000001" customHeight="1">
      <c r="A43" s="216"/>
      <c r="B43" s="227" t="s">
        <v>66</v>
      </c>
      <c r="C43" s="265">
        <v>5.1894383797545984</v>
      </c>
      <c r="D43" s="266">
        <v>4.6873442867323023</v>
      </c>
      <c r="E43" s="267">
        <v>4.4573101888153586</v>
      </c>
      <c r="F43" s="265">
        <v>13.278562034040734</v>
      </c>
      <c r="G43" s="266">
        <v>11.379568906866218</v>
      </c>
      <c r="H43" s="267">
        <v>11.062754281738084</v>
      </c>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c r="BK43" s="263"/>
      <c r="BL43" s="263"/>
      <c r="BM43" s="263"/>
      <c r="BN43" s="263"/>
      <c r="BO43" s="263"/>
      <c r="BP43" s="263"/>
      <c r="BQ43" s="263"/>
      <c r="BR43" s="263"/>
      <c r="BS43" s="263"/>
      <c r="BT43" s="263"/>
      <c r="BU43" s="263"/>
      <c r="BV43" s="263"/>
      <c r="BW43" s="263"/>
      <c r="BX43" s="263"/>
      <c r="BY43" s="263"/>
      <c r="BZ43" s="263"/>
      <c r="CA43" s="263"/>
      <c r="CB43" s="263"/>
      <c r="CC43" s="263"/>
      <c r="CD43" s="263"/>
      <c r="CE43" s="263"/>
      <c r="CF43" s="263"/>
      <c r="CG43" s="263"/>
      <c r="CH43" s="263"/>
      <c r="CI43" s="263"/>
      <c r="CJ43" s="263"/>
      <c r="CK43" s="263"/>
      <c r="CL43" s="263"/>
      <c r="CM43" s="263"/>
      <c r="CN43" s="263"/>
      <c r="CO43" s="263"/>
      <c r="CP43" s="263"/>
      <c r="CQ43" s="263"/>
      <c r="CR43" s="263"/>
      <c r="CS43" s="263"/>
      <c r="CT43" s="263"/>
      <c r="CU43" s="263"/>
      <c r="CV43" s="263"/>
      <c r="CW43" s="263"/>
      <c r="CX43" s="263"/>
    </row>
    <row r="44" spans="1:132" s="264" customFormat="1" ht="20.100000000000001" customHeight="1">
      <c r="A44" s="216"/>
      <c r="B44" s="227" t="s">
        <v>34</v>
      </c>
      <c r="C44" s="265">
        <v>-7.1978264019107563</v>
      </c>
      <c r="D44" s="266">
        <v>-3.0094162368533399</v>
      </c>
      <c r="E44" s="267">
        <v>-2.7462588722562398</v>
      </c>
      <c r="F44" s="265">
        <v>-48.054965838522115</v>
      </c>
      <c r="G44" s="266">
        <v>-20.959398764119676</v>
      </c>
      <c r="H44" s="267">
        <v>-20.150603104504775</v>
      </c>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row>
    <row r="45" spans="1:132" s="264" customFormat="1" ht="20.100000000000001" customHeight="1">
      <c r="A45" s="216"/>
      <c r="B45" s="227" t="s">
        <v>43</v>
      </c>
      <c r="C45" s="265">
        <v>1.76135700985557</v>
      </c>
      <c r="D45" s="266">
        <v>1.8765835557861144</v>
      </c>
      <c r="E45" s="267">
        <v>1.8204310790708205</v>
      </c>
      <c r="F45" s="265">
        <v>7.2356173113889133</v>
      </c>
      <c r="G45" s="266">
        <v>9.8252805383022146</v>
      </c>
      <c r="H45" s="267">
        <v>9.6649244546500164</v>
      </c>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row>
    <row r="46" spans="1:132" s="264" customFormat="1" ht="20.100000000000001" customHeight="1">
      <c r="A46" s="216"/>
      <c r="B46" s="227" t="s">
        <v>31</v>
      </c>
      <c r="C46" s="265">
        <v>-15.403635285764489</v>
      </c>
      <c r="D46" s="266">
        <v>-26.162957959266969</v>
      </c>
      <c r="E46" s="267">
        <v>-26.048644236804293</v>
      </c>
      <c r="F46" s="265">
        <v>-67.947578082413926</v>
      </c>
      <c r="G46" s="266">
        <v>-167.8347326716916</v>
      </c>
      <c r="H46" s="267">
        <v>-178.79614713237044</v>
      </c>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row>
    <row r="47" spans="1:132" s="268" customFormat="1" ht="20.100000000000001" customHeight="1">
      <c r="A47" s="216"/>
      <c r="B47" s="227" t="s">
        <v>74</v>
      </c>
      <c r="C47" s="265">
        <v>2.5992750030301135</v>
      </c>
      <c r="D47" s="266">
        <v>2.2417669454886973</v>
      </c>
      <c r="E47" s="267">
        <v>2.2195047207806247</v>
      </c>
      <c r="F47" s="265">
        <v>7.8511921252210444</v>
      </c>
      <c r="G47" s="266">
        <v>7.0453966981930796</v>
      </c>
      <c r="H47" s="267">
        <v>7.0472757622042383</v>
      </c>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c r="CY47" s="264"/>
      <c r="CZ47" s="264"/>
      <c r="DA47" s="264"/>
      <c r="DB47" s="264"/>
      <c r="DC47" s="264"/>
      <c r="DD47" s="264"/>
      <c r="DE47" s="264"/>
      <c r="DF47" s="264"/>
      <c r="DG47" s="264"/>
      <c r="DH47" s="264"/>
      <c r="DI47" s="264"/>
      <c r="DJ47" s="264"/>
      <c r="DK47" s="264"/>
      <c r="DL47" s="264"/>
      <c r="DM47" s="264"/>
      <c r="DN47" s="264"/>
      <c r="DO47" s="264"/>
      <c r="DP47" s="264"/>
      <c r="DQ47" s="264"/>
      <c r="DR47" s="264"/>
      <c r="DS47" s="264"/>
      <c r="DT47" s="264"/>
      <c r="DU47" s="264"/>
      <c r="DV47" s="264"/>
      <c r="DW47" s="264"/>
      <c r="DX47" s="264"/>
      <c r="DY47" s="264"/>
      <c r="DZ47" s="264"/>
      <c r="EA47" s="264"/>
      <c r="EB47" s="264"/>
    </row>
    <row r="48" spans="1:132" s="264" customFormat="1" ht="20.100000000000001" customHeight="1">
      <c r="A48" s="216"/>
      <c r="B48" s="227" t="s">
        <v>76</v>
      </c>
      <c r="C48" s="265">
        <v>10.651630523203771</v>
      </c>
      <c r="D48" s="266">
        <v>6.0035698098183587</v>
      </c>
      <c r="E48" s="267">
        <v>6.4693494503842723</v>
      </c>
      <c r="F48" s="265">
        <v>12.397083486859591</v>
      </c>
      <c r="G48" s="266">
        <v>9.2311907917659024</v>
      </c>
      <c r="H48" s="267">
        <v>10.286186265479055</v>
      </c>
      <c r="I48" s="269"/>
      <c r="J48" s="269"/>
      <c r="K48" s="269"/>
      <c r="L48" s="269"/>
      <c r="M48" s="269"/>
      <c r="N48" s="269"/>
      <c r="O48" s="269"/>
      <c r="P48" s="269"/>
      <c r="Q48" s="269"/>
      <c r="R48" s="269"/>
      <c r="S48" s="269"/>
      <c r="T48" s="269"/>
      <c r="U48" s="269"/>
      <c r="V48" s="269"/>
      <c r="W48" s="269"/>
      <c r="X48" s="269"/>
      <c r="Y48" s="269"/>
      <c r="Z48" s="269"/>
      <c r="AA48" s="269"/>
      <c r="AB48" s="269"/>
      <c r="AC48" s="269"/>
      <c r="AD48" s="269"/>
      <c r="AE48" s="269"/>
      <c r="AF48" s="269"/>
      <c r="AG48" s="269"/>
      <c r="AH48" s="269"/>
      <c r="AI48" s="269"/>
      <c r="AJ48" s="269"/>
      <c r="AK48" s="269"/>
      <c r="AL48" s="269"/>
      <c r="AM48" s="269"/>
      <c r="AN48" s="269"/>
      <c r="AO48" s="269"/>
      <c r="AP48" s="269"/>
      <c r="AQ48" s="269"/>
      <c r="AR48" s="269"/>
      <c r="AS48" s="269"/>
      <c r="AT48" s="269"/>
      <c r="AU48" s="269"/>
      <c r="AV48" s="269"/>
      <c r="AW48" s="269"/>
      <c r="AX48" s="269"/>
      <c r="AY48" s="269"/>
      <c r="AZ48" s="269"/>
      <c r="BA48" s="269"/>
      <c r="BB48" s="269"/>
      <c r="BC48" s="269"/>
      <c r="BD48" s="269"/>
      <c r="BE48" s="269"/>
      <c r="BF48" s="269"/>
      <c r="BG48" s="269"/>
      <c r="BH48" s="269"/>
      <c r="BI48" s="269"/>
      <c r="BJ48" s="269"/>
      <c r="BK48" s="269"/>
      <c r="BL48" s="269"/>
      <c r="BM48" s="269"/>
      <c r="BN48" s="269"/>
      <c r="BO48" s="269"/>
      <c r="BP48" s="269"/>
      <c r="BQ48" s="269"/>
      <c r="BR48" s="269"/>
      <c r="BS48" s="269"/>
      <c r="BT48" s="269"/>
      <c r="BU48" s="269"/>
      <c r="BV48" s="269"/>
      <c r="BW48" s="269"/>
      <c r="BX48" s="269"/>
      <c r="BY48" s="269"/>
      <c r="BZ48" s="269"/>
      <c r="CA48" s="269"/>
      <c r="CB48" s="269"/>
      <c r="CC48" s="269"/>
      <c r="CD48" s="269"/>
      <c r="CE48" s="269"/>
      <c r="CF48" s="269"/>
      <c r="CG48" s="269"/>
      <c r="CH48" s="269"/>
      <c r="CI48" s="269"/>
      <c r="CJ48" s="269"/>
      <c r="CK48" s="269"/>
      <c r="CL48" s="269"/>
      <c r="CM48" s="269"/>
      <c r="CN48" s="269"/>
      <c r="CO48" s="269"/>
      <c r="CP48" s="269"/>
      <c r="CQ48" s="269"/>
      <c r="CR48" s="269"/>
      <c r="CS48" s="269"/>
      <c r="CT48" s="269"/>
      <c r="CU48" s="269"/>
      <c r="CV48" s="269"/>
      <c r="CW48" s="269"/>
      <c r="CX48" s="269"/>
      <c r="CY48" s="268"/>
      <c r="CZ48" s="268"/>
      <c r="DA48" s="268"/>
      <c r="DB48" s="268"/>
      <c r="DC48" s="268"/>
      <c r="DD48" s="268"/>
      <c r="DE48" s="268"/>
      <c r="DF48" s="268"/>
      <c r="DG48" s="268"/>
      <c r="DH48" s="268"/>
      <c r="DI48" s="268"/>
      <c r="DJ48" s="268"/>
      <c r="DK48" s="268"/>
      <c r="DL48" s="268"/>
      <c r="DM48" s="268"/>
      <c r="DN48" s="268"/>
      <c r="DO48" s="268"/>
      <c r="DP48" s="268"/>
      <c r="DQ48" s="268"/>
      <c r="DR48" s="268"/>
      <c r="DS48" s="268"/>
      <c r="DT48" s="268"/>
      <c r="DU48" s="268"/>
      <c r="DV48" s="268"/>
      <c r="DW48" s="268"/>
      <c r="DX48" s="268"/>
      <c r="DY48" s="268"/>
      <c r="DZ48" s="268"/>
      <c r="EA48" s="268"/>
      <c r="EB48" s="268"/>
    </row>
    <row r="49" spans="1:132" s="264" customFormat="1" ht="20.100000000000001" customHeight="1">
      <c r="A49" s="216"/>
      <c r="B49" s="227" t="s">
        <v>347</v>
      </c>
      <c r="C49" s="265">
        <v>-11.850836415274765</v>
      </c>
      <c r="D49" s="266">
        <v>0.62159789371285434</v>
      </c>
      <c r="E49" s="267">
        <v>0.62074504329334379</v>
      </c>
      <c r="F49" s="265">
        <v>-85.298189354516637</v>
      </c>
      <c r="G49" s="266">
        <v>4.6502338511418291</v>
      </c>
      <c r="H49" s="267">
        <v>4.6383016949549365</v>
      </c>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row>
    <row r="50" spans="1:132" s="264" customFormat="1" ht="20.100000000000001" customHeight="1">
      <c r="A50" s="216"/>
      <c r="B50" s="227" t="s">
        <v>40</v>
      </c>
      <c r="C50" s="265">
        <v>6.5090225753774735</v>
      </c>
      <c r="D50" s="266">
        <v>5.3047026542757489</v>
      </c>
      <c r="E50" s="267">
        <v>5.4290806757806651</v>
      </c>
      <c r="F50" s="265">
        <v>14.901534018417372</v>
      </c>
      <c r="G50" s="266">
        <v>12.777395784506536</v>
      </c>
      <c r="H50" s="267">
        <v>13.091933587182275</v>
      </c>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263"/>
      <c r="BU50" s="263"/>
      <c r="BV50" s="263"/>
      <c r="BW50" s="263"/>
      <c r="BX50" s="263"/>
      <c r="BY50" s="263"/>
      <c r="BZ50" s="263"/>
      <c r="CA50" s="263"/>
      <c r="CB50" s="263"/>
      <c r="CC50" s="263"/>
      <c r="CD50" s="263"/>
      <c r="CE50" s="263"/>
      <c r="CF50" s="263"/>
      <c r="CG50" s="263"/>
      <c r="CH50" s="263"/>
      <c r="CI50" s="263"/>
      <c r="CJ50" s="263"/>
      <c r="CK50" s="263"/>
      <c r="CL50" s="263"/>
      <c r="CM50" s="263"/>
      <c r="CN50" s="263"/>
      <c r="CO50" s="263"/>
      <c r="CP50" s="263"/>
      <c r="CQ50" s="263"/>
      <c r="CR50" s="263"/>
      <c r="CS50" s="263"/>
      <c r="CT50" s="263"/>
      <c r="CU50" s="263"/>
      <c r="CV50" s="263"/>
      <c r="CW50" s="263"/>
      <c r="CX50" s="263"/>
    </row>
    <row r="51" spans="1:132" s="264" customFormat="1" ht="20.100000000000001" customHeight="1">
      <c r="A51" s="216"/>
      <c r="B51" s="227" t="s">
        <v>65</v>
      </c>
      <c r="C51" s="265">
        <v>0.7760461419463438</v>
      </c>
      <c r="D51" s="266">
        <v>0.975730669705134</v>
      </c>
      <c r="E51" s="267">
        <v>0.98276630621863237</v>
      </c>
      <c r="F51" s="265">
        <v>2.4457212656442584</v>
      </c>
      <c r="G51" s="266">
        <v>2.8401766100084567</v>
      </c>
      <c r="H51" s="267">
        <v>2.8895797673225032</v>
      </c>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263"/>
      <c r="CE51" s="263"/>
      <c r="CF51" s="263"/>
      <c r="CG51" s="263"/>
      <c r="CH51" s="263"/>
      <c r="CI51" s="263"/>
      <c r="CJ51" s="263"/>
      <c r="CK51" s="263"/>
      <c r="CL51" s="263"/>
      <c r="CM51" s="263"/>
      <c r="CN51" s="263"/>
      <c r="CO51" s="263"/>
      <c r="CP51" s="263"/>
      <c r="CQ51" s="263"/>
      <c r="CR51" s="263"/>
      <c r="CS51" s="263"/>
      <c r="CT51" s="263"/>
      <c r="CU51" s="263"/>
      <c r="CV51" s="263"/>
      <c r="CW51" s="263"/>
      <c r="CX51" s="263"/>
    </row>
    <row r="52" spans="1:132" s="264" customFormat="1" ht="20.100000000000001" customHeight="1">
      <c r="A52" s="216"/>
      <c r="B52" s="227" t="s">
        <v>279</v>
      </c>
      <c r="C52" s="265">
        <v>7.193971376364658</v>
      </c>
      <c r="D52" s="266">
        <v>3.4841804787202446E-2</v>
      </c>
      <c r="E52" s="267">
        <v>-2.4432261823637993</v>
      </c>
      <c r="F52" s="265">
        <v>7.7477526413699049</v>
      </c>
      <c r="G52" s="266">
        <v>4.3177643022024099E-2</v>
      </c>
      <c r="H52" s="267">
        <v>-3.3924241664487558</v>
      </c>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3"/>
      <c r="BQ52" s="263"/>
      <c r="BR52" s="263"/>
      <c r="BS52" s="263"/>
      <c r="BT52" s="263"/>
      <c r="BU52" s="263"/>
      <c r="BV52" s="263"/>
      <c r="BW52" s="263"/>
      <c r="BX52" s="263"/>
      <c r="BY52" s="263"/>
      <c r="BZ52" s="263"/>
      <c r="CA52" s="263"/>
      <c r="CB52" s="263"/>
      <c r="CC52" s="263"/>
      <c r="CD52" s="263"/>
      <c r="CE52" s="263"/>
      <c r="CF52" s="263"/>
      <c r="CG52" s="263"/>
      <c r="CH52" s="263"/>
      <c r="CI52" s="263"/>
      <c r="CJ52" s="263"/>
      <c r="CK52" s="263"/>
      <c r="CL52" s="263"/>
      <c r="CM52" s="263"/>
      <c r="CN52" s="263"/>
      <c r="CO52" s="263"/>
      <c r="CP52" s="263"/>
      <c r="CQ52" s="263"/>
      <c r="CR52" s="263"/>
      <c r="CS52" s="263"/>
      <c r="CT52" s="263"/>
      <c r="CU52" s="263"/>
      <c r="CV52" s="263"/>
      <c r="CW52" s="263"/>
      <c r="CX52" s="263"/>
    </row>
    <row r="53" spans="1:132" s="264" customFormat="1" ht="20.100000000000001" customHeight="1">
      <c r="A53" s="216"/>
      <c r="B53" s="227" t="s">
        <v>348</v>
      </c>
      <c r="C53" s="265" t="s">
        <v>349</v>
      </c>
      <c r="D53" s="266" t="s">
        <v>349</v>
      </c>
      <c r="E53" s="267">
        <v>-122.49382891815861</v>
      </c>
      <c r="F53" s="265" t="s">
        <v>349</v>
      </c>
      <c r="G53" s="266" t="s">
        <v>349</v>
      </c>
      <c r="H53" s="267">
        <v>-136.16302187294175</v>
      </c>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263"/>
      <c r="BZ53" s="263"/>
      <c r="CA53" s="263"/>
      <c r="CB53" s="263"/>
      <c r="CC53" s="263"/>
      <c r="CD53" s="263"/>
      <c r="CE53" s="263"/>
      <c r="CF53" s="263"/>
      <c r="CG53" s="263"/>
      <c r="CH53" s="263"/>
      <c r="CI53" s="263"/>
      <c r="CJ53" s="263"/>
      <c r="CK53" s="263"/>
      <c r="CL53" s="263"/>
      <c r="CM53" s="263"/>
      <c r="CN53" s="263"/>
      <c r="CO53" s="263"/>
      <c r="CP53" s="263"/>
      <c r="CQ53" s="263"/>
      <c r="CR53" s="263"/>
      <c r="CS53" s="263"/>
      <c r="CT53" s="263"/>
      <c r="CU53" s="263"/>
      <c r="CV53" s="263"/>
      <c r="CW53" s="263"/>
      <c r="CX53" s="263"/>
    </row>
    <row r="54" spans="1:132" s="264" customFormat="1" ht="19.2" customHeight="1">
      <c r="A54" s="216"/>
      <c r="B54" s="227" t="s">
        <v>277</v>
      </c>
      <c r="C54" s="265" t="s">
        <v>349</v>
      </c>
      <c r="D54" s="266">
        <v>-28.118256088152176</v>
      </c>
      <c r="E54" s="267">
        <v>-28.955410549260218</v>
      </c>
      <c r="F54" s="265" t="s">
        <v>349</v>
      </c>
      <c r="G54" s="266">
        <v>-30.648634022306581</v>
      </c>
      <c r="H54" s="267">
        <v>-31.547429721547932</v>
      </c>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row>
    <row r="55" spans="1:132" s="264" customFormat="1" ht="20.399999999999999" customHeight="1">
      <c r="A55" s="216"/>
      <c r="B55" s="227" t="s">
        <v>55</v>
      </c>
      <c r="C55" s="265">
        <v>-5.3823568876854404</v>
      </c>
      <c r="D55" s="266">
        <v>-10.626235651318105</v>
      </c>
      <c r="E55" s="267">
        <v>-10.912372562141295</v>
      </c>
      <c r="F55" s="265">
        <v>-21.815909073095884</v>
      </c>
      <c r="G55" s="266">
        <v>-14.610964569690003</v>
      </c>
      <c r="H55" s="267">
        <v>-14.354657950750823</v>
      </c>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c r="AL55" s="242"/>
      <c r="AM55" s="242"/>
      <c r="AN55" s="242"/>
      <c r="AO55" s="242"/>
      <c r="AP55" s="242"/>
      <c r="AQ55" s="242"/>
      <c r="AR55" s="242"/>
      <c r="AS55" s="242"/>
      <c r="AT55" s="242"/>
      <c r="AU55" s="242"/>
      <c r="AV55" s="242"/>
      <c r="AW55" s="242"/>
      <c r="AX55" s="242"/>
      <c r="AY55" s="242"/>
      <c r="AZ55" s="242"/>
      <c r="BA55" s="242"/>
      <c r="BB55" s="242"/>
      <c r="BC55" s="242"/>
      <c r="BD55" s="242"/>
      <c r="BE55" s="242"/>
      <c r="BF55" s="242"/>
      <c r="BG55" s="242"/>
      <c r="BH55" s="242"/>
      <c r="BI55" s="242"/>
      <c r="BJ55" s="242"/>
      <c r="BK55" s="242"/>
      <c r="BL55" s="242"/>
      <c r="BM55" s="242"/>
      <c r="BN55" s="242"/>
      <c r="BO55" s="242"/>
      <c r="BP55" s="242"/>
      <c r="BQ55" s="242"/>
      <c r="BR55" s="242"/>
      <c r="BS55" s="242"/>
      <c r="BT55" s="242"/>
      <c r="BU55" s="242"/>
      <c r="BV55" s="242"/>
      <c r="BW55" s="242"/>
      <c r="BX55" s="242"/>
      <c r="BY55" s="242"/>
      <c r="BZ55" s="242"/>
      <c r="CA55" s="242"/>
      <c r="CB55" s="242"/>
      <c r="CC55" s="242"/>
      <c r="CD55" s="242"/>
      <c r="CE55" s="242"/>
      <c r="CF55" s="242"/>
      <c r="CG55" s="242"/>
      <c r="CH55" s="242"/>
      <c r="CI55" s="242"/>
      <c r="CJ55" s="242"/>
      <c r="CK55" s="242"/>
      <c r="CL55" s="242"/>
      <c r="CM55" s="242"/>
      <c r="CN55" s="242"/>
      <c r="CO55" s="242"/>
      <c r="CP55" s="242"/>
      <c r="CQ55" s="242"/>
      <c r="CR55" s="242"/>
      <c r="CS55" s="242"/>
      <c r="CT55" s="242"/>
      <c r="CU55" s="242"/>
      <c r="CV55" s="242"/>
      <c r="CW55" s="242"/>
      <c r="CX55" s="242"/>
      <c r="CY55" s="243"/>
      <c r="CZ55" s="243"/>
      <c r="DA55" s="243"/>
      <c r="DB55" s="243"/>
      <c r="DC55" s="243"/>
      <c r="DD55" s="243"/>
      <c r="DE55" s="243"/>
      <c r="DF55" s="243"/>
      <c r="DG55" s="243"/>
      <c r="DH55" s="243"/>
      <c r="DI55" s="243"/>
      <c r="DJ55" s="243"/>
      <c r="DK55" s="243"/>
      <c r="DL55" s="243"/>
      <c r="DM55" s="243"/>
      <c r="DN55" s="243"/>
      <c r="DO55" s="243"/>
      <c r="DP55" s="243"/>
      <c r="DQ55" s="243"/>
      <c r="DR55" s="243"/>
      <c r="DS55" s="243"/>
      <c r="DT55" s="243"/>
      <c r="DU55" s="243"/>
      <c r="DV55" s="243"/>
      <c r="DW55" s="243"/>
      <c r="DX55" s="243"/>
      <c r="DY55" s="243"/>
      <c r="DZ55" s="243"/>
      <c r="EA55" s="243"/>
      <c r="EB55" s="243"/>
    </row>
    <row r="56" spans="1:132" s="264" customFormat="1" ht="20.100000000000001" customHeight="1">
      <c r="A56" s="216"/>
      <c r="B56" s="227" t="s">
        <v>56</v>
      </c>
      <c r="C56" s="265">
        <v>-11.327626946471197</v>
      </c>
      <c r="D56" s="266">
        <v>-10.633992149077692</v>
      </c>
      <c r="E56" s="267">
        <v>-9.0780164370422085</v>
      </c>
      <c r="F56" s="265">
        <v>-13.950594721645238</v>
      </c>
      <c r="G56" s="266">
        <v>-23.6234179359232</v>
      </c>
      <c r="H56" s="267">
        <v>-21.55228537301273</v>
      </c>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c r="AL56" s="242"/>
      <c r="AM56" s="242"/>
      <c r="AN56" s="242"/>
      <c r="AO56" s="242"/>
      <c r="AP56" s="242"/>
      <c r="AQ56" s="242"/>
      <c r="AR56" s="242"/>
      <c r="AS56" s="242"/>
      <c r="AT56" s="242"/>
      <c r="AU56" s="242"/>
      <c r="AV56" s="242"/>
      <c r="AW56" s="242"/>
      <c r="AX56" s="242"/>
      <c r="AY56" s="242"/>
      <c r="AZ56" s="242"/>
      <c r="BA56" s="242"/>
      <c r="BB56" s="242"/>
      <c r="BC56" s="242"/>
      <c r="BD56" s="242"/>
      <c r="BE56" s="242"/>
      <c r="BF56" s="242"/>
      <c r="BG56" s="242"/>
      <c r="BH56" s="242"/>
      <c r="BI56" s="242"/>
      <c r="BJ56" s="242"/>
      <c r="BK56" s="242"/>
      <c r="BL56" s="242"/>
      <c r="BM56" s="242"/>
      <c r="BN56" s="242"/>
      <c r="BO56" s="242"/>
      <c r="BP56" s="242"/>
      <c r="BQ56" s="242"/>
      <c r="BR56" s="242"/>
      <c r="BS56" s="242"/>
      <c r="BT56" s="242"/>
      <c r="BU56" s="242"/>
      <c r="BV56" s="242"/>
      <c r="BW56" s="242"/>
      <c r="BX56" s="242"/>
      <c r="BY56" s="242"/>
      <c r="BZ56" s="242"/>
      <c r="CA56" s="242"/>
      <c r="CB56" s="242"/>
      <c r="CC56" s="242"/>
      <c r="CD56" s="242"/>
      <c r="CE56" s="242"/>
      <c r="CF56" s="242"/>
      <c r="CG56" s="242"/>
      <c r="CH56" s="242"/>
      <c r="CI56" s="242"/>
      <c r="CJ56" s="242"/>
      <c r="CK56" s="242"/>
      <c r="CL56" s="242"/>
      <c r="CM56" s="242"/>
      <c r="CN56" s="242"/>
      <c r="CO56" s="242"/>
      <c r="CP56" s="242"/>
      <c r="CQ56" s="242"/>
      <c r="CR56" s="242"/>
      <c r="CS56" s="242"/>
      <c r="CT56" s="242"/>
      <c r="CU56" s="242"/>
      <c r="CV56" s="242"/>
      <c r="CW56" s="242"/>
      <c r="CX56" s="242"/>
      <c r="CY56" s="243"/>
      <c r="CZ56" s="243"/>
      <c r="DA56" s="243"/>
      <c r="DB56" s="243"/>
      <c r="DC56" s="243"/>
      <c r="DD56" s="243"/>
      <c r="DE56" s="243"/>
      <c r="DF56" s="243"/>
      <c r="DG56" s="243"/>
      <c r="DH56" s="243"/>
      <c r="DI56" s="243"/>
      <c r="DJ56" s="243"/>
      <c r="DK56" s="243"/>
      <c r="DL56" s="243"/>
      <c r="DM56" s="243"/>
      <c r="DN56" s="243"/>
      <c r="DO56" s="243"/>
      <c r="DP56" s="243"/>
      <c r="DQ56" s="243"/>
      <c r="DR56" s="243"/>
      <c r="DS56" s="243"/>
      <c r="DT56" s="243"/>
      <c r="DU56" s="243"/>
      <c r="DV56" s="243"/>
      <c r="DW56" s="243"/>
      <c r="DX56" s="243"/>
      <c r="DY56" s="243"/>
      <c r="DZ56" s="243"/>
      <c r="EA56" s="243"/>
      <c r="EB56" s="243"/>
    </row>
    <row r="57" spans="1:132" s="264" customFormat="1" ht="20.100000000000001" customHeight="1">
      <c r="A57" s="216"/>
      <c r="B57" s="227" t="s">
        <v>57</v>
      </c>
      <c r="C57" s="265">
        <v>-5.4721026051351886</v>
      </c>
      <c r="D57" s="266">
        <v>1.897939812007907</v>
      </c>
      <c r="E57" s="267">
        <v>1.0931941805113465</v>
      </c>
      <c r="F57" s="265">
        <v>-7.9050722858637279</v>
      </c>
      <c r="G57" s="266">
        <v>2.7055925041802853</v>
      </c>
      <c r="H57" s="267">
        <v>1.5567309842483503</v>
      </c>
      <c r="I57" s="242"/>
      <c r="J57" s="242"/>
      <c r="K57" s="242"/>
      <c r="L57" s="242"/>
      <c r="M57" s="242"/>
      <c r="N57" s="242"/>
      <c r="O57" s="242"/>
      <c r="P57" s="242"/>
      <c r="Q57" s="242"/>
      <c r="R57" s="242"/>
      <c r="S57" s="242"/>
      <c r="T57" s="242"/>
      <c r="U57" s="242"/>
      <c r="V57" s="242"/>
      <c r="W57" s="242"/>
      <c r="X57" s="242"/>
      <c r="Y57" s="242"/>
      <c r="Z57" s="242"/>
      <c r="AA57" s="242"/>
      <c r="AB57" s="242"/>
      <c r="AC57" s="242"/>
      <c r="AD57" s="242"/>
      <c r="AE57" s="242"/>
      <c r="AF57" s="242"/>
      <c r="AG57" s="242"/>
      <c r="AH57" s="242"/>
      <c r="AI57" s="242"/>
      <c r="AJ57" s="242"/>
      <c r="AK57" s="242"/>
      <c r="AL57" s="242"/>
      <c r="AM57" s="242"/>
      <c r="AN57" s="242"/>
      <c r="AO57" s="242"/>
      <c r="AP57" s="242"/>
      <c r="AQ57" s="242"/>
      <c r="AR57" s="242"/>
      <c r="AS57" s="242"/>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3"/>
      <c r="CZ57" s="243"/>
      <c r="DA57" s="243"/>
      <c r="DB57" s="243"/>
      <c r="DC57" s="243"/>
      <c r="DD57" s="243"/>
      <c r="DE57" s="243"/>
      <c r="DF57" s="243"/>
      <c r="DG57" s="243"/>
      <c r="DH57" s="243"/>
      <c r="DI57" s="243"/>
      <c r="DJ57" s="243"/>
      <c r="DK57" s="243"/>
      <c r="DL57" s="243"/>
      <c r="DM57" s="243"/>
      <c r="DN57" s="243"/>
      <c r="DO57" s="243"/>
      <c r="DP57" s="243"/>
      <c r="DQ57" s="243"/>
      <c r="DR57" s="243"/>
      <c r="DS57" s="243"/>
      <c r="DT57" s="243"/>
      <c r="DU57" s="243"/>
      <c r="DV57" s="243"/>
      <c r="DW57" s="243"/>
      <c r="DX57" s="243"/>
      <c r="DY57" s="243"/>
      <c r="DZ57" s="243"/>
      <c r="EA57" s="243"/>
      <c r="EB57" s="243"/>
    </row>
    <row r="58" spans="1:132" s="264" customFormat="1" ht="20.100000000000001" customHeight="1">
      <c r="A58" s="216"/>
      <c r="B58" s="227" t="s">
        <v>70</v>
      </c>
      <c r="C58" s="265">
        <v>-7.5215629072502619</v>
      </c>
      <c r="D58" s="266">
        <v>-16.316529095826453</v>
      </c>
      <c r="E58" s="267">
        <v>-17.779935786637182</v>
      </c>
      <c r="F58" s="265">
        <v>-16.221174744861763</v>
      </c>
      <c r="G58" s="266">
        <v>-18.963477722703942</v>
      </c>
      <c r="H58" s="267">
        <v>-20.504099362792363</v>
      </c>
      <c r="I58" s="242"/>
      <c r="J58" s="242"/>
      <c r="K58" s="242"/>
      <c r="L58" s="242"/>
      <c r="M58" s="242"/>
      <c r="N58" s="242"/>
      <c r="O58" s="242"/>
      <c r="P58" s="242"/>
      <c r="Q58" s="242"/>
      <c r="R58" s="242"/>
      <c r="S58" s="242"/>
      <c r="T58" s="242"/>
      <c r="U58" s="242"/>
      <c r="V58" s="242"/>
      <c r="W58" s="242"/>
      <c r="X58" s="242"/>
      <c r="Y58" s="242"/>
      <c r="Z58" s="242"/>
      <c r="AA58" s="242"/>
      <c r="AB58" s="242"/>
      <c r="AC58" s="242"/>
      <c r="AD58" s="242"/>
      <c r="AE58" s="242"/>
      <c r="AF58" s="242"/>
      <c r="AG58" s="242"/>
      <c r="AH58" s="242"/>
      <c r="AI58" s="242"/>
      <c r="AJ58" s="242"/>
      <c r="AK58" s="242"/>
      <c r="AL58" s="242"/>
      <c r="AM58" s="242"/>
      <c r="AN58" s="242"/>
      <c r="AO58" s="242"/>
      <c r="AP58" s="242"/>
      <c r="AQ58" s="242"/>
      <c r="AR58" s="242"/>
      <c r="AS58" s="242"/>
      <c r="AT58" s="242"/>
      <c r="AU58" s="242"/>
      <c r="AV58" s="242"/>
      <c r="AW58" s="242"/>
      <c r="AX58" s="242"/>
      <c r="AY58" s="242"/>
      <c r="AZ58" s="242"/>
      <c r="BA58" s="242"/>
      <c r="BB58" s="242"/>
      <c r="BC58" s="242"/>
      <c r="BD58" s="242"/>
      <c r="BE58" s="242"/>
      <c r="BF58" s="242"/>
      <c r="BG58" s="242"/>
      <c r="BH58" s="242"/>
      <c r="BI58" s="242"/>
      <c r="BJ58" s="242"/>
      <c r="BK58" s="242"/>
      <c r="BL58" s="242"/>
      <c r="BM58" s="242"/>
      <c r="BN58" s="242"/>
      <c r="BO58" s="242"/>
      <c r="BP58" s="242"/>
      <c r="BQ58" s="242"/>
      <c r="BR58" s="242"/>
      <c r="BS58" s="242"/>
      <c r="BT58" s="242"/>
      <c r="BU58" s="242"/>
      <c r="BV58" s="242"/>
      <c r="BW58" s="242"/>
      <c r="BX58" s="242"/>
      <c r="BY58" s="242"/>
      <c r="BZ58" s="242"/>
      <c r="CA58" s="242"/>
      <c r="CB58" s="242"/>
      <c r="CC58" s="242"/>
      <c r="CD58" s="242"/>
      <c r="CE58" s="242"/>
      <c r="CF58" s="242"/>
      <c r="CG58" s="242"/>
      <c r="CH58" s="242"/>
      <c r="CI58" s="242"/>
      <c r="CJ58" s="242"/>
      <c r="CK58" s="242"/>
      <c r="CL58" s="242"/>
      <c r="CM58" s="242"/>
      <c r="CN58" s="242"/>
      <c r="CO58" s="242"/>
      <c r="CP58" s="242"/>
      <c r="CQ58" s="242"/>
      <c r="CR58" s="242"/>
      <c r="CS58" s="242"/>
      <c r="CT58" s="242"/>
      <c r="CU58" s="242"/>
      <c r="CV58" s="242"/>
      <c r="CW58" s="242"/>
      <c r="CX58" s="242"/>
      <c r="CY58" s="243"/>
      <c r="CZ58" s="243"/>
      <c r="DA58" s="243"/>
      <c r="DB58" s="243"/>
      <c r="DC58" s="243"/>
      <c r="DD58" s="243"/>
      <c r="DE58" s="243"/>
      <c r="DF58" s="243"/>
      <c r="DG58" s="243"/>
      <c r="DH58" s="243"/>
      <c r="DI58" s="243"/>
      <c r="DJ58" s="243"/>
      <c r="DK58" s="243"/>
      <c r="DL58" s="243"/>
      <c r="DM58" s="243"/>
      <c r="DN58" s="243"/>
      <c r="DO58" s="243"/>
      <c r="DP58" s="243"/>
      <c r="DQ58" s="243"/>
      <c r="DR58" s="243"/>
      <c r="DS58" s="243"/>
      <c r="DT58" s="243"/>
      <c r="DU58" s="243"/>
      <c r="DV58" s="243"/>
      <c r="DW58" s="243"/>
      <c r="DX58" s="243"/>
      <c r="DY58" s="243"/>
      <c r="DZ58" s="243"/>
      <c r="EA58" s="243"/>
      <c r="EB58" s="243"/>
    </row>
    <row r="59" spans="1:132" s="275" customFormat="1" ht="17.25" customHeight="1">
      <c r="A59" s="216"/>
      <c r="B59" s="270"/>
      <c r="C59" s="271"/>
      <c r="D59" s="272"/>
      <c r="E59" s="273"/>
      <c r="F59" s="271"/>
      <c r="G59" s="272"/>
      <c r="H59" s="273"/>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c r="AG59" s="274"/>
      <c r="AH59" s="274"/>
      <c r="AI59" s="274"/>
      <c r="AJ59" s="274"/>
      <c r="AK59" s="274"/>
      <c r="AL59" s="274"/>
      <c r="AM59" s="274"/>
      <c r="AN59" s="274"/>
      <c r="AO59" s="274"/>
      <c r="AP59" s="274"/>
      <c r="AQ59" s="274"/>
      <c r="AR59" s="274"/>
      <c r="AS59" s="274"/>
      <c r="AT59" s="274"/>
      <c r="AU59" s="274"/>
      <c r="AV59" s="274"/>
      <c r="AW59" s="274"/>
      <c r="AX59" s="274"/>
      <c r="AY59" s="274"/>
      <c r="AZ59" s="274"/>
      <c r="BA59" s="274"/>
      <c r="BB59" s="274"/>
      <c r="BC59" s="274"/>
      <c r="BD59" s="274"/>
      <c r="BE59" s="274"/>
      <c r="BF59" s="274"/>
      <c r="BG59" s="274"/>
      <c r="BH59" s="274"/>
      <c r="BI59" s="274"/>
      <c r="BJ59" s="274"/>
      <c r="BK59" s="274"/>
      <c r="BL59" s="274"/>
      <c r="BM59" s="274"/>
      <c r="BN59" s="274"/>
      <c r="BO59" s="274"/>
      <c r="BP59" s="274"/>
      <c r="BQ59" s="274"/>
      <c r="BR59" s="274"/>
      <c r="BS59" s="274"/>
      <c r="BT59" s="274"/>
      <c r="BU59" s="274"/>
      <c r="BV59" s="274"/>
      <c r="BW59" s="274"/>
      <c r="BX59" s="274"/>
      <c r="BY59" s="274"/>
      <c r="BZ59" s="274"/>
      <c r="CA59" s="274"/>
      <c r="CB59" s="274"/>
      <c r="CC59" s="274"/>
      <c r="CD59" s="274"/>
      <c r="CE59" s="274"/>
      <c r="CF59" s="274"/>
      <c r="CG59" s="274"/>
      <c r="CH59" s="274"/>
      <c r="CI59" s="274"/>
      <c r="CJ59" s="274"/>
      <c r="CK59" s="274"/>
      <c r="CL59" s="274"/>
      <c r="CM59" s="274"/>
      <c r="CN59" s="274"/>
      <c r="CO59" s="274"/>
      <c r="CP59" s="274"/>
      <c r="CQ59" s="274"/>
      <c r="CR59" s="274"/>
      <c r="CS59" s="274"/>
      <c r="CT59" s="274"/>
      <c r="CU59" s="274"/>
      <c r="CV59" s="274"/>
      <c r="CW59" s="274"/>
      <c r="CX59" s="274"/>
    </row>
    <row r="60" spans="1:132" s="275" customFormat="1" ht="5.25" customHeight="1">
      <c r="A60" s="274"/>
      <c r="B60" s="274"/>
      <c r="C60" s="276"/>
      <c r="D60" s="276"/>
      <c r="E60" s="276"/>
      <c r="F60" s="276"/>
      <c r="G60" s="276"/>
      <c r="H60" s="276"/>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274"/>
      <c r="AW60" s="274"/>
      <c r="AX60" s="274"/>
      <c r="AY60" s="274"/>
      <c r="AZ60" s="274"/>
      <c r="BA60" s="274"/>
      <c r="BB60" s="274"/>
      <c r="BC60" s="274"/>
      <c r="BD60" s="274"/>
      <c r="BE60" s="274"/>
      <c r="BF60" s="274"/>
      <c r="BG60" s="274"/>
      <c r="BH60" s="274"/>
      <c r="BI60" s="274"/>
      <c r="BJ60" s="274"/>
      <c r="BK60" s="274"/>
      <c r="BL60" s="274"/>
      <c r="BM60" s="274"/>
      <c r="BN60" s="274"/>
      <c r="BO60" s="274"/>
      <c r="BP60" s="274"/>
      <c r="BQ60" s="274"/>
      <c r="BR60" s="274"/>
      <c r="BS60" s="274"/>
      <c r="BT60" s="274"/>
      <c r="BU60" s="274"/>
      <c r="BV60" s="274"/>
      <c r="BW60" s="274"/>
      <c r="BX60" s="274"/>
      <c r="BY60" s="274"/>
      <c r="BZ60" s="274"/>
      <c r="CA60" s="274"/>
      <c r="CB60" s="274"/>
      <c r="CC60" s="274"/>
      <c r="CD60" s="274"/>
      <c r="CE60" s="274"/>
      <c r="CF60" s="274"/>
      <c r="CG60" s="274"/>
      <c r="CH60" s="274"/>
      <c r="CI60" s="274"/>
      <c r="CJ60" s="274"/>
      <c r="CK60" s="274"/>
      <c r="CL60" s="274"/>
      <c r="CM60" s="274"/>
      <c r="CN60" s="274"/>
      <c r="CO60" s="274"/>
      <c r="CP60" s="274"/>
      <c r="CQ60" s="274"/>
      <c r="CR60" s="274"/>
      <c r="CS60" s="274"/>
      <c r="CT60" s="274"/>
      <c r="CU60" s="274"/>
      <c r="CV60" s="274"/>
      <c r="CW60" s="274"/>
      <c r="CX60" s="274"/>
    </row>
    <row r="61" spans="1:132" s="275" customFormat="1" ht="27.75" customHeight="1">
      <c r="A61" s="274"/>
      <c r="B61" s="771"/>
      <c r="C61" s="771"/>
      <c r="D61" s="771"/>
      <c r="E61" s="771"/>
      <c r="F61" s="771"/>
      <c r="G61" s="771"/>
      <c r="H61" s="771"/>
      <c r="I61" s="274"/>
      <c r="J61" s="274"/>
      <c r="K61" s="274"/>
      <c r="L61" s="274"/>
      <c r="M61" s="274"/>
      <c r="N61" s="274"/>
      <c r="O61" s="274"/>
      <c r="P61" s="274"/>
      <c r="Q61" s="274"/>
      <c r="R61" s="274"/>
      <c r="S61" s="274"/>
      <c r="T61" s="274"/>
      <c r="U61" s="274"/>
      <c r="V61" s="274"/>
      <c r="W61" s="274"/>
      <c r="X61" s="274"/>
      <c r="Y61" s="274"/>
      <c r="Z61" s="274"/>
      <c r="AA61" s="274"/>
      <c r="AB61" s="274"/>
      <c r="AC61" s="274"/>
      <c r="AD61" s="274"/>
      <c r="AE61" s="274"/>
      <c r="AF61" s="274"/>
      <c r="AG61" s="274"/>
      <c r="AH61" s="274"/>
      <c r="AI61" s="274"/>
      <c r="AJ61" s="274"/>
      <c r="AK61" s="274"/>
      <c r="AL61" s="274"/>
      <c r="AM61" s="274"/>
      <c r="AN61" s="274"/>
      <c r="AO61" s="274"/>
      <c r="AP61" s="274"/>
      <c r="AQ61" s="274"/>
      <c r="AR61" s="274"/>
      <c r="AS61" s="274"/>
      <c r="AT61" s="274"/>
      <c r="AU61" s="274"/>
      <c r="AV61" s="274"/>
      <c r="AW61" s="274"/>
      <c r="AX61" s="274"/>
      <c r="AY61" s="274"/>
      <c r="AZ61" s="274"/>
      <c r="BA61" s="274"/>
      <c r="BB61" s="274"/>
      <c r="BC61" s="274"/>
      <c r="BD61" s="274"/>
      <c r="BE61" s="274"/>
      <c r="BF61" s="274"/>
      <c r="BG61" s="274"/>
      <c r="BH61" s="274"/>
      <c r="BI61" s="274"/>
      <c r="BJ61" s="274"/>
      <c r="BK61" s="274"/>
      <c r="BL61" s="274"/>
      <c r="BM61" s="274"/>
      <c r="BN61" s="274"/>
      <c r="BO61" s="274"/>
      <c r="BP61" s="274"/>
      <c r="BQ61" s="274"/>
      <c r="BR61" s="274"/>
      <c r="BS61" s="274"/>
      <c r="BT61" s="274"/>
      <c r="BU61" s="274"/>
      <c r="BV61" s="274"/>
      <c r="BW61" s="274"/>
      <c r="BX61" s="274"/>
      <c r="BY61" s="274"/>
      <c r="BZ61" s="274"/>
      <c r="CA61" s="274"/>
      <c r="CB61" s="274"/>
      <c r="CC61" s="274"/>
      <c r="CD61" s="274"/>
      <c r="CE61" s="274"/>
      <c r="CF61" s="274"/>
      <c r="CG61" s="274"/>
      <c r="CH61" s="274"/>
      <c r="CI61" s="274"/>
      <c r="CJ61" s="274"/>
      <c r="CK61" s="274"/>
      <c r="CL61" s="274"/>
      <c r="CM61" s="274"/>
      <c r="CN61" s="274"/>
      <c r="CO61" s="274"/>
      <c r="CP61" s="274"/>
      <c r="CQ61" s="274"/>
      <c r="CR61" s="274"/>
      <c r="CS61" s="274"/>
      <c r="CT61" s="274"/>
      <c r="CU61" s="274"/>
      <c r="CV61" s="274"/>
      <c r="CW61" s="274"/>
      <c r="CX61" s="274"/>
    </row>
    <row r="62" spans="1:132" ht="30.75" customHeight="1">
      <c r="B62" s="772"/>
      <c r="C62" s="772"/>
      <c r="D62" s="772"/>
      <c r="E62" s="772"/>
      <c r="F62" s="772"/>
      <c r="G62" s="772"/>
      <c r="H62" s="772"/>
    </row>
    <row r="63" spans="1:132" ht="17.399999999999999">
      <c r="B63" s="274"/>
      <c r="C63" s="277"/>
      <c r="D63" s="277"/>
      <c r="E63" s="277"/>
      <c r="F63" s="277"/>
      <c r="G63" s="277"/>
      <c r="H63" s="277"/>
    </row>
    <row r="64" spans="1:132">
      <c r="B64" s="278"/>
      <c r="C64" s="277"/>
      <c r="D64" s="277"/>
      <c r="E64" s="277"/>
      <c r="F64" s="277"/>
      <c r="G64" s="277"/>
      <c r="H64" s="277"/>
    </row>
    <row r="65" spans="1:102">
      <c r="C65" s="277"/>
      <c r="D65" s="277"/>
      <c r="E65" s="277"/>
      <c r="F65" s="277"/>
      <c r="G65" s="277"/>
      <c r="H65" s="277"/>
    </row>
    <row r="66" spans="1:102">
      <c r="C66" s="277"/>
      <c r="D66" s="277"/>
      <c r="E66" s="277"/>
      <c r="F66" s="277"/>
      <c r="G66" s="277"/>
      <c r="H66" s="277"/>
    </row>
    <row r="67" spans="1:102" s="74" customFormat="1" ht="17.399999999999999">
      <c r="A67" s="242"/>
      <c r="B67" s="242"/>
      <c r="C67" s="277"/>
      <c r="D67" s="277"/>
      <c r="E67" s="277"/>
      <c r="F67" s="277"/>
      <c r="G67" s="277"/>
      <c r="H67" s="277"/>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c r="CR67" s="63"/>
      <c r="CS67" s="63"/>
      <c r="CT67" s="63"/>
      <c r="CU67" s="63"/>
      <c r="CV67" s="63"/>
      <c r="CW67" s="63"/>
      <c r="CX67" s="63"/>
    </row>
    <row r="68" spans="1:102" s="74" customFormat="1" ht="17.399999999999999">
      <c r="A68" s="242"/>
      <c r="B68" s="242"/>
      <c r="C68" s="277"/>
      <c r="D68" s="277"/>
      <c r="E68" s="277"/>
      <c r="F68" s="277"/>
      <c r="G68" s="277"/>
      <c r="H68" s="277"/>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c r="CR68" s="63"/>
      <c r="CS68" s="63"/>
      <c r="CT68" s="63"/>
      <c r="CU68" s="63"/>
      <c r="CV68" s="63"/>
      <c r="CW68" s="63"/>
      <c r="CX68" s="63"/>
    </row>
    <row r="69" spans="1:102" s="74" customFormat="1" ht="17.399999999999999">
      <c r="A69" s="242"/>
      <c r="B69" s="242"/>
      <c r="C69" s="277"/>
      <c r="D69" s="277"/>
      <c r="E69" s="277"/>
      <c r="F69" s="277"/>
      <c r="G69" s="277"/>
      <c r="H69" s="277"/>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c r="CR69" s="63"/>
      <c r="CS69" s="63"/>
      <c r="CT69" s="63"/>
      <c r="CU69" s="63"/>
      <c r="CV69" s="63"/>
      <c r="CW69" s="63"/>
      <c r="CX69" s="63"/>
    </row>
    <row r="70" spans="1:102" s="74" customFormat="1" ht="17.399999999999999">
      <c r="A70" s="242"/>
      <c r="B70" s="242"/>
      <c r="C70" s="277"/>
      <c r="D70" s="277"/>
      <c r="E70" s="277"/>
      <c r="F70" s="277"/>
      <c r="G70" s="277"/>
      <c r="H70" s="277"/>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c r="CR70" s="63"/>
      <c r="CS70" s="63"/>
      <c r="CT70" s="63"/>
      <c r="CU70" s="63"/>
      <c r="CV70" s="63"/>
      <c r="CW70" s="63"/>
      <c r="CX70" s="63"/>
    </row>
    <row r="71" spans="1:102" s="74" customFormat="1" ht="17.399999999999999">
      <c r="A71" s="242"/>
      <c r="B71" s="242"/>
      <c r="C71" s="277"/>
      <c r="D71" s="277"/>
      <c r="E71" s="277"/>
      <c r="F71" s="277"/>
      <c r="G71" s="277"/>
      <c r="H71" s="277"/>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c r="CR71" s="63"/>
      <c r="CS71" s="63"/>
      <c r="CT71" s="63"/>
      <c r="CU71" s="63"/>
      <c r="CV71" s="63"/>
      <c r="CW71" s="63"/>
      <c r="CX71" s="63"/>
    </row>
    <row r="72" spans="1:102" s="74" customFormat="1" ht="17.399999999999999">
      <c r="A72" s="242"/>
      <c r="B72" s="242"/>
      <c r="C72" s="277"/>
      <c r="D72" s="277"/>
      <c r="E72" s="277"/>
      <c r="F72" s="277"/>
      <c r="G72" s="277"/>
      <c r="H72" s="277"/>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row>
    <row r="73" spans="1:102" s="74" customFormat="1" ht="17.399999999999999">
      <c r="A73" s="242"/>
      <c r="B73" s="242"/>
      <c r="C73" s="277"/>
      <c r="D73" s="277"/>
      <c r="E73" s="277"/>
      <c r="F73" s="277"/>
      <c r="G73" s="277"/>
      <c r="H73" s="277"/>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c r="CW73" s="63"/>
      <c r="CX73" s="63"/>
    </row>
    <row r="74" spans="1:102" s="74" customFormat="1" ht="17.399999999999999">
      <c r="A74" s="242"/>
      <c r="B74" s="242"/>
      <c r="C74" s="277"/>
      <c r="D74" s="277"/>
      <c r="E74" s="277"/>
      <c r="F74" s="277"/>
      <c r="G74" s="277"/>
      <c r="H74" s="277"/>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row>
    <row r="75" spans="1:102">
      <c r="B75" s="279"/>
      <c r="C75" s="277"/>
      <c r="D75" s="277"/>
      <c r="E75" s="277"/>
      <c r="F75" s="277"/>
      <c r="G75" s="277"/>
      <c r="H75" s="277"/>
    </row>
    <row r="76" spans="1:102" s="74" customFormat="1" ht="17.399999999999999">
      <c r="A76" s="242"/>
      <c r="B76" s="242"/>
      <c r="C76" s="242"/>
      <c r="D76" s="242"/>
      <c r="E76" s="242"/>
      <c r="F76" s="242"/>
      <c r="G76" s="242"/>
      <c r="H76" s="242"/>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c r="CR76" s="63"/>
      <c r="CS76" s="63"/>
      <c r="CT76" s="63"/>
      <c r="CU76" s="63"/>
      <c r="CV76" s="63"/>
      <c r="CW76" s="63"/>
      <c r="CX76" s="63"/>
    </row>
    <row r="77" spans="1:102" s="74" customFormat="1" ht="17.399999999999999">
      <c r="A77" s="242"/>
      <c r="B77" s="279"/>
      <c r="C77" s="277"/>
      <c r="D77" s="277"/>
      <c r="E77" s="277"/>
      <c r="F77" s="277"/>
      <c r="G77" s="277"/>
      <c r="H77" s="277"/>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c r="CW77" s="63"/>
      <c r="CX77" s="63"/>
    </row>
    <row r="78" spans="1:102" s="74" customFormat="1" ht="17.399999999999999">
      <c r="A78" s="242"/>
      <c r="B78" s="279"/>
      <c r="C78" s="277"/>
      <c r="D78" s="277"/>
      <c r="E78" s="277"/>
      <c r="F78" s="277"/>
      <c r="G78" s="277"/>
      <c r="H78" s="277"/>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row>
    <row r="79" spans="1:102" s="74" customFormat="1" ht="17.399999999999999">
      <c r="A79" s="242"/>
      <c r="B79" s="279"/>
      <c r="C79" s="277"/>
      <c r="D79" s="277"/>
      <c r="E79" s="277"/>
      <c r="F79" s="277"/>
      <c r="G79" s="277"/>
      <c r="H79" s="277"/>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c r="CW79" s="63"/>
      <c r="CX79" s="63"/>
    </row>
    <row r="80" spans="1:102" s="74" customFormat="1" ht="17.399999999999999">
      <c r="A80" s="242"/>
      <c r="B80" s="280"/>
      <c r="C80" s="277"/>
      <c r="D80" s="277"/>
      <c r="E80" s="277"/>
      <c r="F80" s="277"/>
      <c r="G80" s="277"/>
      <c r="H80" s="277"/>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c r="CR80" s="63"/>
      <c r="CS80" s="63"/>
      <c r="CT80" s="63"/>
      <c r="CU80" s="63"/>
      <c r="CV80" s="63"/>
      <c r="CW80" s="63"/>
      <c r="CX80" s="63"/>
    </row>
    <row r="81" spans="1:102" s="74" customFormat="1" ht="17.399999999999999">
      <c r="A81" s="242"/>
      <c r="B81" s="280"/>
      <c r="C81" s="277"/>
      <c r="D81" s="277"/>
      <c r="E81" s="277"/>
      <c r="F81" s="277"/>
      <c r="G81" s="277"/>
      <c r="H81" s="277"/>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row>
    <row r="82" spans="1:102" s="74" customFormat="1" ht="17.399999999999999">
      <c r="A82" s="242"/>
      <c r="B82" s="279"/>
      <c r="C82" s="277"/>
      <c r="D82" s="277"/>
      <c r="E82" s="277"/>
      <c r="F82" s="277"/>
      <c r="G82" s="277"/>
      <c r="H82" s="277"/>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c r="CR82" s="63"/>
      <c r="CS82" s="63"/>
      <c r="CT82" s="63"/>
      <c r="CU82" s="63"/>
      <c r="CV82" s="63"/>
      <c r="CW82" s="63"/>
      <c r="CX82" s="63"/>
    </row>
    <row r="83" spans="1:102" s="74" customFormat="1" ht="17.399999999999999">
      <c r="A83" s="242"/>
      <c r="B83" s="279"/>
      <c r="C83" s="277"/>
      <c r="D83" s="277"/>
      <c r="E83" s="277"/>
      <c r="F83" s="277"/>
      <c r="G83" s="277"/>
      <c r="H83" s="277"/>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c r="CW83" s="63"/>
      <c r="CX83" s="63"/>
    </row>
    <row r="84" spans="1:102" s="74" customFormat="1" ht="17.399999999999999">
      <c r="A84" s="242"/>
      <c r="B84" s="279"/>
      <c r="C84" s="277"/>
      <c r="D84" s="277"/>
      <c r="E84" s="277"/>
      <c r="F84" s="277"/>
      <c r="G84" s="277"/>
      <c r="H84" s="277"/>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c r="CR84" s="63"/>
      <c r="CS84" s="63"/>
      <c r="CT84" s="63"/>
      <c r="CU84" s="63"/>
      <c r="CV84" s="63"/>
      <c r="CW84" s="63"/>
      <c r="CX84" s="63"/>
    </row>
    <row r="85" spans="1:102" s="74" customFormat="1" ht="17.399999999999999">
      <c r="A85" s="242"/>
      <c r="B85" s="281"/>
      <c r="C85" s="277"/>
      <c r="D85" s="277"/>
      <c r="E85" s="277"/>
      <c r="F85" s="277"/>
      <c r="G85" s="277"/>
      <c r="H85" s="277"/>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c r="CR85" s="63"/>
      <c r="CS85" s="63"/>
      <c r="CT85" s="63"/>
      <c r="CU85" s="63"/>
      <c r="CV85" s="63"/>
      <c r="CW85" s="63"/>
      <c r="CX85" s="63"/>
    </row>
    <row r="86" spans="1:102" s="74" customFormat="1" ht="17.399999999999999">
      <c r="A86" s="242"/>
      <c r="B86" s="279"/>
      <c r="C86" s="277"/>
      <c r="D86" s="277"/>
      <c r="E86" s="277"/>
      <c r="F86" s="277"/>
      <c r="G86" s="277"/>
      <c r="H86" s="277"/>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c r="CR86" s="63"/>
      <c r="CS86" s="63"/>
      <c r="CT86" s="63"/>
      <c r="CU86" s="63"/>
      <c r="CV86" s="63"/>
      <c r="CW86" s="63"/>
      <c r="CX86" s="63"/>
    </row>
    <row r="87" spans="1:102" s="74" customFormat="1" ht="17.399999999999999">
      <c r="A87" s="242"/>
      <c r="B87" s="279"/>
      <c r="C87" s="277"/>
      <c r="D87" s="277"/>
      <c r="E87" s="277"/>
      <c r="F87" s="277"/>
      <c r="G87" s="277"/>
      <c r="H87" s="277"/>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c r="CR87" s="63"/>
      <c r="CS87" s="63"/>
      <c r="CT87" s="63"/>
      <c r="CU87" s="63"/>
      <c r="CV87" s="63"/>
      <c r="CW87" s="63"/>
      <c r="CX87" s="63"/>
    </row>
    <row r="88" spans="1:102" s="74" customFormat="1" ht="17.399999999999999">
      <c r="A88" s="242"/>
      <c r="B88" s="279"/>
      <c r="C88" s="277"/>
      <c r="D88" s="277"/>
      <c r="E88" s="277"/>
      <c r="F88" s="277"/>
      <c r="G88" s="277"/>
      <c r="H88" s="277"/>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c r="CR88" s="63"/>
      <c r="CS88" s="63"/>
      <c r="CT88" s="63"/>
      <c r="CU88" s="63"/>
      <c r="CV88" s="63"/>
      <c r="CW88" s="63"/>
      <c r="CX88" s="63"/>
    </row>
    <row r="89" spans="1:102" s="74" customFormat="1" ht="17.399999999999999">
      <c r="A89" s="242"/>
      <c r="B89" s="279"/>
      <c r="C89" s="277"/>
      <c r="D89" s="277"/>
      <c r="E89" s="277"/>
      <c r="F89" s="277"/>
      <c r="G89" s="277"/>
      <c r="H89" s="277"/>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c r="CR89" s="63"/>
      <c r="CS89" s="63"/>
      <c r="CT89" s="63"/>
      <c r="CU89" s="63"/>
      <c r="CV89" s="63"/>
      <c r="CW89" s="63"/>
      <c r="CX89" s="63"/>
    </row>
    <row r="90" spans="1:102" s="74" customFormat="1" ht="17.399999999999999">
      <c r="A90" s="242"/>
      <c r="B90" s="280"/>
      <c r="C90" s="277"/>
      <c r="D90" s="277"/>
      <c r="E90" s="277"/>
      <c r="F90" s="277"/>
      <c r="G90" s="277"/>
      <c r="H90" s="277"/>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c r="CR90" s="63"/>
      <c r="CS90" s="63"/>
      <c r="CT90" s="63"/>
      <c r="CU90" s="63"/>
      <c r="CV90" s="63"/>
      <c r="CW90" s="63"/>
      <c r="CX90" s="63"/>
    </row>
    <row r="91" spans="1:102" s="74" customFormat="1" ht="17.399999999999999">
      <c r="A91" s="242"/>
      <c r="B91" s="279"/>
      <c r="C91" s="277"/>
      <c r="D91" s="277"/>
      <c r="E91" s="277"/>
      <c r="F91" s="277"/>
      <c r="G91" s="277"/>
      <c r="H91" s="277"/>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c r="CR91" s="63"/>
      <c r="CS91" s="63"/>
      <c r="CT91" s="63"/>
      <c r="CU91" s="63"/>
      <c r="CV91" s="63"/>
      <c r="CW91" s="63"/>
      <c r="CX91" s="63"/>
    </row>
    <row r="92" spans="1:102" s="74" customFormat="1" ht="17.399999999999999">
      <c r="A92" s="242"/>
      <c r="B92" s="279"/>
      <c r="C92" s="277"/>
      <c r="D92" s="277"/>
      <c r="E92" s="277"/>
      <c r="F92" s="277"/>
      <c r="G92" s="277"/>
      <c r="H92" s="277"/>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c r="CR92" s="63"/>
      <c r="CS92" s="63"/>
      <c r="CT92" s="63"/>
      <c r="CU92" s="63"/>
      <c r="CV92" s="63"/>
      <c r="CW92" s="63"/>
      <c r="CX92" s="63"/>
    </row>
    <row r="93" spans="1:102" s="74" customFormat="1" ht="17.399999999999999">
      <c r="A93" s="242"/>
      <c r="B93" s="279"/>
      <c r="C93" s="277"/>
      <c r="D93" s="277"/>
      <c r="E93" s="277"/>
      <c r="F93" s="277"/>
      <c r="G93" s="277"/>
      <c r="H93" s="277"/>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c r="CR93" s="63"/>
      <c r="CS93" s="63"/>
      <c r="CT93" s="63"/>
      <c r="CU93" s="63"/>
      <c r="CV93" s="63"/>
      <c r="CW93" s="63"/>
      <c r="CX93" s="63"/>
    </row>
    <row r="94" spans="1:102" s="74" customFormat="1" ht="17.399999999999999">
      <c r="A94" s="242"/>
      <c r="B94" s="279"/>
      <c r="C94" s="277"/>
      <c r="D94" s="277"/>
      <c r="E94" s="277"/>
      <c r="F94" s="277"/>
      <c r="G94" s="277"/>
      <c r="H94" s="277"/>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c r="CH94" s="63"/>
      <c r="CI94" s="63"/>
      <c r="CJ94" s="63"/>
      <c r="CK94" s="63"/>
      <c r="CL94" s="63"/>
      <c r="CM94" s="63"/>
      <c r="CN94" s="63"/>
      <c r="CO94" s="63"/>
      <c r="CP94" s="63"/>
      <c r="CQ94" s="63"/>
      <c r="CR94" s="63"/>
      <c r="CS94" s="63"/>
      <c r="CT94" s="63"/>
      <c r="CU94" s="63"/>
      <c r="CV94" s="63"/>
      <c r="CW94" s="63"/>
      <c r="CX94" s="63"/>
    </row>
    <row r="95" spans="1:102" s="74" customFormat="1" ht="17.399999999999999">
      <c r="A95" s="242"/>
      <c r="B95" s="279"/>
      <c r="C95" s="277"/>
      <c r="D95" s="277"/>
      <c r="E95" s="277"/>
      <c r="F95" s="277"/>
      <c r="G95" s="277"/>
      <c r="H95" s="277"/>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c r="CR95" s="63"/>
      <c r="CS95" s="63"/>
      <c r="CT95" s="63"/>
      <c r="CU95" s="63"/>
      <c r="CV95" s="63"/>
      <c r="CW95" s="63"/>
      <c r="CX95" s="63"/>
    </row>
    <row r="96" spans="1:102" s="74" customFormat="1" ht="17.399999999999999">
      <c r="A96" s="242"/>
      <c r="B96" s="279"/>
      <c r="C96" s="277"/>
      <c r="D96" s="277"/>
      <c r="E96" s="277"/>
      <c r="F96" s="277"/>
      <c r="G96" s="277"/>
      <c r="H96" s="277"/>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c r="CQ96" s="63"/>
      <c r="CR96" s="63"/>
      <c r="CS96" s="63"/>
      <c r="CT96" s="63"/>
      <c r="CU96" s="63"/>
      <c r="CV96" s="63"/>
      <c r="CW96" s="63"/>
      <c r="CX96" s="63"/>
    </row>
    <row r="97" spans="1:102" s="74" customFormat="1" ht="17.399999999999999">
      <c r="A97" s="242"/>
      <c r="B97" s="279"/>
      <c r="C97" s="277"/>
      <c r="D97" s="277"/>
      <c r="E97" s="277"/>
      <c r="F97" s="277"/>
      <c r="G97" s="277"/>
      <c r="H97" s="277"/>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c r="CH97" s="63"/>
      <c r="CI97" s="63"/>
      <c r="CJ97" s="63"/>
      <c r="CK97" s="63"/>
      <c r="CL97" s="63"/>
      <c r="CM97" s="63"/>
      <c r="CN97" s="63"/>
      <c r="CO97" s="63"/>
      <c r="CP97" s="63"/>
      <c r="CQ97" s="63"/>
      <c r="CR97" s="63"/>
      <c r="CS97" s="63"/>
      <c r="CT97" s="63"/>
      <c r="CU97" s="63"/>
      <c r="CV97" s="63"/>
      <c r="CW97" s="63"/>
      <c r="CX97" s="63"/>
    </row>
    <row r="98" spans="1:102" s="74" customFormat="1" ht="17.399999999999999">
      <c r="A98" s="242"/>
      <c r="B98" s="279"/>
      <c r="C98" s="277"/>
      <c r="D98" s="277"/>
      <c r="E98" s="277"/>
      <c r="F98" s="277"/>
      <c r="G98" s="277"/>
      <c r="H98" s="277"/>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c r="CR98" s="63"/>
      <c r="CS98" s="63"/>
      <c r="CT98" s="63"/>
      <c r="CU98" s="63"/>
      <c r="CV98" s="63"/>
      <c r="CW98" s="63"/>
      <c r="CX98" s="63"/>
    </row>
    <row r="99" spans="1:102" s="74" customFormat="1" ht="17.399999999999999">
      <c r="A99" s="242"/>
      <c r="B99" s="279"/>
      <c r="C99" s="277"/>
      <c r="D99" s="277"/>
      <c r="E99" s="277"/>
      <c r="F99" s="277"/>
      <c r="G99" s="277"/>
      <c r="H99" s="277"/>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c r="CR99" s="63"/>
      <c r="CS99" s="63"/>
      <c r="CT99" s="63"/>
      <c r="CU99" s="63"/>
      <c r="CV99" s="63"/>
      <c r="CW99" s="63"/>
      <c r="CX99" s="63"/>
    </row>
    <row r="100" spans="1:102" s="74" customFormat="1" ht="17.399999999999999">
      <c r="A100" s="242"/>
      <c r="B100" s="279"/>
      <c r="C100" s="277"/>
      <c r="D100" s="277"/>
      <c r="E100" s="277"/>
      <c r="F100" s="277"/>
      <c r="G100" s="277"/>
      <c r="H100" s="277"/>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c r="CC100" s="63"/>
      <c r="CD100" s="63"/>
      <c r="CE100" s="63"/>
      <c r="CF100" s="63"/>
      <c r="CG100" s="63"/>
      <c r="CH100" s="63"/>
      <c r="CI100" s="63"/>
      <c r="CJ100" s="63"/>
      <c r="CK100" s="63"/>
      <c r="CL100" s="63"/>
      <c r="CM100" s="63"/>
      <c r="CN100" s="63"/>
      <c r="CO100" s="63"/>
      <c r="CP100" s="63"/>
      <c r="CQ100" s="63"/>
      <c r="CR100" s="63"/>
      <c r="CS100" s="63"/>
      <c r="CT100" s="63"/>
      <c r="CU100" s="63"/>
      <c r="CV100" s="63"/>
      <c r="CW100" s="63"/>
      <c r="CX100" s="63"/>
    </row>
    <row r="101" spans="1:102" s="74" customFormat="1" ht="17.399999999999999">
      <c r="A101" s="242"/>
      <c r="B101" s="279"/>
      <c r="C101" s="242"/>
      <c r="D101" s="242"/>
      <c r="E101" s="242"/>
      <c r="F101" s="242"/>
      <c r="G101" s="242"/>
      <c r="H101" s="242"/>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c r="CC101" s="63"/>
      <c r="CD101" s="63"/>
      <c r="CE101" s="63"/>
      <c r="CF101" s="63"/>
      <c r="CG101" s="63"/>
      <c r="CH101" s="63"/>
      <c r="CI101" s="63"/>
      <c r="CJ101" s="63"/>
      <c r="CK101" s="63"/>
      <c r="CL101" s="63"/>
      <c r="CM101" s="63"/>
      <c r="CN101" s="63"/>
      <c r="CO101" s="63"/>
      <c r="CP101" s="63"/>
      <c r="CQ101" s="63"/>
      <c r="CR101" s="63"/>
      <c r="CS101" s="63"/>
      <c r="CT101" s="63"/>
      <c r="CU101" s="63"/>
      <c r="CV101" s="63"/>
      <c r="CW101" s="63"/>
      <c r="CX101" s="63"/>
    </row>
    <row r="102" spans="1:102" s="74" customFormat="1" ht="17.399999999999999">
      <c r="A102" s="242"/>
      <c r="B102" s="279"/>
      <c r="C102" s="242"/>
      <c r="D102" s="242"/>
      <c r="E102" s="242"/>
      <c r="F102" s="242"/>
      <c r="G102" s="242"/>
      <c r="H102" s="242"/>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c r="CC102" s="63"/>
      <c r="CD102" s="63"/>
      <c r="CE102" s="63"/>
      <c r="CF102" s="63"/>
      <c r="CG102" s="63"/>
      <c r="CH102" s="63"/>
      <c r="CI102" s="63"/>
      <c r="CJ102" s="63"/>
      <c r="CK102" s="63"/>
      <c r="CL102" s="63"/>
      <c r="CM102" s="63"/>
      <c r="CN102" s="63"/>
      <c r="CO102" s="63"/>
      <c r="CP102" s="63"/>
      <c r="CQ102" s="63"/>
      <c r="CR102" s="63"/>
      <c r="CS102" s="63"/>
      <c r="CT102" s="63"/>
      <c r="CU102" s="63"/>
      <c r="CV102" s="63"/>
      <c r="CW102" s="63"/>
      <c r="CX102" s="63"/>
    </row>
    <row r="103" spans="1:102" s="74" customFormat="1" ht="17.399999999999999">
      <c r="A103" s="242"/>
      <c r="B103" s="279"/>
      <c r="C103" s="242"/>
      <c r="D103" s="242"/>
      <c r="E103" s="242"/>
      <c r="F103" s="242"/>
      <c r="G103" s="242"/>
      <c r="H103" s="242"/>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3"/>
      <c r="BZ103" s="63"/>
      <c r="CA103" s="63"/>
      <c r="CB103" s="63"/>
      <c r="CC103" s="63"/>
      <c r="CD103" s="63"/>
      <c r="CE103" s="63"/>
      <c r="CF103" s="63"/>
      <c r="CG103" s="63"/>
      <c r="CH103" s="63"/>
      <c r="CI103" s="63"/>
      <c r="CJ103" s="63"/>
      <c r="CK103" s="63"/>
      <c r="CL103" s="63"/>
      <c r="CM103" s="63"/>
      <c r="CN103" s="63"/>
      <c r="CO103" s="63"/>
      <c r="CP103" s="63"/>
      <c r="CQ103" s="63"/>
      <c r="CR103" s="63"/>
      <c r="CS103" s="63"/>
      <c r="CT103" s="63"/>
      <c r="CU103" s="63"/>
      <c r="CV103" s="63"/>
      <c r="CW103" s="63"/>
      <c r="CX103" s="63"/>
    </row>
    <row r="104" spans="1:102" s="74" customFormat="1" ht="17.399999999999999">
      <c r="A104" s="242"/>
      <c r="B104" s="279"/>
      <c r="C104" s="242"/>
      <c r="D104" s="242"/>
      <c r="E104" s="242"/>
      <c r="F104" s="242"/>
      <c r="G104" s="242"/>
      <c r="H104" s="242"/>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c r="CC104" s="63"/>
      <c r="CD104" s="63"/>
      <c r="CE104" s="63"/>
      <c r="CF104" s="63"/>
      <c r="CG104" s="63"/>
      <c r="CH104" s="63"/>
      <c r="CI104" s="63"/>
      <c r="CJ104" s="63"/>
      <c r="CK104" s="63"/>
      <c r="CL104" s="63"/>
      <c r="CM104" s="63"/>
      <c r="CN104" s="63"/>
      <c r="CO104" s="63"/>
      <c r="CP104" s="63"/>
      <c r="CQ104" s="63"/>
      <c r="CR104" s="63"/>
      <c r="CS104" s="63"/>
      <c r="CT104" s="63"/>
      <c r="CU104" s="63"/>
      <c r="CV104" s="63"/>
      <c r="CW104" s="63"/>
      <c r="CX104" s="63"/>
    </row>
    <row r="105" spans="1:102" s="74" customFormat="1" ht="17.399999999999999">
      <c r="A105" s="242"/>
      <c r="B105" s="279"/>
      <c r="C105" s="242"/>
      <c r="D105" s="242"/>
      <c r="E105" s="242"/>
      <c r="F105" s="242"/>
      <c r="G105" s="242"/>
      <c r="H105" s="242"/>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3"/>
      <c r="BZ105" s="63"/>
      <c r="CA105" s="63"/>
      <c r="CB105" s="63"/>
      <c r="CC105" s="63"/>
      <c r="CD105" s="63"/>
      <c r="CE105" s="63"/>
      <c r="CF105" s="63"/>
      <c r="CG105" s="63"/>
      <c r="CH105" s="63"/>
      <c r="CI105" s="63"/>
      <c r="CJ105" s="63"/>
      <c r="CK105" s="63"/>
      <c r="CL105" s="63"/>
      <c r="CM105" s="63"/>
      <c r="CN105" s="63"/>
      <c r="CO105" s="63"/>
      <c r="CP105" s="63"/>
      <c r="CQ105" s="63"/>
      <c r="CR105" s="63"/>
      <c r="CS105" s="63"/>
      <c r="CT105" s="63"/>
      <c r="CU105" s="63"/>
      <c r="CV105" s="63"/>
      <c r="CW105" s="63"/>
      <c r="CX105" s="63"/>
    </row>
    <row r="106" spans="1:102" s="74" customFormat="1" ht="17.399999999999999">
      <c r="A106" s="242"/>
      <c r="B106" s="279"/>
      <c r="C106" s="242"/>
      <c r="D106" s="242"/>
      <c r="E106" s="242"/>
      <c r="F106" s="242"/>
      <c r="G106" s="242"/>
      <c r="H106" s="242"/>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c r="CH106" s="63"/>
      <c r="CI106" s="63"/>
      <c r="CJ106" s="63"/>
      <c r="CK106" s="63"/>
      <c r="CL106" s="63"/>
      <c r="CM106" s="63"/>
      <c r="CN106" s="63"/>
      <c r="CO106" s="63"/>
      <c r="CP106" s="63"/>
      <c r="CQ106" s="63"/>
      <c r="CR106" s="63"/>
      <c r="CS106" s="63"/>
      <c r="CT106" s="63"/>
      <c r="CU106" s="63"/>
      <c r="CV106" s="63"/>
      <c r="CW106" s="63"/>
      <c r="CX106" s="63"/>
    </row>
    <row r="107" spans="1:102" s="74" customFormat="1" ht="17.399999999999999">
      <c r="A107" s="242"/>
      <c r="B107" s="279"/>
      <c r="C107" s="242"/>
      <c r="D107" s="242"/>
      <c r="E107" s="242"/>
      <c r="F107" s="242"/>
      <c r="G107" s="242"/>
      <c r="H107" s="242"/>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3"/>
      <c r="BZ107" s="63"/>
      <c r="CA107" s="63"/>
      <c r="CB107" s="63"/>
      <c r="CC107" s="63"/>
      <c r="CD107" s="63"/>
      <c r="CE107" s="63"/>
      <c r="CF107" s="63"/>
      <c r="CG107" s="63"/>
      <c r="CH107" s="63"/>
      <c r="CI107" s="63"/>
      <c r="CJ107" s="63"/>
      <c r="CK107" s="63"/>
      <c r="CL107" s="63"/>
      <c r="CM107" s="63"/>
      <c r="CN107" s="63"/>
      <c r="CO107" s="63"/>
      <c r="CP107" s="63"/>
      <c r="CQ107" s="63"/>
      <c r="CR107" s="63"/>
      <c r="CS107" s="63"/>
      <c r="CT107" s="63"/>
      <c r="CU107" s="63"/>
      <c r="CV107" s="63"/>
      <c r="CW107" s="63"/>
      <c r="CX107" s="63"/>
    </row>
    <row r="108" spans="1:102" s="74" customFormat="1" ht="17.399999999999999">
      <c r="A108" s="242"/>
      <c r="B108" s="279"/>
      <c r="C108" s="242"/>
      <c r="D108" s="242"/>
      <c r="E108" s="242"/>
      <c r="F108" s="242"/>
      <c r="G108" s="242"/>
      <c r="H108" s="242"/>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3"/>
      <c r="BZ108" s="63"/>
      <c r="CA108" s="63"/>
      <c r="CB108" s="63"/>
      <c r="CC108" s="63"/>
      <c r="CD108" s="63"/>
      <c r="CE108" s="63"/>
      <c r="CF108" s="63"/>
      <c r="CG108" s="63"/>
      <c r="CH108" s="63"/>
      <c r="CI108" s="63"/>
      <c r="CJ108" s="63"/>
      <c r="CK108" s="63"/>
      <c r="CL108" s="63"/>
      <c r="CM108" s="63"/>
      <c r="CN108" s="63"/>
      <c r="CO108" s="63"/>
      <c r="CP108" s="63"/>
      <c r="CQ108" s="63"/>
      <c r="CR108" s="63"/>
      <c r="CS108" s="63"/>
      <c r="CT108" s="63"/>
      <c r="CU108" s="63"/>
      <c r="CV108" s="63"/>
      <c r="CW108" s="63"/>
      <c r="CX108" s="63"/>
    </row>
    <row r="109" spans="1:102" s="74" customFormat="1" ht="17.399999999999999">
      <c r="A109" s="242"/>
      <c r="B109" s="279"/>
      <c r="C109" s="242"/>
      <c r="D109" s="242"/>
      <c r="E109" s="242"/>
      <c r="F109" s="242"/>
      <c r="G109" s="242"/>
      <c r="H109" s="242"/>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3"/>
      <c r="BZ109" s="63"/>
      <c r="CA109" s="63"/>
      <c r="CB109" s="63"/>
      <c r="CC109" s="63"/>
      <c r="CD109" s="63"/>
      <c r="CE109" s="63"/>
      <c r="CF109" s="63"/>
      <c r="CG109" s="63"/>
      <c r="CH109" s="63"/>
      <c r="CI109" s="63"/>
      <c r="CJ109" s="63"/>
      <c r="CK109" s="63"/>
      <c r="CL109" s="63"/>
      <c r="CM109" s="63"/>
      <c r="CN109" s="63"/>
      <c r="CO109" s="63"/>
      <c r="CP109" s="63"/>
      <c r="CQ109" s="63"/>
      <c r="CR109" s="63"/>
      <c r="CS109" s="63"/>
      <c r="CT109" s="63"/>
      <c r="CU109" s="63"/>
      <c r="CV109" s="63"/>
      <c r="CW109" s="63"/>
      <c r="CX109" s="63"/>
    </row>
    <row r="110" spans="1:102" s="74" customFormat="1" ht="17.399999999999999">
      <c r="A110" s="242"/>
      <c r="B110" s="279"/>
      <c r="C110" s="242"/>
      <c r="D110" s="242"/>
      <c r="E110" s="242"/>
      <c r="F110" s="242"/>
      <c r="G110" s="242"/>
      <c r="H110" s="242"/>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3"/>
      <c r="CG110" s="63"/>
      <c r="CH110" s="63"/>
      <c r="CI110" s="63"/>
      <c r="CJ110" s="63"/>
      <c r="CK110" s="63"/>
      <c r="CL110" s="63"/>
      <c r="CM110" s="63"/>
      <c r="CN110" s="63"/>
      <c r="CO110" s="63"/>
      <c r="CP110" s="63"/>
      <c r="CQ110" s="63"/>
      <c r="CR110" s="63"/>
      <c r="CS110" s="63"/>
      <c r="CT110" s="63"/>
      <c r="CU110" s="63"/>
      <c r="CV110" s="63"/>
      <c r="CW110" s="63"/>
      <c r="CX110" s="63"/>
    </row>
    <row r="111" spans="1:102" s="74" customFormat="1" ht="17.399999999999999">
      <c r="A111" s="242"/>
      <c r="B111" s="279"/>
      <c r="C111" s="242"/>
      <c r="D111" s="242"/>
      <c r="E111" s="242"/>
      <c r="F111" s="242"/>
      <c r="G111" s="242"/>
      <c r="H111" s="242"/>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c r="CQ111" s="63"/>
      <c r="CR111" s="63"/>
      <c r="CS111" s="63"/>
      <c r="CT111" s="63"/>
      <c r="CU111" s="63"/>
      <c r="CV111" s="63"/>
      <c r="CW111" s="63"/>
      <c r="CX111" s="63"/>
    </row>
    <row r="112" spans="1:102" s="74" customFormat="1" ht="17.399999999999999">
      <c r="A112" s="242"/>
      <c r="B112" s="279"/>
      <c r="C112" s="242"/>
      <c r="D112" s="242"/>
      <c r="E112" s="242"/>
      <c r="F112" s="242"/>
      <c r="G112" s="242"/>
      <c r="H112" s="242"/>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c r="CW112" s="63"/>
      <c r="CX112" s="63"/>
    </row>
    <row r="113" spans="1:102" s="74" customFormat="1" ht="25.5" customHeight="1">
      <c r="A113" s="242"/>
      <c r="B113" s="280"/>
      <c r="C113" s="242"/>
      <c r="D113" s="242"/>
      <c r="E113" s="242"/>
      <c r="F113" s="242"/>
      <c r="G113" s="242"/>
      <c r="H113" s="242"/>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c r="CW113" s="63"/>
      <c r="CX113" s="63"/>
    </row>
    <row r="114" spans="1:102" ht="20.100000000000001" customHeight="1">
      <c r="B114" s="279"/>
    </row>
    <row r="115" spans="1:102" ht="17.399999999999999">
      <c r="B115" s="63"/>
    </row>
    <row r="116" spans="1:102"/>
    <row r="117" spans="1:102"/>
    <row r="118" spans="1:102"/>
    <row r="119" spans="1:102"/>
    <row r="120" spans="1:102"/>
    <row r="122" spans="1:102"/>
    <row r="123" spans="1:102"/>
    <row r="124" spans="1:102"/>
    <row r="125"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6.6640625" style="63" customWidth="1"/>
    <col min="15" max="15" width="19.6640625" style="63" customWidth="1"/>
    <col min="16" max="102" width="0" style="63" hidden="1" customWidth="1"/>
    <col min="103" max="124" width="0" style="74" hidden="1" customWidth="1"/>
    <col min="125" max="16384" width="11.44140625" style="74" hidden="1"/>
  </cols>
  <sheetData>
    <row r="1" spans="1:124" ht="93" customHeight="1"/>
    <row r="2" spans="1:124" s="284" customFormat="1" ht="20.100000000000001" customHeight="1">
      <c r="A2" s="96"/>
      <c r="B2" s="210" t="s">
        <v>12</v>
      </c>
      <c r="C2" s="282"/>
      <c r="D2" s="282"/>
      <c r="E2" s="282"/>
      <c r="F2" s="282"/>
      <c r="G2" s="282"/>
      <c r="H2" s="283"/>
      <c r="I2" s="283"/>
      <c r="J2" s="283"/>
      <c r="K2" s="282"/>
      <c r="L2" s="282"/>
      <c r="M2" s="282"/>
      <c r="N2" s="282"/>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24" s="284" customFormat="1" ht="20.100000000000001" customHeight="1">
      <c r="A3" s="96"/>
      <c r="B3" s="214" t="s">
        <v>2</v>
      </c>
      <c r="C3" s="285"/>
      <c r="D3" s="285"/>
      <c r="E3" s="285"/>
      <c r="F3" s="285"/>
      <c r="G3" s="285"/>
      <c r="H3" s="285"/>
      <c r="I3" s="285"/>
      <c r="J3" s="285"/>
      <c r="K3" s="285"/>
      <c r="L3" s="286"/>
      <c r="M3" s="285"/>
      <c r="N3" s="285"/>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24" ht="20.100000000000001" customHeight="1">
      <c r="B4" s="287"/>
      <c r="C4" s="288"/>
      <c r="D4" s="288"/>
      <c r="E4" s="288"/>
      <c r="F4" s="289"/>
      <c r="G4" s="289"/>
      <c r="H4" s="289"/>
      <c r="I4" s="289"/>
      <c r="J4" s="289"/>
      <c r="K4" s="289"/>
      <c r="L4" s="289"/>
      <c r="M4" s="289"/>
      <c r="N4" s="289"/>
    </row>
    <row r="5" spans="1:124" s="218" customFormat="1" ht="20.100000000000001" customHeight="1">
      <c r="A5" s="216"/>
      <c r="B5" s="290"/>
      <c r="C5" s="773" t="s">
        <v>310</v>
      </c>
      <c r="D5" s="774"/>
      <c r="E5" s="775"/>
      <c r="F5" s="773" t="s">
        <v>311</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24" s="218" customFormat="1" ht="20.100000000000001" customHeight="1">
      <c r="A6" s="216"/>
      <c r="B6" s="291"/>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24" s="299" customFormat="1" ht="20.100000000000001" customHeight="1">
      <c r="A7" s="216"/>
      <c r="B7" s="292" t="s">
        <v>345</v>
      </c>
      <c r="C7" s="293">
        <v>6797472.1928447196</v>
      </c>
      <c r="D7" s="294">
        <v>7416393.7768639699</v>
      </c>
      <c r="E7" s="295">
        <v>7581259.30710313</v>
      </c>
      <c r="F7" s="296">
        <v>2.2014831645944093</v>
      </c>
      <c r="G7" s="297">
        <v>2.0696083151476681</v>
      </c>
      <c r="H7" s="298">
        <v>2.0497689591061152</v>
      </c>
      <c r="I7" s="296">
        <v>149.68953786872942</v>
      </c>
      <c r="J7" s="297">
        <v>155.91290059066924</v>
      </c>
      <c r="K7" s="298">
        <v>155.79136631284621</v>
      </c>
      <c r="L7" s="296">
        <v>3.2953899753392504</v>
      </c>
      <c r="M7" s="297">
        <v>3.2267863550124081</v>
      </c>
      <c r="N7" s="298">
        <v>3.1933630676480225</v>
      </c>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c r="CY7" s="218"/>
      <c r="CZ7" s="218"/>
      <c r="DA7" s="218"/>
      <c r="DB7" s="218"/>
      <c r="DC7" s="218"/>
      <c r="DD7" s="218"/>
      <c r="DE7" s="218"/>
      <c r="DF7" s="218"/>
      <c r="DG7" s="218"/>
      <c r="DH7" s="218"/>
      <c r="DI7" s="218"/>
      <c r="DJ7" s="218"/>
      <c r="DK7" s="218"/>
      <c r="DL7" s="218"/>
      <c r="DM7" s="218"/>
      <c r="DN7" s="218"/>
      <c r="DO7" s="218"/>
      <c r="DP7" s="218"/>
      <c r="DQ7" s="218"/>
      <c r="DR7" s="218"/>
      <c r="DS7" s="218"/>
      <c r="DT7" s="218"/>
    </row>
    <row r="8" spans="1:124" s="209" customFormat="1" ht="20.100000000000001" customHeight="1">
      <c r="A8" s="216"/>
      <c r="B8" s="227" t="s">
        <v>49</v>
      </c>
      <c r="C8" s="228">
        <v>1678233.68304194</v>
      </c>
      <c r="D8" s="300">
        <v>1872621.47586586</v>
      </c>
      <c r="E8" s="301">
        <v>1931396.64226273</v>
      </c>
      <c r="F8" s="302">
        <v>1.6561821461289323</v>
      </c>
      <c r="G8" s="303">
        <v>1.6668802150371598</v>
      </c>
      <c r="H8" s="304">
        <v>1.6256829008500606</v>
      </c>
      <c r="I8" s="302">
        <v>198.45850500661737</v>
      </c>
      <c r="J8" s="303">
        <v>191.96677256823847</v>
      </c>
      <c r="K8" s="304">
        <v>192.57254625461843</v>
      </c>
      <c r="L8" s="302">
        <v>3.28683432739399</v>
      </c>
      <c r="M8" s="303">
        <v>3.1998561513853487</v>
      </c>
      <c r="N8" s="304">
        <v>3.1306189561929063</v>
      </c>
      <c r="O8" s="305"/>
      <c r="P8" s="305"/>
      <c r="Q8" s="305"/>
      <c r="R8" s="305"/>
      <c r="S8" s="305"/>
      <c r="T8" s="305"/>
      <c r="U8" s="305"/>
      <c r="V8" s="305"/>
      <c r="W8" s="305"/>
      <c r="X8" s="305"/>
      <c r="Y8" s="305"/>
      <c r="Z8" s="305"/>
      <c r="AA8" s="305"/>
      <c r="AB8" s="305"/>
      <c r="AC8" s="305"/>
      <c r="AD8" s="305"/>
      <c r="AE8" s="305"/>
      <c r="AF8" s="305"/>
      <c r="AG8" s="305"/>
      <c r="AH8" s="305"/>
      <c r="AI8" s="305"/>
      <c r="AJ8" s="305"/>
      <c r="AK8" s="305"/>
      <c r="AL8" s="305"/>
      <c r="AM8" s="305"/>
      <c r="AN8" s="305"/>
      <c r="AO8" s="305"/>
      <c r="AP8" s="305"/>
      <c r="AQ8" s="305"/>
      <c r="AR8" s="305"/>
      <c r="AS8" s="305"/>
      <c r="AT8" s="305"/>
      <c r="AU8" s="305"/>
      <c r="AV8" s="305"/>
      <c r="AW8" s="305"/>
      <c r="AX8" s="305"/>
      <c r="AY8" s="305"/>
      <c r="AZ8" s="305"/>
      <c r="BA8" s="305"/>
      <c r="BB8" s="305"/>
      <c r="BC8" s="305"/>
      <c r="BD8" s="305"/>
      <c r="BE8" s="305"/>
      <c r="BF8" s="305"/>
      <c r="BG8" s="305"/>
      <c r="BH8" s="305"/>
      <c r="BI8" s="305"/>
      <c r="BJ8" s="305"/>
      <c r="BK8" s="305"/>
      <c r="BL8" s="305"/>
      <c r="BM8" s="305"/>
      <c r="BN8" s="305"/>
      <c r="BO8" s="305"/>
      <c r="BP8" s="305"/>
      <c r="BQ8" s="305"/>
      <c r="BR8" s="305"/>
      <c r="BS8" s="305"/>
      <c r="BT8" s="305"/>
      <c r="BU8" s="305"/>
      <c r="BV8" s="305"/>
      <c r="BW8" s="305"/>
      <c r="BX8" s="305"/>
      <c r="BY8" s="305"/>
      <c r="BZ8" s="305"/>
      <c r="CA8" s="305"/>
      <c r="CB8" s="305"/>
      <c r="CC8" s="305"/>
      <c r="CD8" s="305"/>
      <c r="CE8" s="305"/>
      <c r="CF8" s="305"/>
      <c r="CG8" s="305"/>
      <c r="CH8" s="305"/>
      <c r="CI8" s="305"/>
      <c r="CJ8" s="305"/>
      <c r="CK8" s="305"/>
      <c r="CL8" s="305"/>
      <c r="CM8" s="305"/>
      <c r="CN8" s="305"/>
      <c r="CO8" s="305"/>
      <c r="CP8" s="305"/>
      <c r="CQ8" s="305"/>
      <c r="CR8" s="305"/>
      <c r="CS8" s="305"/>
      <c r="CT8" s="305"/>
      <c r="CU8" s="305"/>
      <c r="CV8" s="305"/>
      <c r="CW8" s="305"/>
      <c r="CX8" s="305"/>
      <c r="CY8" s="299"/>
      <c r="CZ8" s="299"/>
      <c r="DA8" s="299"/>
      <c r="DB8" s="299"/>
      <c r="DC8" s="299"/>
      <c r="DD8" s="299"/>
      <c r="DE8" s="299"/>
      <c r="DF8" s="299"/>
      <c r="DG8" s="299"/>
      <c r="DH8" s="299"/>
      <c r="DI8" s="299"/>
      <c r="DJ8" s="299"/>
      <c r="DK8" s="299"/>
      <c r="DL8" s="299"/>
      <c r="DM8" s="299"/>
      <c r="DN8" s="299"/>
      <c r="DO8" s="299"/>
      <c r="DP8" s="299"/>
      <c r="DQ8" s="299"/>
      <c r="DR8" s="299"/>
      <c r="DS8" s="299"/>
      <c r="DT8" s="299"/>
    </row>
    <row r="9" spans="1:124" s="209" customFormat="1" ht="20.100000000000001" customHeight="1">
      <c r="A9" s="216"/>
      <c r="B9" s="227" t="s">
        <v>72</v>
      </c>
      <c r="C9" s="228">
        <v>862784.19744499994</v>
      </c>
      <c r="D9" s="300">
        <v>901097.885351</v>
      </c>
      <c r="E9" s="301">
        <v>914842.16990199999</v>
      </c>
      <c r="F9" s="302">
        <v>2.3598771557586313</v>
      </c>
      <c r="G9" s="303">
        <v>2.2632123325931595</v>
      </c>
      <c r="H9" s="304">
        <v>2.2239406334077785</v>
      </c>
      <c r="I9" s="302">
        <v>133.04696330546832</v>
      </c>
      <c r="J9" s="303">
        <v>137.77726139266179</v>
      </c>
      <c r="K9" s="304">
        <v>141.49949980002376</v>
      </c>
      <c r="L9" s="302">
        <v>3.1397448934763159</v>
      </c>
      <c r="M9" s="303">
        <v>3.118191971347835</v>
      </c>
      <c r="N9" s="304">
        <v>3.146864872121486</v>
      </c>
      <c r="O9" s="306"/>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24" s="209" customFormat="1" ht="20.100000000000001" customHeight="1">
      <c r="A10" s="216"/>
      <c r="B10" s="227" t="s">
        <v>45</v>
      </c>
      <c r="C10" s="228">
        <v>1012870.6833283</v>
      </c>
      <c r="D10" s="300">
        <v>1090778.2266766101</v>
      </c>
      <c r="E10" s="301">
        <v>1117860.0257757299</v>
      </c>
      <c r="F10" s="302">
        <v>1.1773914819938198</v>
      </c>
      <c r="G10" s="303">
        <v>0.94420256211288078</v>
      </c>
      <c r="H10" s="304">
        <v>0.94142052218721373</v>
      </c>
      <c r="I10" s="302">
        <v>153.11191683124747</v>
      </c>
      <c r="J10" s="303">
        <v>173.31783431355257</v>
      </c>
      <c r="K10" s="304">
        <v>173.16163438587625</v>
      </c>
      <c r="L10" s="302">
        <v>1.8027266666885695</v>
      </c>
      <c r="M10" s="303">
        <v>1.636471432187121</v>
      </c>
      <c r="N10" s="304">
        <v>1.6301791626634303</v>
      </c>
      <c r="O10" s="306"/>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24" s="209" customFormat="1" ht="20.100000000000001" customHeight="1">
      <c r="A11" s="216"/>
      <c r="B11" s="227" t="s">
        <v>35</v>
      </c>
      <c r="C11" s="228">
        <v>621452.13957256998</v>
      </c>
      <c r="D11" s="300">
        <v>626029.45296138001</v>
      </c>
      <c r="E11" s="301">
        <v>634648.53154765989</v>
      </c>
      <c r="F11" s="302">
        <v>2.0435196100402222</v>
      </c>
      <c r="G11" s="303">
        <v>2.1978104531878619</v>
      </c>
      <c r="H11" s="304">
        <v>2.2275240419095441</v>
      </c>
      <c r="I11" s="302">
        <v>195.22073666797726</v>
      </c>
      <c r="J11" s="303">
        <v>198.36303492562234</v>
      </c>
      <c r="K11" s="304">
        <v>196.08446843440842</v>
      </c>
      <c r="L11" s="302">
        <v>3.9893740366750987</v>
      </c>
      <c r="M11" s="303">
        <v>4.3596435168560177</v>
      </c>
      <c r="N11" s="304">
        <v>4.3678286768269787</v>
      </c>
      <c r="O11" s="306"/>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24" s="209" customFormat="1" ht="20.100000000000001" customHeight="1">
      <c r="A12" s="216"/>
      <c r="B12" s="227" t="s">
        <v>58</v>
      </c>
      <c r="C12" s="228">
        <v>463031.21950299997</v>
      </c>
      <c r="D12" s="300">
        <v>502510.890877</v>
      </c>
      <c r="E12" s="301">
        <v>513340.53505300003</v>
      </c>
      <c r="F12" s="302">
        <v>2.7631546204881992</v>
      </c>
      <c r="G12" s="303">
        <v>2.2801891123200817</v>
      </c>
      <c r="H12" s="304">
        <v>2.27016840892894</v>
      </c>
      <c r="I12" s="302">
        <v>140.89687197261122</v>
      </c>
      <c r="J12" s="303">
        <v>154.80684469845454</v>
      </c>
      <c r="K12" s="304">
        <v>155.23575008148595</v>
      </c>
      <c r="L12" s="302">
        <v>3.89319842803455</v>
      </c>
      <c r="M12" s="303">
        <v>3.5298888179404178</v>
      </c>
      <c r="N12" s="304">
        <v>3.5241129577137755</v>
      </c>
      <c r="O12" s="306"/>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24" s="209" customFormat="1" ht="20.100000000000001" customHeight="1">
      <c r="A13" s="216"/>
      <c r="B13" s="227" t="s">
        <v>73</v>
      </c>
      <c r="C13" s="228">
        <v>517709.72493100003</v>
      </c>
      <c r="D13" s="300">
        <v>526648.72277800005</v>
      </c>
      <c r="E13" s="301">
        <v>529497.13326999999</v>
      </c>
      <c r="F13" s="302">
        <v>3.7641393795716809</v>
      </c>
      <c r="G13" s="303">
        <v>3.9491157016945873</v>
      </c>
      <c r="H13" s="304">
        <v>3.9974116067984435</v>
      </c>
      <c r="I13" s="302">
        <v>81.405803671627169</v>
      </c>
      <c r="J13" s="303">
        <v>71.779369786534161</v>
      </c>
      <c r="K13" s="304">
        <v>71.736235750988797</v>
      </c>
      <c r="L13" s="302">
        <v>3.0642279132605275</v>
      </c>
      <c r="M13" s="303">
        <v>2.8346503628174413</v>
      </c>
      <c r="N13" s="304">
        <v>2.8675926141903205</v>
      </c>
      <c r="O13" s="306"/>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24" s="209" customFormat="1" ht="20.100000000000001" customHeight="1">
      <c r="A14" s="216"/>
      <c r="B14" s="227" t="s">
        <v>60</v>
      </c>
      <c r="C14" s="228">
        <v>342719.11609599995</v>
      </c>
      <c r="D14" s="300">
        <v>434180.902038</v>
      </c>
      <c r="E14" s="301">
        <v>443995.33390299999</v>
      </c>
      <c r="F14" s="302">
        <v>1.7156617331357045</v>
      </c>
      <c r="G14" s="303">
        <v>1.6441735137339628</v>
      </c>
      <c r="H14" s="304">
        <v>1.6213596392372716</v>
      </c>
      <c r="I14" s="302">
        <v>135.73589506964476</v>
      </c>
      <c r="J14" s="303">
        <v>139.48028795550874</v>
      </c>
      <c r="K14" s="304">
        <v>138.74636456475267</v>
      </c>
      <c r="L14" s="302">
        <v>2.3287688098391288</v>
      </c>
      <c r="M14" s="303">
        <v>2.2932979514443375</v>
      </c>
      <c r="N14" s="304">
        <v>2.2495775559619036</v>
      </c>
      <c r="O14" s="306"/>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24" s="209" customFormat="1" ht="20.100000000000001" customHeight="1">
      <c r="A15" s="216"/>
      <c r="B15" s="227" t="s">
        <v>39</v>
      </c>
      <c r="C15" s="228">
        <v>235262.02888931002</v>
      </c>
      <c r="D15" s="300">
        <v>257616.06433949</v>
      </c>
      <c r="E15" s="301">
        <v>263592.41488037998</v>
      </c>
      <c r="F15" s="302">
        <v>1.4373994276190898</v>
      </c>
      <c r="G15" s="303">
        <v>1.5085780954942811</v>
      </c>
      <c r="H15" s="304">
        <v>1.6065583541361634</v>
      </c>
      <c r="I15" s="302">
        <v>160.09131293618842</v>
      </c>
      <c r="J15" s="303">
        <v>142.96924373442567</v>
      </c>
      <c r="K15" s="304">
        <v>132.51462880861163</v>
      </c>
      <c r="L15" s="302">
        <v>2.3011516158126581</v>
      </c>
      <c r="M15" s="303">
        <v>2.1568026942713754</v>
      </c>
      <c r="N15" s="304">
        <v>2.1289248395772771</v>
      </c>
      <c r="O15" s="306"/>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24" s="209" customFormat="1" ht="20.100000000000001" customHeight="1">
      <c r="A16" s="216"/>
      <c r="B16" s="227" t="s">
        <v>37</v>
      </c>
      <c r="C16" s="228">
        <v>169172.56682549001</v>
      </c>
      <c r="D16" s="300">
        <v>186306.92095406004</v>
      </c>
      <c r="E16" s="301">
        <v>189992.68422377997</v>
      </c>
      <c r="F16" s="302">
        <v>5.2362146471819617</v>
      </c>
      <c r="G16" s="303">
        <v>3.4123659645191817</v>
      </c>
      <c r="H16" s="304">
        <v>3.499359702765783</v>
      </c>
      <c r="I16" s="302">
        <v>211.06319589142569</v>
      </c>
      <c r="J16" s="303">
        <v>354.23989330980083</v>
      </c>
      <c r="K16" s="304">
        <v>336.0144986650858</v>
      </c>
      <c r="L16" s="302">
        <v>11.05172197807719</v>
      </c>
      <c r="M16" s="303">
        <v>12.087961552052704</v>
      </c>
      <c r="N16" s="304">
        <v>11.758355961736482</v>
      </c>
      <c r="O16" s="306"/>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35862.196018780007</v>
      </c>
      <c r="D17" s="300">
        <v>47894.409834220001</v>
      </c>
      <c r="E17" s="301">
        <v>49766.909217410008</v>
      </c>
      <c r="F17" s="302">
        <v>1.5605652994505015</v>
      </c>
      <c r="G17" s="303">
        <v>1.4961420124400828</v>
      </c>
      <c r="H17" s="304">
        <v>1.4876418408378902</v>
      </c>
      <c r="I17" s="302">
        <v>143.91069022314056</v>
      </c>
      <c r="J17" s="303">
        <v>122.08899278012322</v>
      </c>
      <c r="K17" s="304">
        <v>121.67131525333998</v>
      </c>
      <c r="L17" s="302">
        <v>2.2458202938220371</v>
      </c>
      <c r="M17" s="303">
        <v>1.8266247135483626</v>
      </c>
      <c r="N17" s="304">
        <v>1.8100333940064599</v>
      </c>
      <c r="O17" s="306"/>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61741.772344999998</v>
      </c>
      <c r="D18" s="300">
        <v>64942.618363999994</v>
      </c>
      <c r="E18" s="301">
        <v>64493.176170000006</v>
      </c>
      <c r="F18" s="302">
        <v>5.6568459769568671</v>
      </c>
      <c r="G18" s="303">
        <v>5.5160928112282477</v>
      </c>
      <c r="H18" s="304">
        <v>4.3158422321503718</v>
      </c>
      <c r="I18" s="302">
        <v>67.543056797487694</v>
      </c>
      <c r="J18" s="303">
        <v>69.206474082043272</v>
      </c>
      <c r="K18" s="304">
        <v>77.175230948864211</v>
      </c>
      <c r="L18" s="302">
        <v>3.8208066911623741</v>
      </c>
      <c r="M18" s="303">
        <v>3.8174933417441292</v>
      </c>
      <c r="N18" s="304">
        <v>3.3307612100506661</v>
      </c>
      <c r="O18" s="306"/>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155645.81874058998</v>
      </c>
      <c r="D19" s="300">
        <v>173569.76356517998</v>
      </c>
      <c r="E19" s="301">
        <v>176263.40402805002</v>
      </c>
      <c r="F19" s="302">
        <v>1.3295824720027141</v>
      </c>
      <c r="G19" s="303">
        <v>1.2836818740974412</v>
      </c>
      <c r="H19" s="304">
        <v>1.3109255683512644</v>
      </c>
      <c r="I19" s="302">
        <v>166.05538891838569</v>
      </c>
      <c r="J19" s="303">
        <v>162.42947977628071</v>
      </c>
      <c r="K19" s="304">
        <v>158.92546751191389</v>
      </c>
      <c r="L19" s="302">
        <v>2.2078433448747932</v>
      </c>
      <c r="M19" s="303">
        <v>2.0850777900788846</v>
      </c>
      <c r="N19" s="304">
        <v>2.0833945882354614</v>
      </c>
      <c r="O19" s="306"/>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16729.342806000001</v>
      </c>
      <c r="D20" s="300">
        <v>21110.901028</v>
      </c>
      <c r="E20" s="301">
        <v>23871.766885000001</v>
      </c>
      <c r="F20" s="302">
        <v>0</v>
      </c>
      <c r="G20" s="303">
        <v>0</v>
      </c>
      <c r="H20" s="304">
        <v>0</v>
      </c>
      <c r="I20" s="302" t="s">
        <v>163</v>
      </c>
      <c r="J20" s="303" t="s">
        <v>163</v>
      </c>
      <c r="K20" s="304" t="s">
        <v>163</v>
      </c>
      <c r="L20" s="302">
        <v>0.67326099600041878</v>
      </c>
      <c r="M20" s="303">
        <v>0.5988172974347763</v>
      </c>
      <c r="N20" s="304">
        <v>0.61979401320716265</v>
      </c>
      <c r="O20" s="306"/>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28795.395164000001</v>
      </c>
      <c r="D21" s="300">
        <v>35735.303554999999</v>
      </c>
      <c r="E21" s="301">
        <v>35862.435027</v>
      </c>
      <c r="F21" s="302">
        <v>0</v>
      </c>
      <c r="G21" s="303">
        <v>0</v>
      </c>
      <c r="H21" s="304">
        <v>0</v>
      </c>
      <c r="I21" s="302" t="s">
        <v>163</v>
      </c>
      <c r="J21" s="303" t="s">
        <v>163</v>
      </c>
      <c r="K21" s="304" t="s">
        <v>163</v>
      </c>
      <c r="L21" s="302">
        <v>0.71616384086931706</v>
      </c>
      <c r="M21" s="303">
        <v>0.81016710703018957</v>
      </c>
      <c r="N21" s="304">
        <v>0.75375593931780116</v>
      </c>
      <c r="O21" s="306"/>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58211.025251710002</v>
      </c>
      <c r="D22" s="300">
        <v>62501.760546010002</v>
      </c>
      <c r="E22" s="301">
        <v>66187.279384289999</v>
      </c>
      <c r="F22" s="302">
        <v>8.4230595664795747</v>
      </c>
      <c r="G22" s="303">
        <v>8.0272308107971959</v>
      </c>
      <c r="H22" s="304">
        <v>7.8257126177472394</v>
      </c>
      <c r="I22" s="302">
        <v>142.76695599463864</v>
      </c>
      <c r="J22" s="303">
        <v>138.59585922684886</v>
      </c>
      <c r="K22" s="304">
        <v>136.29028911394491</v>
      </c>
      <c r="L22" s="302">
        <v>12.025345744678093</v>
      </c>
      <c r="M22" s="303">
        <v>11.125409514346718</v>
      </c>
      <c r="N22" s="304">
        <v>10.665686351954179</v>
      </c>
      <c r="O22" s="306"/>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36589.944976000006</v>
      </c>
      <c r="D23" s="300">
        <v>42750.535515000003</v>
      </c>
      <c r="E23" s="301">
        <v>43892.234939999995</v>
      </c>
      <c r="F23" s="302">
        <v>1.3608661896775405</v>
      </c>
      <c r="G23" s="303">
        <v>2.1696325948351105</v>
      </c>
      <c r="H23" s="304">
        <v>2.2750658775180614</v>
      </c>
      <c r="I23" s="302">
        <v>304.85275430368455</v>
      </c>
      <c r="J23" s="303">
        <v>243.0615758504031</v>
      </c>
      <c r="K23" s="304">
        <v>241.55038950115889</v>
      </c>
      <c r="L23" s="302">
        <v>4.1486380616195868</v>
      </c>
      <c r="M23" s="303">
        <v>5.2735431751702109</v>
      </c>
      <c r="N23" s="304">
        <v>5.4954304885528353</v>
      </c>
      <c r="O23" s="306"/>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12322.979598</v>
      </c>
      <c r="D24" s="300">
        <v>13995.470099000002</v>
      </c>
      <c r="E24" s="301">
        <v>14220.284454999999</v>
      </c>
      <c r="F24" s="302">
        <v>3.1257221432267439</v>
      </c>
      <c r="G24" s="303">
        <v>3.8608644309747664</v>
      </c>
      <c r="H24" s="304">
        <v>3.6975332361591646</v>
      </c>
      <c r="I24" s="302">
        <v>104.677068821853</v>
      </c>
      <c r="J24" s="303">
        <v>100.12326487906891</v>
      </c>
      <c r="K24" s="304">
        <v>102.25851878695475</v>
      </c>
      <c r="L24" s="302">
        <v>3.2719143190453575</v>
      </c>
      <c r="M24" s="303">
        <v>3.8656235208466212</v>
      </c>
      <c r="N24" s="304">
        <v>3.7810427189517144</v>
      </c>
      <c r="O24" s="306"/>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72723.345474000002</v>
      </c>
      <c r="D25" s="300">
        <v>77611.616962</v>
      </c>
      <c r="E25" s="301">
        <v>78387.898176999995</v>
      </c>
      <c r="F25" s="302">
        <v>2.2391943926482183</v>
      </c>
      <c r="G25" s="303">
        <v>2.4756702542877758</v>
      </c>
      <c r="H25" s="304">
        <v>2.4862803995577014</v>
      </c>
      <c r="I25" s="302">
        <v>90.272944657174492</v>
      </c>
      <c r="J25" s="303">
        <v>88.659128133041762</v>
      </c>
      <c r="K25" s="304">
        <v>88.559531092030724</v>
      </c>
      <c r="L25" s="302">
        <v>2.0213867148418805</v>
      </c>
      <c r="M25" s="303">
        <v>2.1949076629006004</v>
      </c>
      <c r="N25" s="304">
        <v>2.2018382634813682</v>
      </c>
      <c r="O25" s="306"/>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88517.286737000017</v>
      </c>
      <c r="D26" s="300">
        <v>93015.695957999997</v>
      </c>
      <c r="E26" s="301">
        <v>95498.192681</v>
      </c>
      <c r="F26" s="302">
        <v>2.6604337975213137</v>
      </c>
      <c r="G26" s="303">
        <v>2.2047157416593222</v>
      </c>
      <c r="H26" s="304">
        <v>2.3985759674546485</v>
      </c>
      <c r="I26" s="302">
        <v>69.936836195760236</v>
      </c>
      <c r="J26" s="303">
        <v>71.502504420018738</v>
      </c>
      <c r="K26" s="304">
        <v>62.147248558485771</v>
      </c>
      <c r="L26" s="302">
        <v>1.8606232270691248</v>
      </c>
      <c r="M26" s="303">
        <v>1.5764269706288057</v>
      </c>
      <c r="N26" s="304">
        <v>1.490648968358145</v>
      </c>
      <c r="O26" s="306"/>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12924.081331000001</v>
      </c>
      <c r="D27" s="300">
        <v>11395.768156</v>
      </c>
      <c r="E27" s="301">
        <v>11901.826950999999</v>
      </c>
      <c r="F27" s="302">
        <v>3.6745165310968746</v>
      </c>
      <c r="G27" s="303">
        <v>2.6001387966461191</v>
      </c>
      <c r="H27" s="304">
        <v>2.472479075788236</v>
      </c>
      <c r="I27" s="302">
        <v>126.77608445215984</v>
      </c>
      <c r="J27" s="303">
        <v>111.73882903786263</v>
      </c>
      <c r="K27" s="304">
        <v>118.50438729977877</v>
      </c>
      <c r="L27" s="302">
        <v>4.6584081806719473</v>
      </c>
      <c r="M27" s="303">
        <v>2.9053646447315455</v>
      </c>
      <c r="N27" s="304">
        <v>2.9299961798780823</v>
      </c>
      <c r="O27" s="306"/>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55608.303995999995</v>
      </c>
      <c r="D28" s="300">
        <v>68691.227908000001</v>
      </c>
      <c r="E28" s="301">
        <v>66672.181647000005</v>
      </c>
      <c r="F28" s="302">
        <v>5.0507098619695876</v>
      </c>
      <c r="G28" s="303">
        <v>3.3833302181068357</v>
      </c>
      <c r="H28" s="304">
        <v>3.151727935236317</v>
      </c>
      <c r="I28" s="302">
        <v>88.17976518350406</v>
      </c>
      <c r="J28" s="303">
        <v>95.815323027382817</v>
      </c>
      <c r="K28" s="304">
        <v>100.16319654203222</v>
      </c>
      <c r="L28" s="302">
        <v>4.4537040963848638</v>
      </c>
      <c r="M28" s="303">
        <v>3.2417487775621199</v>
      </c>
      <c r="N28" s="304">
        <v>3.1568714462408867</v>
      </c>
      <c r="O28" s="306"/>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163</v>
      </c>
      <c r="G29" s="303" t="s">
        <v>163</v>
      </c>
      <c r="H29" s="304" t="s">
        <v>163</v>
      </c>
      <c r="I29" s="302" t="s">
        <v>163</v>
      </c>
      <c r="J29" s="303" t="s">
        <v>163</v>
      </c>
      <c r="K29" s="304" t="s">
        <v>163</v>
      </c>
      <c r="L29" s="302" t="s">
        <v>163</v>
      </c>
      <c r="M29" s="303" t="s">
        <v>163</v>
      </c>
      <c r="N29" s="304" t="s">
        <v>163</v>
      </c>
      <c r="O29" s="306"/>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53699.965093999999</v>
      </c>
      <c r="D30" s="300">
        <v>56503.778418000002</v>
      </c>
      <c r="E30" s="301">
        <v>57240.145805999993</v>
      </c>
      <c r="F30" s="302">
        <v>2.8042983275016278</v>
      </c>
      <c r="G30" s="303">
        <v>3.0802342174794415</v>
      </c>
      <c r="H30" s="304">
        <v>3.1441636890648001</v>
      </c>
      <c r="I30" s="302">
        <v>110.02051326238973</v>
      </c>
      <c r="J30" s="303">
        <v>94.628680173861156</v>
      </c>
      <c r="K30" s="304">
        <v>94.232262729102644</v>
      </c>
      <c r="L30" s="302">
        <v>3.0853034133259021</v>
      </c>
      <c r="M30" s="303">
        <v>2.9147849862644559</v>
      </c>
      <c r="N30" s="304">
        <v>2.9628165881125885</v>
      </c>
      <c r="O30" s="306"/>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18110.987075000001</v>
      </c>
      <c r="D31" s="300">
        <v>22486.216048999999</v>
      </c>
      <c r="E31" s="301">
        <v>23640.254041</v>
      </c>
      <c r="F31" s="302">
        <v>1.8497830660066328</v>
      </c>
      <c r="G31" s="303">
        <v>3.647385741615135</v>
      </c>
      <c r="H31" s="304">
        <v>3.5164860265809361</v>
      </c>
      <c r="I31" s="302">
        <v>264.02782836770757</v>
      </c>
      <c r="J31" s="303">
        <v>155.14218389921587</v>
      </c>
      <c r="K31" s="304">
        <v>162.14427191289062</v>
      </c>
      <c r="L31" s="302">
        <v>4.8839420586909119</v>
      </c>
      <c r="M31" s="303">
        <v>5.6586338947703307</v>
      </c>
      <c r="N31" s="304">
        <v>5.7017806647181954</v>
      </c>
      <c r="O31" s="306"/>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21181.462806</v>
      </c>
      <c r="D32" s="300">
        <v>21780.481605999998</v>
      </c>
      <c r="E32" s="301">
        <v>22471.568539999997</v>
      </c>
      <c r="F32" s="302">
        <v>4.8559426014177047</v>
      </c>
      <c r="G32" s="303">
        <v>4.5537399353317127</v>
      </c>
      <c r="H32" s="304">
        <v>4.4522852965029394</v>
      </c>
      <c r="I32" s="302">
        <v>161.02389279355725</v>
      </c>
      <c r="J32" s="303">
        <v>159.88905494940857</v>
      </c>
      <c r="K32" s="304">
        <v>160.09838904860473</v>
      </c>
      <c r="L32" s="302">
        <v>7.8192278086235216</v>
      </c>
      <c r="M32" s="303">
        <v>7.2809317474556865</v>
      </c>
      <c r="N32" s="304">
        <v>7.1280370355490996</v>
      </c>
      <c r="O32" s="306"/>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24325.620683999998</v>
      </c>
      <c r="D33" s="300">
        <v>27031.757719000001</v>
      </c>
      <c r="E33" s="301">
        <v>27275.692020000002</v>
      </c>
      <c r="F33" s="302">
        <v>3.0200307015524785</v>
      </c>
      <c r="G33" s="303">
        <v>3.4467115334683727</v>
      </c>
      <c r="H33" s="304">
        <v>3.4470006858509761</v>
      </c>
      <c r="I33" s="302">
        <v>114.41220940595392</v>
      </c>
      <c r="J33" s="303">
        <v>114.36183891563705</v>
      </c>
      <c r="K33" s="304">
        <v>116.3210362665734</v>
      </c>
      <c r="L33" s="302">
        <v>3.4552838503843213</v>
      </c>
      <c r="M33" s="303">
        <v>3.9417226917917834</v>
      </c>
      <c r="N33" s="304">
        <v>4.0095869178977477</v>
      </c>
      <c r="O33" s="306"/>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38499.784570000003</v>
      </c>
      <c r="D34" s="300">
        <v>47772.169546999998</v>
      </c>
      <c r="E34" s="301">
        <v>50130.488249000002</v>
      </c>
      <c r="F34" s="302">
        <v>2.9896525833988581</v>
      </c>
      <c r="G34" s="303">
        <v>3.6811575309969045</v>
      </c>
      <c r="H34" s="304">
        <v>3.719954189828182</v>
      </c>
      <c r="I34" s="302">
        <v>259.35689336665286</v>
      </c>
      <c r="J34" s="303">
        <v>227.03316688004253</v>
      </c>
      <c r="K34" s="304">
        <v>218.92273254428898</v>
      </c>
      <c r="L34" s="302">
        <v>7.7538700627591579</v>
      </c>
      <c r="M34" s="303">
        <v>8.3574485204654554</v>
      </c>
      <c r="N34" s="304">
        <v>8.1438253617676235</v>
      </c>
      <c r="O34" s="306"/>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263.480054</v>
      </c>
      <c r="D35" s="300">
        <v>272.47645799999998</v>
      </c>
      <c r="E35" s="301">
        <v>272.45477899999997</v>
      </c>
      <c r="F35" s="302">
        <v>0</v>
      </c>
      <c r="G35" s="303">
        <v>0</v>
      </c>
      <c r="H35" s="304">
        <v>0</v>
      </c>
      <c r="I35" s="302" t="s">
        <v>163</v>
      </c>
      <c r="J35" s="303" t="s">
        <v>163</v>
      </c>
      <c r="K35" s="304" t="s">
        <v>163</v>
      </c>
      <c r="L35" s="302">
        <v>0.47116431819161536</v>
      </c>
      <c r="M35" s="303">
        <v>0.4429476252219926</v>
      </c>
      <c r="N35" s="304">
        <v>0.44319097812558467</v>
      </c>
      <c r="O35" s="306"/>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8741.6324850000001</v>
      </c>
      <c r="D36" s="300">
        <v>14019.725238999999</v>
      </c>
      <c r="E36" s="301">
        <v>14035.7264</v>
      </c>
      <c r="F36" s="302">
        <v>0</v>
      </c>
      <c r="G36" s="303">
        <v>0</v>
      </c>
      <c r="H36" s="304">
        <v>0</v>
      </c>
      <c r="I36" s="302" t="s">
        <v>163</v>
      </c>
      <c r="J36" s="303" t="s">
        <v>163</v>
      </c>
      <c r="K36" s="304" t="s">
        <v>163</v>
      </c>
      <c r="L36" s="302">
        <v>0.53994386152691254</v>
      </c>
      <c r="M36" s="303">
        <v>0.55531339361364795</v>
      </c>
      <c r="N36" s="304">
        <v>0.54075281775227535</v>
      </c>
      <c r="O36" s="306"/>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30209.568054679996</v>
      </c>
      <c r="D37" s="300">
        <v>36669.666384429998</v>
      </c>
      <c r="E37" s="301">
        <v>37235.251313289999</v>
      </c>
      <c r="F37" s="302">
        <v>0.62979095409649799</v>
      </c>
      <c r="G37" s="303">
        <v>0.91443593057169925</v>
      </c>
      <c r="H37" s="304">
        <v>1.1633246615026718</v>
      </c>
      <c r="I37" s="302">
        <v>173.82217244276302</v>
      </c>
      <c r="J37" s="303">
        <v>140.8433892553852</v>
      </c>
      <c r="K37" s="304">
        <v>110.70863101826114</v>
      </c>
      <c r="L37" s="302">
        <v>1.0947163182585371</v>
      </c>
      <c r="M37" s="303">
        <v>1.2879225571862023</v>
      </c>
      <c r="N37" s="304">
        <v>1.2879008070474283</v>
      </c>
      <c r="O37" s="306"/>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163</v>
      </c>
      <c r="G38" s="303" t="s">
        <v>163</v>
      </c>
      <c r="H38" s="304" t="s">
        <v>163</v>
      </c>
      <c r="I38" s="302" t="s">
        <v>163</v>
      </c>
      <c r="J38" s="303" t="s">
        <v>163</v>
      </c>
      <c r="K38" s="304" t="s">
        <v>163</v>
      </c>
      <c r="L38" s="302" t="s">
        <v>163</v>
      </c>
      <c r="M38" s="303" t="s">
        <v>163</v>
      </c>
      <c r="N38" s="304" t="s">
        <v>163</v>
      </c>
      <c r="O38" s="306"/>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19383.189859999999</v>
      </c>
      <c r="D39" s="300">
        <v>24431.264890000002</v>
      </c>
      <c r="E39" s="301">
        <v>25155.599151000002</v>
      </c>
      <c r="F39" s="302">
        <v>1.7202327037413645</v>
      </c>
      <c r="G39" s="303">
        <v>1.6655042128684479</v>
      </c>
      <c r="H39" s="304">
        <v>1.598109349679389</v>
      </c>
      <c r="I39" s="302">
        <v>206.68934846264682</v>
      </c>
      <c r="J39" s="303">
        <v>216.82770819219738</v>
      </c>
      <c r="K39" s="304">
        <v>223.86129669489952</v>
      </c>
      <c r="L39" s="302">
        <v>3.5555377674044002</v>
      </c>
      <c r="M39" s="303">
        <v>3.6112746146071517</v>
      </c>
      <c r="N39" s="304">
        <v>3.5775483127947059</v>
      </c>
      <c r="O39" s="306"/>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9759.5968746500002</v>
      </c>
      <c r="D40" s="300">
        <v>11886.069018329999</v>
      </c>
      <c r="E40" s="301">
        <v>12010.387786899999</v>
      </c>
      <c r="F40" s="302">
        <v>3.9768694098230264</v>
      </c>
      <c r="G40" s="303">
        <v>3.4641416658024018</v>
      </c>
      <c r="H40" s="304">
        <v>3.3747987211711736</v>
      </c>
      <c r="I40" s="302">
        <v>76.828650950740865</v>
      </c>
      <c r="J40" s="303">
        <v>60.331767218599651</v>
      </c>
      <c r="K40" s="304">
        <v>56.883250736910085</v>
      </c>
      <c r="L40" s="302">
        <v>3.0553751176397212</v>
      </c>
      <c r="M40" s="303">
        <v>2.0899778859344251</v>
      </c>
      <c r="N40" s="304">
        <v>1.9196952184298337</v>
      </c>
      <c r="O40" s="306"/>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5966.708122</v>
      </c>
      <c r="D41" s="300">
        <v>8117.8261770000008</v>
      </c>
      <c r="E41" s="301">
        <v>8337.4754319999993</v>
      </c>
      <c r="F41" s="302">
        <v>4.0248146899383395</v>
      </c>
      <c r="G41" s="303">
        <v>2.3294085248556309</v>
      </c>
      <c r="H41" s="304">
        <v>2.5465121394555013</v>
      </c>
      <c r="I41" s="302">
        <v>105.5437649330502</v>
      </c>
      <c r="J41" s="303">
        <v>104.31896515093671</v>
      </c>
      <c r="K41" s="304">
        <v>97.112650975327099</v>
      </c>
      <c r="L41" s="302">
        <v>4.2479409553393941</v>
      </c>
      <c r="M41" s="303">
        <v>2.4300148672670945</v>
      </c>
      <c r="N41" s="304">
        <v>2.4729854460337557</v>
      </c>
      <c r="O41" s="306"/>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3094.8042850000002</v>
      </c>
      <c r="D42" s="300">
        <v>3052.0810819999997</v>
      </c>
      <c r="E42" s="301">
        <v>3153.7663259999999</v>
      </c>
      <c r="F42" s="302">
        <v>0</v>
      </c>
      <c r="G42" s="303">
        <v>0</v>
      </c>
      <c r="H42" s="304">
        <v>0</v>
      </c>
      <c r="I42" s="302" t="s">
        <v>163</v>
      </c>
      <c r="J42" s="303" t="s">
        <v>163</v>
      </c>
      <c r="K42" s="304" t="s">
        <v>163</v>
      </c>
      <c r="L42" s="302">
        <v>3.5315961829877072</v>
      </c>
      <c r="M42" s="303">
        <v>3.4340590300215363</v>
      </c>
      <c r="N42" s="304">
        <v>3.3521515569635132</v>
      </c>
      <c r="O42" s="306"/>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3930.14225334</v>
      </c>
      <c r="D43" s="300">
        <v>2488.2655454599999</v>
      </c>
      <c r="E43" s="301">
        <v>3257.7729703099999</v>
      </c>
      <c r="F43" s="302">
        <v>0</v>
      </c>
      <c r="G43" s="303">
        <v>0</v>
      </c>
      <c r="H43" s="304">
        <v>0</v>
      </c>
      <c r="I43" s="302" t="s">
        <v>163</v>
      </c>
      <c r="J43" s="303" t="s">
        <v>163</v>
      </c>
      <c r="K43" s="304" t="s">
        <v>163</v>
      </c>
      <c r="L43" s="302">
        <v>0.50729050820123611</v>
      </c>
      <c r="M43" s="303">
        <v>0.37240073419442687</v>
      </c>
      <c r="N43" s="304">
        <v>0.36491653035198335</v>
      </c>
      <c r="O43" s="306"/>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2854.8579917900001</v>
      </c>
      <c r="D44" s="300">
        <v>5020.2427205399999</v>
      </c>
      <c r="E44" s="301">
        <v>5504.8901553500009</v>
      </c>
      <c r="F44" s="302">
        <v>8.231435919958221</v>
      </c>
      <c r="G44" s="303">
        <v>3.1022547370627498</v>
      </c>
      <c r="H44" s="304">
        <v>3.3788218257040605</v>
      </c>
      <c r="I44" s="302">
        <v>54.913650467520561</v>
      </c>
      <c r="J44" s="303">
        <v>154.70362728990636</v>
      </c>
      <c r="K44" s="304">
        <v>145.95145240095641</v>
      </c>
      <c r="L44" s="302">
        <v>4.5201819495437929</v>
      </c>
      <c r="M44" s="303">
        <v>4.7993006060090213</v>
      </c>
      <c r="N44" s="304">
        <v>4.9314395286555888</v>
      </c>
      <c r="O44" s="306"/>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3111.8144401700001</v>
      </c>
      <c r="D45" s="300">
        <v>3878.4381342299998</v>
      </c>
      <c r="E45" s="301">
        <v>4048.2904951300002</v>
      </c>
      <c r="F45" s="302">
        <v>5.4800441484770506</v>
      </c>
      <c r="G45" s="303">
        <v>4.5894948958709927</v>
      </c>
      <c r="H45" s="304">
        <v>4.4215719438941097</v>
      </c>
      <c r="I45" s="302">
        <v>87.863965303099661</v>
      </c>
      <c r="J45" s="303">
        <v>98.05046861276405</v>
      </c>
      <c r="K45" s="304">
        <v>103.14480042049641</v>
      </c>
      <c r="L45" s="302">
        <v>4.8149840892124187</v>
      </c>
      <c r="M45" s="303">
        <v>4.500021252360396</v>
      </c>
      <c r="N45" s="304">
        <v>4.5606215569782425</v>
      </c>
      <c r="O45" s="306"/>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680.791248</v>
      </c>
      <c r="D46" s="300">
        <v>583.33258699999999</v>
      </c>
      <c r="E46" s="301">
        <v>595.04018699999995</v>
      </c>
      <c r="F46" s="302">
        <v>78.850885286351385</v>
      </c>
      <c r="G46" s="303">
        <v>24.786159083548682</v>
      </c>
      <c r="H46" s="304">
        <v>23.935319346758675</v>
      </c>
      <c r="I46" s="302">
        <v>45.284082545075741</v>
      </c>
      <c r="J46" s="303">
        <v>82.387441893216263</v>
      </c>
      <c r="K46" s="304">
        <v>82.2509608563943</v>
      </c>
      <c r="L46" s="302">
        <v>35.706899980594351</v>
      </c>
      <c r="M46" s="303">
        <v>20.420682412518815</v>
      </c>
      <c r="N46" s="304">
        <v>19.68703014675545</v>
      </c>
      <c r="O46" s="306"/>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2901.086538</v>
      </c>
      <c r="D47" s="300">
        <v>3697.2079429999999</v>
      </c>
      <c r="E47" s="301">
        <v>3988.8455650000001</v>
      </c>
      <c r="F47" s="302">
        <v>1.9194038602649912</v>
      </c>
      <c r="G47" s="303">
        <v>1.5060977867211078</v>
      </c>
      <c r="H47" s="304">
        <v>1.3959820226832973</v>
      </c>
      <c r="I47" s="302">
        <v>56.199671978628821</v>
      </c>
      <c r="J47" s="303">
        <v>63.763682739649205</v>
      </c>
      <c r="K47" s="304">
        <v>66.436377899425878</v>
      </c>
      <c r="L47" s="302">
        <v>1.078698673414064</v>
      </c>
      <c r="M47" s="303">
        <v>0.96034341447372573</v>
      </c>
      <c r="N47" s="304">
        <v>0.92743989199792454</v>
      </c>
      <c r="O47" s="306"/>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3576.6772080000001</v>
      </c>
      <c r="D48" s="300">
        <v>5436.1289130000005</v>
      </c>
      <c r="E48" s="301">
        <v>5866.8330470000001</v>
      </c>
      <c r="F48" s="302">
        <v>1.4623719435181415</v>
      </c>
      <c r="G48" s="303">
        <v>1.2236227113917229</v>
      </c>
      <c r="H48" s="304">
        <v>1.0132256112247264</v>
      </c>
      <c r="I48" s="302">
        <v>181.83093237186279</v>
      </c>
      <c r="J48" s="303">
        <v>202.83341693012034</v>
      </c>
      <c r="K48" s="304">
        <v>252.68914548596831</v>
      </c>
      <c r="L48" s="302">
        <v>2.6590445396435674</v>
      </c>
      <c r="M48" s="303">
        <v>2.4819157558488163</v>
      </c>
      <c r="N48" s="304">
        <v>2.560311138848741</v>
      </c>
      <c r="O48" s="306"/>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24" s="209" customFormat="1" ht="20.100000000000001" customHeight="1">
      <c r="A49" s="216"/>
      <c r="B49" s="227" t="s">
        <v>347</v>
      </c>
      <c r="C49" s="228">
        <v>4027.6124134000002</v>
      </c>
      <c r="D49" s="300">
        <v>5026.0610284300001</v>
      </c>
      <c r="E49" s="301">
        <v>5339.7502870400003</v>
      </c>
      <c r="F49" s="302">
        <v>5.385500360668841</v>
      </c>
      <c r="G49" s="303">
        <v>5.3037346053330481</v>
      </c>
      <c r="H49" s="304">
        <v>5.033566544344783</v>
      </c>
      <c r="I49" s="302">
        <v>73.754649348272153</v>
      </c>
      <c r="J49" s="303">
        <v>67.292300630448494</v>
      </c>
      <c r="K49" s="304">
        <v>69.566686002439099</v>
      </c>
      <c r="L49" s="302">
        <v>3.9720569066612357</v>
      </c>
      <c r="M49" s="303">
        <v>3.5690050352618456</v>
      </c>
      <c r="N49" s="304">
        <v>3.5016854326281592</v>
      </c>
      <c r="O49" s="306"/>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24" s="209" customFormat="1" ht="20.100000000000001" customHeight="1">
      <c r="A50" s="216"/>
      <c r="B50" s="227" t="s">
        <v>40</v>
      </c>
      <c r="C50" s="228">
        <v>258.14300800000001</v>
      </c>
      <c r="D50" s="300">
        <v>19.351928000000001</v>
      </c>
      <c r="E50" s="301">
        <v>26.479417000000002</v>
      </c>
      <c r="F50" s="302">
        <v>0</v>
      </c>
      <c r="G50" s="303">
        <v>0</v>
      </c>
      <c r="H50" s="304">
        <v>0</v>
      </c>
      <c r="I50" s="302" t="s">
        <v>163</v>
      </c>
      <c r="J50" s="303" t="s">
        <v>163</v>
      </c>
      <c r="K50" s="304" t="s">
        <v>163</v>
      </c>
      <c r="L50" s="302">
        <v>0.94179347286446735</v>
      </c>
      <c r="M50" s="303">
        <v>0.62836633125133567</v>
      </c>
      <c r="N50" s="304">
        <v>0.24917467027314083</v>
      </c>
      <c r="O50" s="306"/>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24" s="209" customFormat="1" ht="20.100000000000001" customHeight="1">
      <c r="A51" s="216"/>
      <c r="B51" s="227" t="s">
        <v>65</v>
      </c>
      <c r="C51" s="228">
        <v>3178.8753729999999</v>
      </c>
      <c r="D51" s="300">
        <v>3587.8450170000001</v>
      </c>
      <c r="E51" s="301">
        <v>3887.926845</v>
      </c>
      <c r="F51" s="302">
        <v>1.6912721227338283</v>
      </c>
      <c r="G51" s="303">
        <v>1.5593434425096853</v>
      </c>
      <c r="H51" s="304">
        <v>1.4480067975661719</v>
      </c>
      <c r="I51" s="302">
        <v>94.519059078686439</v>
      </c>
      <c r="J51" s="303">
        <v>111.17272318540465</v>
      </c>
      <c r="K51" s="304">
        <v>121.90318406101733</v>
      </c>
      <c r="L51" s="302">
        <v>1.5985744968681412</v>
      </c>
      <c r="M51" s="303">
        <v>1.7335645688510517</v>
      </c>
      <c r="N51" s="304">
        <v>1.765166391653133</v>
      </c>
      <c r="O51" s="306"/>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24" s="209" customFormat="1" ht="20.100000000000001" customHeight="1">
      <c r="A52" s="216"/>
      <c r="B52" s="227" t="s">
        <v>279</v>
      </c>
      <c r="C52" s="228">
        <v>0</v>
      </c>
      <c r="D52" s="300">
        <v>0</v>
      </c>
      <c r="E52" s="301">
        <v>0</v>
      </c>
      <c r="F52" s="302" t="s">
        <v>163</v>
      </c>
      <c r="G52" s="303" t="s">
        <v>163</v>
      </c>
      <c r="H52" s="304" t="s">
        <v>163</v>
      </c>
      <c r="I52" s="302" t="s">
        <v>163</v>
      </c>
      <c r="J52" s="303" t="s">
        <v>163</v>
      </c>
      <c r="K52" s="304" t="s">
        <v>163</v>
      </c>
      <c r="L52" s="302" t="s">
        <v>163</v>
      </c>
      <c r="M52" s="303" t="s">
        <v>163</v>
      </c>
      <c r="N52" s="304" t="s">
        <v>163</v>
      </c>
      <c r="O52" s="306"/>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24" s="209" customFormat="1" ht="20.100000000000001" customHeight="1">
      <c r="A53" s="216"/>
      <c r="B53" s="227" t="s">
        <v>348</v>
      </c>
      <c r="C53" s="228">
        <v>0</v>
      </c>
      <c r="D53" s="300">
        <v>0</v>
      </c>
      <c r="E53" s="301">
        <v>0</v>
      </c>
      <c r="F53" s="302" t="s">
        <v>163</v>
      </c>
      <c r="G53" s="303" t="s">
        <v>163</v>
      </c>
      <c r="H53" s="304" t="s">
        <v>163</v>
      </c>
      <c r="I53" s="302" t="s">
        <v>163</v>
      </c>
      <c r="J53" s="303" t="s">
        <v>163</v>
      </c>
      <c r="K53" s="304" t="s">
        <v>163</v>
      </c>
      <c r="L53" s="302" t="s">
        <v>163</v>
      </c>
      <c r="M53" s="303" t="s">
        <v>163</v>
      </c>
      <c r="N53" s="304" t="s">
        <v>163</v>
      </c>
      <c r="O53" s="306"/>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24" s="209" customFormat="1" ht="20.100000000000001" customHeight="1">
      <c r="A54" s="216"/>
      <c r="B54" s="227" t="s">
        <v>277</v>
      </c>
      <c r="C54" s="228">
        <v>0</v>
      </c>
      <c r="D54" s="300">
        <v>46.709219740000002</v>
      </c>
      <c r="E54" s="301">
        <v>47.683987080000001</v>
      </c>
      <c r="F54" s="302" t="s">
        <v>163</v>
      </c>
      <c r="G54" s="303">
        <v>9.6716628219146532</v>
      </c>
      <c r="H54" s="304">
        <v>16.188603413236223</v>
      </c>
      <c r="I54" s="302" t="s">
        <v>163</v>
      </c>
      <c r="J54" s="303">
        <v>230.27433089606384</v>
      </c>
      <c r="K54" s="304">
        <v>164.35653862993996</v>
      </c>
      <c r="L54" s="302" t="s">
        <v>163</v>
      </c>
      <c r="M54" s="303">
        <v>22.271356849687336</v>
      </c>
      <c r="N54" s="304">
        <v>26.607028222523375</v>
      </c>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c r="CY54" s="264"/>
      <c r="CZ54" s="264"/>
      <c r="DA54" s="264"/>
      <c r="DB54" s="264"/>
      <c r="DC54" s="264"/>
      <c r="DD54" s="264"/>
      <c r="DE54" s="264"/>
      <c r="DF54" s="264"/>
      <c r="DG54" s="264"/>
      <c r="DH54" s="264"/>
      <c r="DI54" s="264"/>
      <c r="DJ54" s="264"/>
      <c r="DK54" s="264"/>
      <c r="DL54" s="264"/>
      <c r="DM54" s="264"/>
      <c r="DN54" s="264"/>
      <c r="DO54" s="264"/>
      <c r="DP54" s="264"/>
      <c r="DQ54" s="264"/>
      <c r="DR54" s="264"/>
      <c r="DS54" s="264"/>
      <c r="DT54" s="264"/>
    </row>
    <row r="55" spans="1:124" s="209" customFormat="1" ht="18.75" customHeight="1">
      <c r="A55" s="216"/>
      <c r="B55" s="227" t="s">
        <v>55</v>
      </c>
      <c r="C55" s="228">
        <v>0</v>
      </c>
      <c r="D55" s="300">
        <v>0</v>
      </c>
      <c r="E55" s="301">
        <v>0</v>
      </c>
      <c r="F55" s="302" t="s">
        <v>163</v>
      </c>
      <c r="G55" s="303" t="s">
        <v>163</v>
      </c>
      <c r="H55" s="304" t="s">
        <v>163</v>
      </c>
      <c r="I55" s="302" t="s">
        <v>163</v>
      </c>
      <c r="J55" s="303" t="s">
        <v>163</v>
      </c>
      <c r="K55" s="304" t="s">
        <v>163</v>
      </c>
      <c r="L55" s="302" t="s">
        <v>163</v>
      </c>
      <c r="M55" s="303" t="s">
        <v>163</v>
      </c>
      <c r="N55" s="304" t="s">
        <v>163</v>
      </c>
      <c r="O55" s="306"/>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24" s="209" customFormat="1" ht="18.75" customHeight="1">
      <c r="A56" s="216"/>
      <c r="B56" s="227" t="s">
        <v>56</v>
      </c>
      <c r="C56" s="228">
        <v>389.18700999999999</v>
      </c>
      <c r="D56" s="300">
        <v>1107.9436089999999</v>
      </c>
      <c r="E56" s="301">
        <v>1102.9012179999997</v>
      </c>
      <c r="F56" s="302">
        <v>0.47973774869824154</v>
      </c>
      <c r="G56" s="303">
        <v>0.29285560868287841</v>
      </c>
      <c r="H56" s="304">
        <v>0.29419452504403715</v>
      </c>
      <c r="I56" s="302">
        <v>252.37491544269463</v>
      </c>
      <c r="J56" s="303">
        <v>365.44624654241181</v>
      </c>
      <c r="K56" s="304">
        <v>357.39095595090419</v>
      </c>
      <c r="L56" s="302">
        <v>1.2107377376238742</v>
      </c>
      <c r="M56" s="303">
        <v>1.0702298297205124</v>
      </c>
      <c r="N56" s="304">
        <v>1.0514246254101067</v>
      </c>
      <c r="O56" s="306"/>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24" s="209" customFormat="1" ht="18.75" customHeight="1">
      <c r="A57" s="216"/>
      <c r="B57" s="227" t="s">
        <v>57</v>
      </c>
      <c r="C57" s="228">
        <v>419.35332599999998</v>
      </c>
      <c r="D57" s="300">
        <v>473.12429900000001</v>
      </c>
      <c r="E57" s="301">
        <v>451.02270399999998</v>
      </c>
      <c r="F57" s="302">
        <v>6.9884205473071654</v>
      </c>
      <c r="G57" s="303">
        <v>8.0959466848266874</v>
      </c>
      <c r="H57" s="304">
        <v>9.2428522179229375</v>
      </c>
      <c r="I57" s="302">
        <v>150.40468605693803</v>
      </c>
      <c r="J57" s="303">
        <v>141.18650765792958</v>
      </c>
      <c r="K57" s="304">
        <v>133.97040090951305</v>
      </c>
      <c r="L57" s="302">
        <v>10.510911984515891</v>
      </c>
      <c r="M57" s="303">
        <v>11.430384386154726</v>
      </c>
      <c r="N57" s="304">
        <v>12.382686171825178</v>
      </c>
      <c r="O57" s="306"/>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24" s="209" customFormat="1" ht="18.75" customHeight="1">
      <c r="A58" s="216"/>
      <c r="B58" s="227" t="s">
        <v>70</v>
      </c>
      <c r="C58" s="228">
        <v>0</v>
      </c>
      <c r="D58" s="300">
        <v>0</v>
      </c>
      <c r="E58" s="301">
        <v>0</v>
      </c>
      <c r="F58" s="302" t="s">
        <v>163</v>
      </c>
      <c r="G58" s="303" t="s">
        <v>163</v>
      </c>
      <c r="H58" s="304" t="s">
        <v>163</v>
      </c>
      <c r="I58" s="302" t="s">
        <v>163</v>
      </c>
      <c r="J58" s="303" t="s">
        <v>163</v>
      </c>
      <c r="K58" s="304" t="s">
        <v>163</v>
      </c>
      <c r="L58" s="302" t="s">
        <v>163</v>
      </c>
      <c r="M58" s="303" t="s">
        <v>163</v>
      </c>
      <c r="N58" s="304" t="s">
        <v>163</v>
      </c>
      <c r="O58" s="306"/>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24" s="209" customFormat="1" ht="19.8">
      <c r="A59" s="208"/>
      <c r="B59" s="307"/>
      <c r="C59" s="308"/>
      <c r="D59" s="309"/>
      <c r="E59" s="310"/>
      <c r="F59" s="311"/>
      <c r="G59" s="312"/>
      <c r="H59" s="313"/>
      <c r="I59" s="311"/>
      <c r="J59" s="312"/>
      <c r="K59" s="313"/>
      <c r="L59" s="311"/>
      <c r="M59" s="312"/>
      <c r="N59" s="31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24" ht="20.100000000000001" customHeight="1">
      <c r="B60" s="208"/>
      <c r="C60" s="239"/>
      <c r="D60" s="239"/>
      <c r="E60" s="239"/>
      <c r="F60" s="239"/>
      <c r="G60" s="239"/>
      <c r="H60" s="239"/>
      <c r="I60" s="239"/>
      <c r="J60" s="239"/>
      <c r="K60" s="239"/>
      <c r="L60" s="239"/>
      <c r="M60" s="239"/>
      <c r="N60" s="239"/>
    </row>
    <row r="61" spans="1:124" ht="20.100000000000001" customHeight="1">
      <c r="B61" s="240"/>
      <c r="C61" s="239"/>
      <c r="D61" s="239"/>
      <c r="E61" s="239"/>
      <c r="F61" s="239"/>
      <c r="G61" s="239"/>
      <c r="H61" s="239"/>
      <c r="I61" s="239"/>
      <c r="J61" s="239"/>
      <c r="K61" s="239"/>
      <c r="L61" s="239"/>
      <c r="M61" s="239"/>
      <c r="N61" s="239"/>
    </row>
    <row r="62" spans="1:124" ht="20.100000000000001" customHeight="1">
      <c r="B62" s="240"/>
      <c r="C62" s="85"/>
      <c r="D62" s="85"/>
      <c r="E62" s="85"/>
      <c r="F62" s="85"/>
      <c r="G62" s="314"/>
      <c r="H62" s="315"/>
      <c r="I62" s="315"/>
      <c r="J62" s="315"/>
      <c r="K62" s="315"/>
      <c r="L62" s="315"/>
      <c r="M62" s="315"/>
      <c r="N62" s="315"/>
    </row>
    <row r="63" spans="1:124" ht="20.100000000000001" customHeight="1">
      <c r="B63" s="85"/>
      <c r="C63" s="85"/>
      <c r="D63" s="85"/>
      <c r="E63" s="85"/>
      <c r="F63" s="85"/>
      <c r="G63" s="85"/>
      <c r="H63" s="85"/>
      <c r="I63" s="85"/>
      <c r="J63" s="314"/>
      <c r="K63" s="315"/>
      <c r="L63" s="315"/>
      <c r="M63" s="315"/>
      <c r="N63" s="315"/>
    </row>
    <row r="64" spans="1:124" ht="20.100000000000001" customHeight="1">
      <c r="B64" s="85"/>
      <c r="C64" s="316"/>
      <c r="D64" s="316"/>
      <c r="E64" s="316"/>
      <c r="F64" s="316"/>
      <c r="G64" s="316"/>
      <c r="H64" s="316"/>
      <c r="I64" s="316"/>
      <c r="J64" s="316"/>
      <c r="K64" s="316"/>
      <c r="L64" s="316"/>
      <c r="M64" s="316"/>
      <c r="N64" s="316"/>
    </row>
    <row r="65" spans="2:14" ht="20.100000000000001" customHeight="1">
      <c r="B65" s="85"/>
    </row>
    <row r="66" spans="2:14" ht="20.100000000000001" customHeight="1">
      <c r="B66" s="207"/>
      <c r="C66" s="317"/>
      <c r="D66" s="317"/>
      <c r="E66" s="317"/>
      <c r="F66" s="317"/>
      <c r="G66" s="317"/>
      <c r="H66" s="317"/>
      <c r="I66" s="317"/>
      <c r="J66" s="317"/>
      <c r="K66" s="317"/>
      <c r="L66" s="317"/>
      <c r="M66" s="317"/>
      <c r="N66" s="317"/>
    </row>
    <row r="67" spans="2:14" ht="20.100000000000001" customHeight="1">
      <c r="B67" s="85"/>
    </row>
    <row r="68" spans="2:14" ht="20.100000000000001" customHeight="1"/>
    <row r="69" spans="2:14" ht="20.100000000000001" customHeight="1"/>
    <row r="81" ht="9.75" hidden="1" customHeight="1"/>
    <row r="97"/>
    <row r="113"/>
    <row r="119" ht="12.75" hidden="1" customHeight="1"/>
    <row r="129" spans="2:14"/>
    <row r="135" spans="2:14" hidden="1">
      <c r="B135" s="318"/>
      <c r="C135" s="319"/>
      <c r="D135" s="320"/>
      <c r="E135" s="319"/>
      <c r="F135" s="320"/>
      <c r="G135" s="320"/>
      <c r="H135" s="320"/>
      <c r="I135" s="320"/>
      <c r="J135" s="320"/>
      <c r="K135" s="320"/>
      <c r="L135" s="320"/>
      <c r="M135" s="320"/>
      <c r="N135" s="320"/>
    </row>
    <row r="136" spans="2:14" hidden="1">
      <c r="B136" s="318"/>
      <c r="C136" s="319"/>
      <c r="D136" s="320"/>
      <c r="E136" s="319"/>
      <c r="F136" s="320"/>
      <c r="G136" s="320"/>
      <c r="H136" s="320"/>
      <c r="I136" s="320"/>
      <c r="J136" s="320"/>
      <c r="K136" s="320"/>
      <c r="L136" s="320"/>
      <c r="M136" s="320"/>
      <c r="N136" s="320"/>
    </row>
    <row r="137" spans="2:14" hidden="1">
      <c r="B137" s="318"/>
      <c r="C137" s="319"/>
      <c r="D137" s="320"/>
      <c r="E137" s="319"/>
      <c r="F137" s="320"/>
      <c r="G137" s="320"/>
      <c r="H137" s="320"/>
      <c r="I137" s="320"/>
      <c r="J137" s="320"/>
      <c r="K137" s="320"/>
      <c r="L137" s="320"/>
      <c r="M137" s="320"/>
      <c r="N137" s="320"/>
    </row>
    <row r="138" spans="2:14" hidden="1">
      <c r="B138" s="318"/>
      <c r="C138" s="319"/>
      <c r="D138" s="320"/>
      <c r="E138" s="319"/>
      <c r="F138" s="320"/>
      <c r="G138" s="320"/>
      <c r="H138" s="320"/>
      <c r="I138" s="320"/>
      <c r="J138" s="320"/>
      <c r="K138" s="320"/>
      <c r="L138" s="320"/>
      <c r="M138" s="320"/>
      <c r="N138" s="320"/>
    </row>
    <row r="139" spans="2:14" hidden="1">
      <c r="B139" s="318"/>
      <c r="C139" s="319"/>
      <c r="D139" s="320"/>
      <c r="E139" s="319"/>
      <c r="F139" s="320"/>
      <c r="G139" s="320"/>
      <c r="H139" s="320"/>
      <c r="I139" s="320"/>
      <c r="J139" s="320"/>
      <c r="K139" s="320"/>
      <c r="L139" s="320"/>
      <c r="M139" s="320"/>
      <c r="N139" s="320"/>
    </row>
    <row r="140" spans="2:14" hidden="1">
      <c r="B140" s="318"/>
      <c r="C140" s="319"/>
      <c r="D140" s="320"/>
      <c r="E140" s="319"/>
      <c r="F140" s="320"/>
      <c r="G140" s="320"/>
      <c r="H140" s="320"/>
      <c r="I140" s="320"/>
      <c r="J140" s="320"/>
      <c r="K140" s="320"/>
      <c r="L140" s="320"/>
      <c r="M140" s="320"/>
      <c r="N140" s="320"/>
    </row>
    <row r="141" spans="2:14" hidden="1">
      <c r="B141" s="318"/>
      <c r="C141" s="319"/>
      <c r="D141" s="320"/>
      <c r="E141" s="319"/>
      <c r="F141" s="320"/>
      <c r="G141" s="320"/>
      <c r="H141" s="320"/>
      <c r="I141" s="320"/>
      <c r="J141" s="320"/>
      <c r="K141" s="320"/>
      <c r="L141" s="320"/>
      <c r="M141" s="320"/>
      <c r="N141" s="320"/>
    </row>
    <row r="142" spans="2:14" hidden="1">
      <c r="B142" s="318"/>
      <c r="C142" s="319"/>
      <c r="D142" s="320"/>
      <c r="E142" s="319"/>
      <c r="F142" s="320"/>
      <c r="G142" s="320"/>
      <c r="H142" s="320"/>
      <c r="I142" s="320"/>
      <c r="J142" s="320"/>
      <c r="K142" s="320"/>
      <c r="L142" s="320"/>
      <c r="M142" s="320"/>
      <c r="N142" s="320"/>
    </row>
    <row r="143" spans="2:14" hidden="1">
      <c r="B143" s="318"/>
      <c r="C143" s="319"/>
      <c r="D143" s="320"/>
      <c r="E143" s="319"/>
      <c r="F143" s="320"/>
      <c r="G143" s="320"/>
      <c r="H143" s="320"/>
      <c r="I143" s="320"/>
      <c r="J143" s="320"/>
      <c r="K143" s="320"/>
      <c r="L143" s="320"/>
      <c r="M143" s="320"/>
      <c r="N143" s="320"/>
    </row>
    <row r="144" spans="2:14" hidden="1">
      <c r="B144" s="318"/>
      <c r="C144" s="319"/>
      <c r="D144" s="320"/>
      <c r="E144" s="319"/>
      <c r="F144" s="320"/>
      <c r="G144" s="320"/>
      <c r="H144" s="320"/>
      <c r="I144" s="320"/>
      <c r="J144" s="320"/>
      <c r="K144" s="320"/>
      <c r="L144" s="320"/>
      <c r="M144" s="320"/>
      <c r="N144" s="320"/>
    </row>
    <row r="145" spans="2:14" hidden="1">
      <c r="B145" s="318"/>
      <c r="C145" s="319"/>
      <c r="D145" s="320"/>
      <c r="E145" s="319"/>
      <c r="F145" s="320"/>
      <c r="G145" s="320"/>
      <c r="H145" s="320"/>
      <c r="I145" s="320"/>
      <c r="J145" s="320"/>
      <c r="K145" s="320"/>
      <c r="L145" s="320"/>
      <c r="M145" s="320"/>
      <c r="N145" s="320"/>
    </row>
    <row r="146" spans="2:14" hidden="1">
      <c r="B146" s="318"/>
      <c r="C146" s="319"/>
      <c r="D146" s="320"/>
      <c r="E146" s="319"/>
      <c r="F146" s="320"/>
      <c r="G146" s="320"/>
      <c r="H146" s="320"/>
      <c r="I146" s="320"/>
      <c r="J146" s="320"/>
      <c r="K146" s="320"/>
      <c r="L146" s="320"/>
      <c r="M146" s="320"/>
      <c r="N146" s="320"/>
    </row>
    <row r="147" spans="2:14" hidden="1">
      <c r="B147" s="318"/>
      <c r="C147" s="319"/>
      <c r="D147" s="320"/>
      <c r="E147" s="319"/>
      <c r="F147" s="320"/>
      <c r="G147" s="320"/>
      <c r="H147" s="320"/>
      <c r="I147" s="320"/>
      <c r="J147" s="320"/>
      <c r="K147" s="320"/>
      <c r="L147" s="320"/>
      <c r="M147" s="320"/>
      <c r="N147" s="320"/>
    </row>
    <row r="148" spans="2:14" hidden="1">
      <c r="B148" s="318"/>
      <c r="C148" s="319"/>
      <c r="D148" s="320"/>
      <c r="E148" s="319"/>
      <c r="F148" s="320"/>
      <c r="G148" s="320"/>
      <c r="H148" s="320"/>
      <c r="I148" s="320"/>
      <c r="J148" s="320"/>
      <c r="K148" s="320"/>
      <c r="L148" s="320"/>
      <c r="M148" s="320"/>
      <c r="N148" s="320"/>
    </row>
    <row r="149" spans="2:14" hidden="1">
      <c r="B149" s="318"/>
      <c r="C149" s="319"/>
      <c r="D149" s="320"/>
      <c r="E149" s="319"/>
      <c r="F149" s="320"/>
      <c r="G149" s="320"/>
      <c r="H149" s="320"/>
      <c r="I149" s="320"/>
      <c r="J149" s="320"/>
      <c r="K149" s="320"/>
      <c r="L149" s="320"/>
      <c r="M149" s="320"/>
      <c r="N149" s="320"/>
    </row>
    <row r="150" spans="2:14" hidden="1">
      <c r="B150" s="318"/>
      <c r="C150" s="319"/>
      <c r="D150" s="320"/>
      <c r="E150" s="319"/>
      <c r="F150" s="320"/>
      <c r="G150" s="320"/>
      <c r="H150" s="320"/>
      <c r="I150" s="320"/>
      <c r="J150" s="320"/>
      <c r="K150" s="320"/>
      <c r="L150" s="320"/>
      <c r="M150" s="320"/>
      <c r="N150" s="320"/>
    </row>
    <row r="151" spans="2:14" hidden="1">
      <c r="B151" s="318"/>
      <c r="C151" s="319"/>
      <c r="D151" s="320"/>
      <c r="E151" s="319"/>
      <c r="F151" s="320"/>
      <c r="G151" s="320"/>
      <c r="H151" s="320"/>
      <c r="I151" s="320"/>
      <c r="J151" s="320"/>
      <c r="K151" s="320"/>
      <c r="L151" s="320"/>
      <c r="M151" s="320"/>
      <c r="N151" s="320"/>
    </row>
    <row r="152" spans="2:14" hidden="1">
      <c r="B152" s="318"/>
      <c r="C152" s="319"/>
      <c r="D152" s="320"/>
      <c r="E152" s="319"/>
      <c r="F152" s="320"/>
      <c r="G152" s="320"/>
      <c r="H152" s="320"/>
      <c r="I152" s="320"/>
      <c r="J152" s="320"/>
      <c r="K152" s="320"/>
      <c r="L152" s="320"/>
      <c r="M152" s="320"/>
      <c r="N152" s="320"/>
    </row>
    <row r="153" spans="2:14" hidden="1">
      <c r="B153" s="318"/>
      <c r="C153" s="319"/>
      <c r="D153" s="320"/>
      <c r="E153" s="319"/>
      <c r="F153" s="320"/>
      <c r="G153" s="320"/>
      <c r="H153" s="320"/>
      <c r="I153" s="320"/>
      <c r="J153" s="320"/>
      <c r="K153" s="320"/>
      <c r="L153" s="320"/>
      <c r="M153" s="320"/>
      <c r="N153" s="320"/>
    </row>
    <row r="154" spans="2:14" hidden="1">
      <c r="B154" s="318"/>
      <c r="C154" s="319"/>
      <c r="D154" s="320"/>
      <c r="E154" s="319"/>
      <c r="F154" s="320"/>
      <c r="G154" s="320"/>
      <c r="H154" s="320"/>
      <c r="I154" s="320"/>
      <c r="J154" s="320"/>
      <c r="K154" s="320"/>
      <c r="L154" s="320"/>
      <c r="M154" s="320"/>
      <c r="N154" s="320"/>
    </row>
    <row r="155" spans="2:14" hidden="1">
      <c r="B155" s="318"/>
      <c r="C155" s="319"/>
      <c r="D155" s="320"/>
      <c r="E155" s="319"/>
      <c r="F155" s="320"/>
      <c r="G155" s="320"/>
      <c r="H155" s="320"/>
      <c r="I155" s="320"/>
      <c r="J155" s="320"/>
      <c r="K155" s="320"/>
      <c r="L155" s="320"/>
      <c r="M155" s="320"/>
      <c r="N155" s="320"/>
    </row>
    <row r="156" spans="2:14" hidden="1">
      <c r="B156" s="318"/>
      <c r="C156" s="321"/>
      <c r="D156" s="321"/>
      <c r="E156" s="321"/>
      <c r="F156" s="321"/>
      <c r="G156" s="321"/>
      <c r="H156" s="321"/>
      <c r="I156" s="321"/>
      <c r="J156" s="321"/>
      <c r="K156" s="321"/>
      <c r="L156" s="321"/>
      <c r="M156" s="321"/>
      <c r="N156" s="321"/>
    </row>
    <row r="157" spans="2:14" hidden="1">
      <c r="B157" s="318"/>
      <c r="C157" s="319"/>
      <c r="D157" s="320"/>
      <c r="E157" s="319"/>
      <c r="F157" s="320"/>
      <c r="G157" s="320"/>
      <c r="H157" s="320"/>
      <c r="I157" s="320"/>
      <c r="J157" s="320"/>
      <c r="K157" s="320"/>
      <c r="L157" s="320"/>
      <c r="M157" s="320"/>
      <c r="N157" s="320"/>
    </row>
    <row r="158" spans="2:14"/>
    <row r="159" spans="2:14"/>
    <row r="160" spans="2:14"/>
    <row r="161"/>
    <row r="162"/>
    <row r="163"/>
    <row r="164"/>
    <row r="165"/>
    <row r="166"/>
    <row r="167"/>
    <row r="168"/>
    <row r="169"/>
    <row r="170"/>
    <row r="171"/>
    <row r="172"/>
    <row r="173"/>
    <row r="174"/>
    <row r="175"/>
    <row r="17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8"/>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7" width="16.6640625" style="63" customWidth="1"/>
    <col min="8" max="8" width="17.44140625" style="63" customWidth="1"/>
    <col min="9"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284" customFormat="1" ht="20.100000000000001" customHeight="1">
      <c r="A2" s="96"/>
      <c r="B2" s="210" t="s">
        <v>13</v>
      </c>
      <c r="C2" s="282"/>
      <c r="D2" s="282"/>
      <c r="E2" s="282"/>
      <c r="F2" s="282"/>
      <c r="G2" s="282"/>
      <c r="H2" s="283"/>
      <c r="I2" s="283"/>
      <c r="J2" s="283"/>
      <c r="K2" s="282"/>
      <c r="L2" s="282"/>
      <c r="M2" s="282"/>
      <c r="N2" s="282"/>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02" s="284" customFormat="1" ht="20.100000000000001" customHeight="1">
      <c r="A3" s="96"/>
      <c r="B3" s="214" t="s">
        <v>2</v>
      </c>
      <c r="C3" s="285"/>
      <c r="D3" s="285"/>
      <c r="E3" s="285"/>
      <c r="F3" s="285"/>
      <c r="G3" s="285"/>
      <c r="H3" s="285"/>
      <c r="I3" s="285"/>
      <c r="J3" s="285"/>
      <c r="K3" s="285"/>
      <c r="L3" s="286"/>
      <c r="M3" s="285"/>
      <c r="N3" s="285"/>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ht="20.100000000000001" customHeight="1">
      <c r="B4" s="375"/>
      <c r="C4" s="376"/>
      <c r="D4" s="376"/>
      <c r="E4" s="376"/>
      <c r="F4" s="377"/>
      <c r="G4" s="377"/>
      <c r="H4" s="377"/>
      <c r="I4" s="376"/>
      <c r="J4" s="377"/>
      <c r="K4" s="377"/>
      <c r="L4" s="377"/>
      <c r="M4" s="377"/>
      <c r="N4" s="377"/>
    </row>
    <row r="5" spans="1:102" s="218" customFormat="1" ht="20.100000000000001" customHeight="1">
      <c r="A5" s="216"/>
      <c r="B5" s="358"/>
      <c r="C5" s="773" t="s">
        <v>310</v>
      </c>
      <c r="D5" s="774"/>
      <c r="E5" s="775"/>
      <c r="F5" s="773" t="s">
        <v>318</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99" customFormat="1" ht="20.100000000000001" customHeight="1">
      <c r="A7" s="216"/>
      <c r="B7" s="292" t="s">
        <v>345</v>
      </c>
      <c r="C7" s="360">
        <v>3166380.5471466104</v>
      </c>
      <c r="D7" s="378">
        <v>3501212.8257094095</v>
      </c>
      <c r="E7" s="379">
        <v>3579941.2803440602</v>
      </c>
      <c r="F7" s="380">
        <v>2.0251214887969997</v>
      </c>
      <c r="G7" s="364">
        <v>1.7251395245011136</v>
      </c>
      <c r="H7" s="365">
        <v>1.6923864537460462</v>
      </c>
      <c r="I7" s="363">
        <v>93.57009788139402</v>
      </c>
      <c r="J7" s="364">
        <v>95.518836585094306</v>
      </c>
      <c r="K7" s="365">
        <v>96.845881649476524</v>
      </c>
      <c r="L7" s="363">
        <v>1.8949081592844963</v>
      </c>
      <c r="M7" s="364">
        <v>1.6478332032730918</v>
      </c>
      <c r="N7" s="365">
        <v>1.6390065820466686</v>
      </c>
      <c r="O7" s="305"/>
      <c r="P7" s="305"/>
      <c r="Q7" s="305"/>
      <c r="R7" s="305"/>
      <c r="S7" s="305"/>
      <c r="T7" s="305"/>
      <c r="U7" s="305"/>
      <c r="V7" s="305"/>
      <c r="W7" s="305"/>
      <c r="X7" s="305"/>
      <c r="Y7" s="305"/>
      <c r="Z7" s="305"/>
      <c r="AA7" s="305"/>
      <c r="AB7" s="305"/>
      <c r="AC7" s="305"/>
      <c r="AD7" s="305"/>
      <c r="AE7" s="305"/>
      <c r="AF7" s="305"/>
      <c r="AG7" s="305"/>
      <c r="AH7" s="305"/>
      <c r="AI7" s="305"/>
      <c r="AJ7" s="305"/>
      <c r="AK7" s="305"/>
      <c r="AL7" s="305"/>
      <c r="AM7" s="305"/>
      <c r="AN7" s="305"/>
      <c r="AO7" s="305"/>
      <c r="AP7" s="305"/>
      <c r="AQ7" s="305"/>
      <c r="AR7" s="305"/>
      <c r="AS7" s="305"/>
      <c r="AT7" s="305"/>
      <c r="AU7" s="305"/>
      <c r="AV7" s="305"/>
      <c r="AW7" s="305"/>
      <c r="AX7" s="305"/>
      <c r="AY7" s="305"/>
      <c r="AZ7" s="305"/>
      <c r="BA7" s="305"/>
      <c r="BB7" s="305"/>
      <c r="BC7" s="305"/>
      <c r="BD7" s="305"/>
      <c r="BE7" s="305"/>
      <c r="BF7" s="305"/>
      <c r="BG7" s="305"/>
      <c r="BH7" s="305"/>
      <c r="BI7" s="305"/>
      <c r="BJ7" s="305"/>
      <c r="BK7" s="305"/>
      <c r="BL7" s="305"/>
      <c r="BM7" s="305"/>
      <c r="BN7" s="305"/>
      <c r="BO7" s="305"/>
      <c r="BP7" s="305"/>
      <c r="BQ7" s="305"/>
      <c r="BR7" s="305"/>
      <c r="BS7" s="305"/>
      <c r="BT7" s="305"/>
      <c r="BU7" s="305"/>
      <c r="BV7" s="305"/>
      <c r="BW7" s="305"/>
      <c r="BX7" s="305"/>
      <c r="BY7" s="305"/>
      <c r="BZ7" s="305"/>
      <c r="CA7" s="305"/>
      <c r="CB7" s="305"/>
      <c r="CC7" s="305"/>
      <c r="CD7" s="305"/>
      <c r="CE7" s="305"/>
      <c r="CF7" s="305"/>
      <c r="CG7" s="305"/>
      <c r="CH7" s="305"/>
      <c r="CI7" s="305"/>
      <c r="CJ7" s="305"/>
      <c r="CK7" s="305"/>
      <c r="CL7" s="305"/>
      <c r="CM7" s="305"/>
      <c r="CN7" s="305"/>
      <c r="CO7" s="305"/>
      <c r="CP7" s="305"/>
      <c r="CQ7" s="305"/>
      <c r="CR7" s="305"/>
      <c r="CS7" s="305"/>
      <c r="CT7" s="305"/>
      <c r="CU7" s="305"/>
      <c r="CV7" s="305"/>
      <c r="CW7" s="305"/>
      <c r="CX7" s="305"/>
    </row>
    <row r="8" spans="1:102" s="209" customFormat="1" ht="20.100000000000001" customHeight="1">
      <c r="A8" s="216"/>
      <c r="B8" s="227" t="s">
        <v>49</v>
      </c>
      <c r="C8" s="228">
        <v>680940.06636218005</v>
      </c>
      <c r="D8" s="300">
        <v>792816.56764425989</v>
      </c>
      <c r="E8" s="301">
        <v>827650.11651201011</v>
      </c>
      <c r="F8" s="302">
        <v>1.2917873270572162</v>
      </c>
      <c r="G8" s="303">
        <v>1.1886213538350483</v>
      </c>
      <c r="H8" s="304">
        <v>1.108065297871841</v>
      </c>
      <c r="I8" s="302">
        <v>110.93430485167221</v>
      </c>
      <c r="J8" s="303">
        <v>99.262025992016206</v>
      </c>
      <c r="K8" s="304">
        <v>106.88330904100802</v>
      </c>
      <c r="L8" s="302">
        <v>1.4330352914329203</v>
      </c>
      <c r="M8" s="303">
        <v>1.1798496371904006</v>
      </c>
      <c r="N8" s="304">
        <v>1.1843368567005259</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363137.683762</v>
      </c>
      <c r="D9" s="300">
        <v>376532.94477999996</v>
      </c>
      <c r="E9" s="301">
        <v>377145.52825599996</v>
      </c>
      <c r="F9" s="302">
        <v>1.6935531675722908</v>
      </c>
      <c r="G9" s="303">
        <v>1.4714568273002528</v>
      </c>
      <c r="H9" s="304">
        <v>1.4146882349824386</v>
      </c>
      <c r="I9" s="302">
        <v>88.165897984877574</v>
      </c>
      <c r="J9" s="303">
        <v>95.779385803298226</v>
      </c>
      <c r="K9" s="304">
        <v>101.05007491652856</v>
      </c>
      <c r="L9" s="302">
        <v>1.4931363580414487</v>
      </c>
      <c r="M9" s="303">
        <v>1.4093523115488809</v>
      </c>
      <c r="N9" s="304">
        <v>1.4295435212850698</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376248.78395139001</v>
      </c>
      <c r="D10" s="300">
        <v>426396.06644130999</v>
      </c>
      <c r="E10" s="301">
        <v>436553.81272953004</v>
      </c>
      <c r="F10" s="302">
        <v>1.371850018701152</v>
      </c>
      <c r="G10" s="303">
        <v>0.89288275791681893</v>
      </c>
      <c r="H10" s="304">
        <v>0.8820395024692298</v>
      </c>
      <c r="I10" s="302">
        <v>75.838120766593349</v>
      </c>
      <c r="J10" s="303">
        <v>83.760866298118088</v>
      </c>
      <c r="K10" s="304">
        <v>83.340536677820708</v>
      </c>
      <c r="L10" s="302">
        <v>1.0403852739191128</v>
      </c>
      <c r="M10" s="303">
        <v>0.74788633305765606</v>
      </c>
      <c r="N10" s="304">
        <v>0.73509645506823584</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247952.82677176999</v>
      </c>
      <c r="D11" s="300">
        <v>250978.30017185002</v>
      </c>
      <c r="E11" s="301">
        <v>251981.12202635998</v>
      </c>
      <c r="F11" s="302">
        <v>1.1800931777169561</v>
      </c>
      <c r="G11" s="303">
        <v>1.20428352504995</v>
      </c>
      <c r="H11" s="304">
        <v>1.3012959464546627</v>
      </c>
      <c r="I11" s="302">
        <v>158.13406580501169</v>
      </c>
      <c r="J11" s="303">
        <v>147.77350184629711</v>
      </c>
      <c r="K11" s="304">
        <v>136.83058514963463</v>
      </c>
      <c r="L11" s="302">
        <v>1.8661293222113846</v>
      </c>
      <c r="M11" s="303">
        <v>1.7796119371243395</v>
      </c>
      <c r="N11" s="304">
        <v>1.7805708580623913</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188757.268568</v>
      </c>
      <c r="D12" s="300">
        <v>211098.11604099997</v>
      </c>
      <c r="E12" s="301">
        <v>217637.20191100001</v>
      </c>
      <c r="F12" s="302">
        <v>3.5652158261527576</v>
      </c>
      <c r="G12" s="303">
        <v>2.2084290932726964</v>
      </c>
      <c r="H12" s="304">
        <v>2.2057750765253541</v>
      </c>
      <c r="I12" s="302">
        <v>80.79302681561704</v>
      </c>
      <c r="J12" s="303">
        <v>88.543196778072485</v>
      </c>
      <c r="K12" s="304">
        <v>90.315520731207101</v>
      </c>
      <c r="L12" s="302">
        <v>2.88044577845822</v>
      </c>
      <c r="M12" s="303">
        <v>1.9554137177606457</v>
      </c>
      <c r="N12" s="304">
        <v>1.9921572465230557</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215482.18392499999</v>
      </c>
      <c r="D13" s="300">
        <v>193299.876873</v>
      </c>
      <c r="E13" s="301">
        <v>193183.58747100001</v>
      </c>
      <c r="F13" s="302">
        <v>4.2098298879119271</v>
      </c>
      <c r="G13" s="303">
        <v>4.0480649059807954</v>
      </c>
      <c r="H13" s="304">
        <v>3.9546060853367448</v>
      </c>
      <c r="I13" s="302">
        <v>87.507554227883773</v>
      </c>
      <c r="J13" s="303">
        <v>78.345799369853239</v>
      </c>
      <c r="K13" s="304">
        <v>78.308981401117109</v>
      </c>
      <c r="L13" s="302">
        <v>3.6839191720661879</v>
      </c>
      <c r="M13" s="303">
        <v>3.171488809601152</v>
      </c>
      <c r="N13" s="304">
        <v>3.0968117438537965</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261475.80921599999</v>
      </c>
      <c r="D14" s="300">
        <v>301103.09857799998</v>
      </c>
      <c r="E14" s="301">
        <v>305417.29317600001</v>
      </c>
      <c r="F14" s="302">
        <v>1.6865918557524999</v>
      </c>
      <c r="G14" s="303">
        <v>1.7125735960050883</v>
      </c>
      <c r="H14" s="304">
        <v>1.8186778224765183</v>
      </c>
      <c r="I14" s="302">
        <v>110.2695761366848</v>
      </c>
      <c r="J14" s="303">
        <v>112.36368931475135</v>
      </c>
      <c r="K14" s="304">
        <v>109.06996843071313</v>
      </c>
      <c r="L14" s="302">
        <v>1.859797690494128</v>
      </c>
      <c r="M14" s="303">
        <v>1.9243108747016224</v>
      </c>
      <c r="N14" s="304">
        <v>1.9836313268315193</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195033.59616282</v>
      </c>
      <c r="D15" s="300">
        <v>218872.97294611001</v>
      </c>
      <c r="E15" s="301">
        <v>224058.28828572997</v>
      </c>
      <c r="F15" s="302">
        <v>1.5229259497324614</v>
      </c>
      <c r="G15" s="303">
        <v>1.5920783180973059</v>
      </c>
      <c r="H15" s="304">
        <v>1.7198517078760629</v>
      </c>
      <c r="I15" s="302">
        <v>101.61384847131644</v>
      </c>
      <c r="J15" s="303">
        <v>106.47833371708954</v>
      </c>
      <c r="K15" s="304">
        <v>101.56233663914891</v>
      </c>
      <c r="L15" s="302">
        <v>1.5475036668915003</v>
      </c>
      <c r="M15" s="303">
        <v>1.6952184645810762</v>
      </c>
      <c r="N15" s="304">
        <v>1.746721581247239</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38247.643403169997</v>
      </c>
      <c r="D16" s="300">
        <v>43775.17851695</v>
      </c>
      <c r="E16" s="301">
        <v>43629.700518860001</v>
      </c>
      <c r="F16" s="302">
        <v>5.6590206409438792</v>
      </c>
      <c r="G16" s="303">
        <v>0.96836748593923316</v>
      </c>
      <c r="H16" s="304">
        <v>0.97159639105649354</v>
      </c>
      <c r="I16" s="302">
        <v>44.851102384582525</v>
      </c>
      <c r="J16" s="303">
        <v>82.973066714240375</v>
      </c>
      <c r="K16" s="304">
        <v>83.266059829362632</v>
      </c>
      <c r="L16" s="302">
        <v>2.5381331416343977</v>
      </c>
      <c r="M16" s="303">
        <v>0.8034842001473721</v>
      </c>
      <c r="N16" s="304">
        <v>0.80901003227702806</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27047.706286190001</v>
      </c>
      <c r="D17" s="300">
        <v>35081.369171000006</v>
      </c>
      <c r="E17" s="301">
        <v>36859.446354669999</v>
      </c>
      <c r="F17" s="302">
        <v>1.8659702061970793</v>
      </c>
      <c r="G17" s="303">
        <v>1.8970265005510034</v>
      </c>
      <c r="H17" s="304">
        <v>1.8699610541835305</v>
      </c>
      <c r="I17" s="302">
        <v>121.30937853721974</v>
      </c>
      <c r="J17" s="303">
        <v>101.72830757156763</v>
      </c>
      <c r="K17" s="304">
        <v>101.95035783638997</v>
      </c>
      <c r="L17" s="302">
        <v>2.2635968608273549</v>
      </c>
      <c r="M17" s="303">
        <v>1.9298129531946711</v>
      </c>
      <c r="N17" s="304">
        <v>1.9064319861412395</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34364.806087000004</v>
      </c>
      <c r="D18" s="300">
        <v>37248.205551999999</v>
      </c>
      <c r="E18" s="301">
        <v>36634.050478999998</v>
      </c>
      <c r="F18" s="302">
        <v>6.8210389637168216</v>
      </c>
      <c r="G18" s="303">
        <v>6.672104618652047</v>
      </c>
      <c r="H18" s="304">
        <v>4.6416715999634031</v>
      </c>
      <c r="I18" s="302">
        <v>43.462282603664889</v>
      </c>
      <c r="J18" s="303">
        <v>45.365291698800043</v>
      </c>
      <c r="K18" s="304">
        <v>47.676305895567147</v>
      </c>
      <c r="L18" s="302">
        <v>2.9645792309166996</v>
      </c>
      <c r="M18" s="303">
        <v>3.0268197227006111</v>
      </c>
      <c r="N18" s="304">
        <v>2.2129775506662179</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125920.19717216998</v>
      </c>
      <c r="D19" s="300">
        <v>140026.14188305999</v>
      </c>
      <c r="E19" s="301">
        <v>142104.06933876997</v>
      </c>
      <c r="F19" s="302">
        <v>1.2619411888605259</v>
      </c>
      <c r="G19" s="303">
        <v>1.2590312834030031</v>
      </c>
      <c r="H19" s="304">
        <v>1.2782737286077237</v>
      </c>
      <c r="I19" s="302">
        <v>139.26246376368755</v>
      </c>
      <c r="J19" s="303">
        <v>127.76316031709918</v>
      </c>
      <c r="K19" s="304">
        <v>124.46717331571058</v>
      </c>
      <c r="L19" s="302">
        <v>1.7574103908559378</v>
      </c>
      <c r="M19" s="303">
        <v>1.6085781570566098</v>
      </c>
      <c r="N19" s="304">
        <v>1.5910311772353711</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15056.398539</v>
      </c>
      <c r="D20" s="300">
        <v>21110.893970000001</v>
      </c>
      <c r="E20" s="301">
        <v>23773.016158000002</v>
      </c>
      <c r="F20" s="302">
        <v>0</v>
      </c>
      <c r="G20" s="303">
        <v>0</v>
      </c>
      <c r="H20" s="304">
        <v>0</v>
      </c>
      <c r="I20" s="302" t="s">
        <v>163</v>
      </c>
      <c r="J20" s="303" t="s">
        <v>163</v>
      </c>
      <c r="K20" s="304" t="s">
        <v>163</v>
      </c>
      <c r="L20" s="302">
        <v>0.65066008146797238</v>
      </c>
      <c r="M20" s="303">
        <v>0.58263964176406691</v>
      </c>
      <c r="N20" s="304">
        <v>0.58228889460211342</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25335.649346999999</v>
      </c>
      <c r="D21" s="300">
        <v>27027.344529999998</v>
      </c>
      <c r="E21" s="301">
        <v>25355.458354999999</v>
      </c>
      <c r="F21" s="302">
        <v>0</v>
      </c>
      <c r="G21" s="303">
        <v>0</v>
      </c>
      <c r="H21" s="304">
        <v>0</v>
      </c>
      <c r="I21" s="302" t="s">
        <v>163</v>
      </c>
      <c r="J21" s="303" t="s">
        <v>163</v>
      </c>
      <c r="K21" s="304" t="s">
        <v>163</v>
      </c>
      <c r="L21" s="302">
        <v>0.72494203122426881</v>
      </c>
      <c r="M21" s="303">
        <v>0.89574550963109367</v>
      </c>
      <c r="N21" s="304">
        <v>0.84701816071745006</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27097.374808600001</v>
      </c>
      <c r="D22" s="300">
        <v>32894.96480473</v>
      </c>
      <c r="E22" s="301">
        <v>36231.67068725</v>
      </c>
      <c r="F22" s="302">
        <v>2.7390909117308229</v>
      </c>
      <c r="G22" s="303">
        <v>3.3997667343580535</v>
      </c>
      <c r="H22" s="304">
        <v>3.2878554753733775</v>
      </c>
      <c r="I22" s="302">
        <v>107.89698415118094</v>
      </c>
      <c r="J22" s="303">
        <v>89.615977101354716</v>
      </c>
      <c r="K22" s="304">
        <v>87.731904252003304</v>
      </c>
      <c r="L22" s="302">
        <v>2.9553964869166434</v>
      </c>
      <c r="M22" s="303">
        <v>3.0467341781617878</v>
      </c>
      <c r="N22" s="304">
        <v>2.8844982175988196</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13720.496782000002</v>
      </c>
      <c r="D23" s="300">
        <v>14144.804369000001</v>
      </c>
      <c r="E23" s="301">
        <v>13801.646099</v>
      </c>
      <c r="F23" s="302">
        <v>0.72485207044742983</v>
      </c>
      <c r="G23" s="303">
        <v>2.3949622926029166</v>
      </c>
      <c r="H23" s="304">
        <v>2.6687364127289674</v>
      </c>
      <c r="I23" s="302">
        <v>126.42231447210328</v>
      </c>
      <c r="J23" s="303">
        <v>90.324744430047716</v>
      </c>
      <c r="K23" s="304">
        <v>91.365345091571598</v>
      </c>
      <c r="L23" s="302">
        <v>0.91637476395860129</v>
      </c>
      <c r="M23" s="303">
        <v>2.1632435699895964</v>
      </c>
      <c r="N23" s="304">
        <v>2.4383002330742491</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3565.7098700000001</v>
      </c>
      <c r="D24" s="300">
        <v>4959.031050999999</v>
      </c>
      <c r="E24" s="301">
        <v>5101.6120960000007</v>
      </c>
      <c r="F24" s="302">
        <v>4.7128598827924266</v>
      </c>
      <c r="G24" s="303">
        <v>5.0224843611288792</v>
      </c>
      <c r="H24" s="304">
        <v>4.837295493193059</v>
      </c>
      <c r="I24" s="302">
        <v>62.042724855815557</v>
      </c>
      <c r="J24" s="303">
        <v>74.120858593465371</v>
      </c>
      <c r="K24" s="304">
        <v>73.803486353102798</v>
      </c>
      <c r="L24" s="302">
        <v>2.923986689921017</v>
      </c>
      <c r="M24" s="303">
        <v>3.7227085311912491</v>
      </c>
      <c r="N24" s="304">
        <v>3.5700927191779965</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47047.547771999998</v>
      </c>
      <c r="D25" s="300">
        <v>53162.503611</v>
      </c>
      <c r="E25" s="301">
        <v>53780.814341000005</v>
      </c>
      <c r="F25" s="302">
        <v>1.0548231427597392</v>
      </c>
      <c r="G25" s="303">
        <v>1.4082414411444186</v>
      </c>
      <c r="H25" s="304">
        <v>1.3444414683188961</v>
      </c>
      <c r="I25" s="302">
        <v>147.12025058084396</v>
      </c>
      <c r="J25" s="303">
        <v>125.65037915984871</v>
      </c>
      <c r="K25" s="304">
        <v>131.11192317859155</v>
      </c>
      <c r="L25" s="302">
        <v>1.5518584508128614</v>
      </c>
      <c r="M25" s="303">
        <v>1.7694607102840796</v>
      </c>
      <c r="N25" s="304">
        <v>1.7627230651233994</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85316.628994999992</v>
      </c>
      <c r="D26" s="300">
        <v>90837.534356999997</v>
      </c>
      <c r="E26" s="301">
        <v>92335.432801999996</v>
      </c>
      <c r="F26" s="302">
        <v>2.6547786951741132</v>
      </c>
      <c r="G26" s="303">
        <v>2.1422086594208021</v>
      </c>
      <c r="H26" s="304">
        <v>2.3653146822664741</v>
      </c>
      <c r="I26" s="302">
        <v>66.620508039123507</v>
      </c>
      <c r="J26" s="303">
        <v>70.034662873996254</v>
      </c>
      <c r="K26" s="304">
        <v>60.18011786556977</v>
      </c>
      <c r="L26" s="302">
        <v>1.768627054039408</v>
      </c>
      <c r="M26" s="303">
        <v>1.5002886126829134</v>
      </c>
      <c r="N26" s="304">
        <v>1.4234491636795912</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12529.590177000002</v>
      </c>
      <c r="D27" s="300">
        <v>11049.973248999999</v>
      </c>
      <c r="E27" s="301">
        <v>11518.445172</v>
      </c>
      <c r="F27" s="302">
        <v>3.79020780641132</v>
      </c>
      <c r="G27" s="303">
        <v>2.6815068446144439</v>
      </c>
      <c r="H27" s="304">
        <v>2.5547734664339643</v>
      </c>
      <c r="I27" s="302">
        <v>91.827340512138505</v>
      </c>
      <c r="J27" s="303">
        <v>83.524219973980991</v>
      </c>
      <c r="K27" s="304">
        <v>89.375927287719321</v>
      </c>
      <c r="L27" s="302">
        <v>3.4804470285109779</v>
      </c>
      <c r="M27" s="303">
        <v>2.2397076755131247</v>
      </c>
      <c r="N27" s="304">
        <v>2.283352475725966</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26894.408255000002</v>
      </c>
      <c r="D28" s="300">
        <v>32878.247394999999</v>
      </c>
      <c r="E28" s="301">
        <v>33940.112025000002</v>
      </c>
      <c r="F28" s="302">
        <v>8.6515878986384482</v>
      </c>
      <c r="G28" s="303">
        <v>5.5608654896794878</v>
      </c>
      <c r="H28" s="304">
        <v>4.7395038025069693</v>
      </c>
      <c r="I28" s="302">
        <v>72.431885561028565</v>
      </c>
      <c r="J28" s="303">
        <v>82.964607753586947</v>
      </c>
      <c r="K28" s="304">
        <v>88.110483019041041</v>
      </c>
      <c r="L28" s="302">
        <v>6.2665082459535961</v>
      </c>
      <c r="M28" s="303">
        <v>4.6135502412171689</v>
      </c>
      <c r="N28" s="304">
        <v>4.1759996930947079</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163</v>
      </c>
      <c r="G29" s="303" t="s">
        <v>163</v>
      </c>
      <c r="H29" s="304" t="s">
        <v>163</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36675.458190000005</v>
      </c>
      <c r="D30" s="300">
        <v>40348.056796000004</v>
      </c>
      <c r="E30" s="301">
        <v>40848.726210999994</v>
      </c>
      <c r="F30" s="302">
        <v>3.7200234225621811</v>
      </c>
      <c r="G30" s="303">
        <v>4.0090347626366016</v>
      </c>
      <c r="H30" s="304">
        <v>4.1230593857452122</v>
      </c>
      <c r="I30" s="302">
        <v>80.918641328312162</v>
      </c>
      <c r="J30" s="303">
        <v>71.090853059192327</v>
      </c>
      <c r="K30" s="304">
        <v>71.381848044733232</v>
      </c>
      <c r="L30" s="302">
        <v>3.010192410632293</v>
      </c>
      <c r="M30" s="303">
        <v>2.8500570121979263</v>
      </c>
      <c r="N30" s="304">
        <v>2.9431159855267586</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15546.884098999999</v>
      </c>
      <c r="D31" s="300">
        <v>19115.498530000001</v>
      </c>
      <c r="E31" s="301">
        <v>20182.526462999998</v>
      </c>
      <c r="F31" s="302">
        <v>2.1484964953297943</v>
      </c>
      <c r="G31" s="303">
        <v>4.2833917238150105</v>
      </c>
      <c r="H31" s="304">
        <v>4.1122331910305006</v>
      </c>
      <c r="I31" s="302">
        <v>96.545848196774685</v>
      </c>
      <c r="J31" s="303">
        <v>71.460265518427661</v>
      </c>
      <c r="K31" s="304">
        <v>75.113749755660734</v>
      </c>
      <c r="L31" s="302">
        <v>2.0742841648941273</v>
      </c>
      <c r="M31" s="303">
        <v>3.0609230990325624</v>
      </c>
      <c r="N31" s="304">
        <v>3.0888525484798715</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16265.193362</v>
      </c>
      <c r="D32" s="300">
        <v>17122.459744</v>
      </c>
      <c r="E32" s="301">
        <v>17416.048103000001</v>
      </c>
      <c r="F32" s="302">
        <v>4.7144710544388539</v>
      </c>
      <c r="G32" s="303">
        <v>5.4542997265755462</v>
      </c>
      <c r="H32" s="304">
        <v>5.4143388581797138</v>
      </c>
      <c r="I32" s="302">
        <v>161.41257463426783</v>
      </c>
      <c r="J32" s="303">
        <v>139.1391688029131</v>
      </c>
      <c r="K32" s="304">
        <v>146.4447881385401</v>
      </c>
      <c r="L32" s="302">
        <v>7.6097491093570682</v>
      </c>
      <c r="M32" s="303">
        <v>7.5890673035767771</v>
      </c>
      <c r="N32" s="304">
        <v>7.9290170699639342</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19436.655581999999</v>
      </c>
      <c r="D33" s="300">
        <v>22252.912817</v>
      </c>
      <c r="E33" s="301">
        <v>22353.950566</v>
      </c>
      <c r="F33" s="302">
        <v>3.3227169420961959</v>
      </c>
      <c r="G33" s="303">
        <v>3.1371741611582653</v>
      </c>
      <c r="H33" s="304">
        <v>3.1496272031256671</v>
      </c>
      <c r="I33" s="302">
        <v>92.262374592816968</v>
      </c>
      <c r="J33" s="303">
        <v>100.24437073965507</v>
      </c>
      <c r="K33" s="304">
        <v>100.8127519468669</v>
      </c>
      <c r="L33" s="302">
        <v>3.065617551775786</v>
      </c>
      <c r="M33" s="303">
        <v>3.1448404968601551</v>
      </c>
      <c r="N33" s="304">
        <v>3.17522585953812</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0</v>
      </c>
      <c r="D34" s="300">
        <v>0</v>
      </c>
      <c r="E34" s="301">
        <v>0</v>
      </c>
      <c r="F34" s="302" t="s">
        <v>163</v>
      </c>
      <c r="G34" s="303" t="s">
        <v>163</v>
      </c>
      <c r="H34" s="304" t="s">
        <v>163</v>
      </c>
      <c r="I34" s="302" t="s">
        <v>163</v>
      </c>
      <c r="J34" s="303" t="s">
        <v>163</v>
      </c>
      <c r="K34" s="304" t="s">
        <v>163</v>
      </c>
      <c r="L34" s="302" t="s">
        <v>163</v>
      </c>
      <c r="M34" s="303" t="s">
        <v>163</v>
      </c>
      <c r="N34" s="304" t="s">
        <v>163</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263.480054</v>
      </c>
      <c r="D35" s="300">
        <v>272.47645799999998</v>
      </c>
      <c r="E35" s="301">
        <v>272.45477899999997</v>
      </c>
      <c r="F35" s="302">
        <v>0</v>
      </c>
      <c r="G35" s="303">
        <v>0</v>
      </c>
      <c r="H35" s="304">
        <v>0</v>
      </c>
      <c r="I35" s="302" t="s">
        <v>163</v>
      </c>
      <c r="J35" s="303" t="s">
        <v>163</v>
      </c>
      <c r="K35" s="304" t="s">
        <v>163</v>
      </c>
      <c r="L35" s="302">
        <v>0.47116431819161536</v>
      </c>
      <c r="M35" s="303">
        <v>0.4429476252219926</v>
      </c>
      <c r="N35" s="304">
        <v>0.44319097812558467</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6902.8649020000003</v>
      </c>
      <c r="D36" s="300">
        <v>10645.277846999999</v>
      </c>
      <c r="E36" s="301">
        <v>10279.270181</v>
      </c>
      <c r="F36" s="302">
        <v>0</v>
      </c>
      <c r="G36" s="303">
        <v>0</v>
      </c>
      <c r="H36" s="304">
        <v>0</v>
      </c>
      <c r="I36" s="302" t="s">
        <v>163</v>
      </c>
      <c r="J36" s="303" t="s">
        <v>163</v>
      </c>
      <c r="K36" s="304" t="s">
        <v>163</v>
      </c>
      <c r="L36" s="302">
        <v>0.50243275063881587</v>
      </c>
      <c r="M36" s="303">
        <v>0.54345022113540709</v>
      </c>
      <c r="N36" s="304">
        <v>0.52437426053486857</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25297.00051487</v>
      </c>
      <c r="D37" s="300">
        <v>31276.206592369999</v>
      </c>
      <c r="E37" s="301">
        <v>31740.117119230003</v>
      </c>
      <c r="F37" s="302">
        <v>0.61423287926433645</v>
      </c>
      <c r="G37" s="303">
        <v>0.97766963770662718</v>
      </c>
      <c r="H37" s="304">
        <v>1.2688886599476112</v>
      </c>
      <c r="I37" s="302">
        <v>174.75223498411663</v>
      </c>
      <c r="J37" s="303">
        <v>134.91184943997337</v>
      </c>
      <c r="K37" s="304">
        <v>103.97916543290025</v>
      </c>
      <c r="L37" s="302">
        <v>1.0733856845217185</v>
      </c>
      <c r="M37" s="303">
        <v>1.3189921896430978</v>
      </c>
      <c r="N37" s="304">
        <v>1.3193798388862377</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163</v>
      </c>
      <c r="G38" s="303" t="s">
        <v>163</v>
      </c>
      <c r="H38" s="304" t="s">
        <v>163</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2610.8251150000001</v>
      </c>
      <c r="D39" s="300">
        <v>3665.380674</v>
      </c>
      <c r="E39" s="301">
        <v>4138.2747909999998</v>
      </c>
      <c r="F39" s="302">
        <v>0</v>
      </c>
      <c r="G39" s="303">
        <v>0</v>
      </c>
      <c r="H39" s="304">
        <v>0</v>
      </c>
      <c r="I39" s="302" t="s">
        <v>163</v>
      </c>
      <c r="J39" s="303" t="s">
        <v>163</v>
      </c>
      <c r="K39" s="304" t="s">
        <v>163</v>
      </c>
      <c r="L39" s="302">
        <v>1.0367068190241457</v>
      </c>
      <c r="M39" s="303">
        <v>0.92629699394764697</v>
      </c>
      <c r="N39" s="304">
        <v>1.0357494406417247</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9411.1164797600013</v>
      </c>
      <c r="D40" s="300">
        <v>11585.055586930001</v>
      </c>
      <c r="E40" s="301">
        <v>11719.43193103</v>
      </c>
      <c r="F40" s="302">
        <v>3.9210755608394146</v>
      </c>
      <c r="G40" s="303">
        <v>3.4531358869035107</v>
      </c>
      <c r="H40" s="304">
        <v>3.3679175921055968</v>
      </c>
      <c r="I40" s="302">
        <v>78.865199520649412</v>
      </c>
      <c r="J40" s="303">
        <v>60.956605620105556</v>
      </c>
      <c r="K40" s="304">
        <v>57.165433306685209</v>
      </c>
      <c r="L40" s="302">
        <v>3.0923640644114272</v>
      </c>
      <c r="M40" s="303">
        <v>2.1049144241061071</v>
      </c>
      <c r="N40" s="304">
        <v>1.9252846849392431</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5617.5952139999999</v>
      </c>
      <c r="D41" s="300">
        <v>7912.4606919999997</v>
      </c>
      <c r="E41" s="301">
        <v>8255.7803569999996</v>
      </c>
      <c r="F41" s="302">
        <v>2.7974088380088826</v>
      </c>
      <c r="G41" s="303">
        <v>2.3708596642972113</v>
      </c>
      <c r="H41" s="304">
        <v>2.5712681638872725</v>
      </c>
      <c r="I41" s="302">
        <v>111.62326089303396</v>
      </c>
      <c r="J41" s="303">
        <v>94.889806828375725</v>
      </c>
      <c r="K41" s="304">
        <v>90.240337479319351</v>
      </c>
      <c r="L41" s="302">
        <v>3.1225589654954451</v>
      </c>
      <c r="M41" s="303">
        <v>2.2497041556235007</v>
      </c>
      <c r="N41" s="304">
        <v>2.320321068590173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2221.7724470000003</v>
      </c>
      <c r="D42" s="300">
        <v>1997.9901639999998</v>
      </c>
      <c r="E42" s="301">
        <v>2081.74773</v>
      </c>
      <c r="F42" s="302">
        <v>0</v>
      </c>
      <c r="G42" s="303">
        <v>0</v>
      </c>
      <c r="H42" s="304">
        <v>0</v>
      </c>
      <c r="I42" s="302" t="s">
        <v>163</v>
      </c>
      <c r="J42" s="303" t="s">
        <v>163</v>
      </c>
      <c r="K42" s="304" t="s">
        <v>163</v>
      </c>
      <c r="L42" s="302">
        <v>0.62722345930685663</v>
      </c>
      <c r="M42" s="303">
        <v>2.4733201339223414</v>
      </c>
      <c r="N42" s="304">
        <v>2.4023953661282484</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1230.85101138</v>
      </c>
      <c r="D43" s="300">
        <v>958.65304516999993</v>
      </c>
      <c r="E43" s="301">
        <v>1746.5085834900001</v>
      </c>
      <c r="F43" s="302">
        <v>0</v>
      </c>
      <c r="G43" s="303">
        <v>0</v>
      </c>
      <c r="H43" s="304">
        <v>0</v>
      </c>
      <c r="I43" s="302" t="s">
        <v>163</v>
      </c>
      <c r="J43" s="303" t="s">
        <v>163</v>
      </c>
      <c r="K43" s="304" t="s">
        <v>163</v>
      </c>
      <c r="L43" s="302">
        <v>0.39171233199007327</v>
      </c>
      <c r="M43" s="303">
        <v>0.40276515569981841</v>
      </c>
      <c r="N43" s="304">
        <v>0.37551589336563662</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1179.0472828000002</v>
      </c>
      <c r="D44" s="300">
        <v>3205.04935553</v>
      </c>
      <c r="E44" s="301">
        <v>3684.1114512199997</v>
      </c>
      <c r="F44" s="302">
        <v>10.522805683022433</v>
      </c>
      <c r="G44" s="303">
        <v>2.6108228550559294</v>
      </c>
      <c r="H44" s="304">
        <v>3.0009958784875486</v>
      </c>
      <c r="I44" s="302">
        <v>24.004023060276424</v>
      </c>
      <c r="J44" s="303">
        <v>193.88029626452678</v>
      </c>
      <c r="K44" s="304">
        <v>163.76415236883287</v>
      </c>
      <c r="L44" s="302">
        <v>2.5258967027407828</v>
      </c>
      <c r="M44" s="303">
        <v>5.0618710863244125</v>
      </c>
      <c r="N44" s="304">
        <v>4.9145554630287425</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1677.8457661100001</v>
      </c>
      <c r="D45" s="300">
        <v>2516.6036393300001</v>
      </c>
      <c r="E45" s="301">
        <v>2664.15675517</v>
      </c>
      <c r="F45" s="302">
        <v>7.2122495448766113</v>
      </c>
      <c r="G45" s="303">
        <v>4.808481627731287</v>
      </c>
      <c r="H45" s="304">
        <v>4.5421660495453207</v>
      </c>
      <c r="I45" s="302">
        <v>78.415183249119252</v>
      </c>
      <c r="J45" s="303">
        <v>91.011247235726159</v>
      </c>
      <c r="K45" s="304">
        <v>98.431571287076608</v>
      </c>
      <c r="L45" s="302">
        <v>5.6554986969987651</v>
      </c>
      <c r="M45" s="303">
        <v>4.3762591024989907</v>
      </c>
      <c r="N45" s="304">
        <v>4.4709254130355935</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505.84394599999996</v>
      </c>
      <c r="D46" s="300">
        <v>255.44647900000001</v>
      </c>
      <c r="E46" s="301">
        <v>250.38650999999999</v>
      </c>
      <c r="F46" s="302">
        <v>77.667195408126915</v>
      </c>
      <c r="G46" s="303">
        <v>38.515129425604648</v>
      </c>
      <c r="H46" s="304">
        <v>38.510060306363954</v>
      </c>
      <c r="I46" s="302">
        <v>26.583803645581693</v>
      </c>
      <c r="J46" s="303">
        <v>37.033921101944031</v>
      </c>
      <c r="K46" s="304">
        <v>34.599368812717529</v>
      </c>
      <c r="L46" s="302">
        <v>20.646894724326703</v>
      </c>
      <c r="M46" s="303">
        <v>14.263662643790054</v>
      </c>
      <c r="N46" s="304">
        <v>13.324237795398803</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2901.086538</v>
      </c>
      <c r="D47" s="300">
        <v>3697.2079429999999</v>
      </c>
      <c r="E47" s="301">
        <v>3988.8455650000001</v>
      </c>
      <c r="F47" s="302">
        <v>1.9194038602649912</v>
      </c>
      <c r="G47" s="303">
        <v>1.5060977867211078</v>
      </c>
      <c r="H47" s="304">
        <v>1.3959820226832973</v>
      </c>
      <c r="I47" s="302">
        <v>56.199671978628821</v>
      </c>
      <c r="J47" s="303">
        <v>63.763682739649205</v>
      </c>
      <c r="K47" s="304">
        <v>66.436377899425878</v>
      </c>
      <c r="L47" s="302">
        <v>1.078698673414064</v>
      </c>
      <c r="M47" s="303">
        <v>0.96034341447372573</v>
      </c>
      <c r="N47" s="304">
        <v>0.92743989199792454</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163</v>
      </c>
      <c r="G48" s="303" t="s">
        <v>163</v>
      </c>
      <c r="H48" s="304" t="s">
        <v>163</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4027.6124134000002</v>
      </c>
      <c r="D49" s="300">
        <v>4796.1218018099999</v>
      </c>
      <c r="E49" s="301">
        <v>5031.5375037399999</v>
      </c>
      <c r="F49" s="302">
        <v>5.385500360668841</v>
      </c>
      <c r="G49" s="303">
        <v>5.558010181255197</v>
      </c>
      <c r="H49" s="304">
        <v>5.3419036189278684</v>
      </c>
      <c r="I49" s="302">
        <v>73.754649348272153</v>
      </c>
      <c r="J49" s="303">
        <v>66.325684681550243</v>
      </c>
      <c r="K49" s="304">
        <v>68.521355575106952</v>
      </c>
      <c r="L49" s="302">
        <v>3.9720569066612357</v>
      </c>
      <c r="M49" s="303">
        <v>3.6863883073877806</v>
      </c>
      <c r="N49" s="304">
        <v>3.6603447732050709</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163</v>
      </c>
      <c r="G50" s="303" t="s">
        <v>163</v>
      </c>
      <c r="H50" s="304" t="s">
        <v>163</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3125.1119400000002</v>
      </c>
      <c r="D51" s="300">
        <v>3531.8981910000002</v>
      </c>
      <c r="E51" s="301">
        <v>3831.6293999999998</v>
      </c>
      <c r="F51" s="302">
        <v>0</v>
      </c>
      <c r="G51" s="303">
        <v>0</v>
      </c>
      <c r="H51" s="304">
        <v>0</v>
      </c>
      <c r="I51" s="302" t="s">
        <v>163</v>
      </c>
      <c r="J51" s="303" t="s">
        <v>163</v>
      </c>
      <c r="K51" s="304" t="s">
        <v>163</v>
      </c>
      <c r="L51" s="302">
        <v>0.38741073063769993</v>
      </c>
      <c r="M51" s="303">
        <v>0.47794925241660219</v>
      </c>
      <c r="N51" s="304">
        <v>0.49813337897449067</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163</v>
      </c>
      <c r="G52" s="303" t="s">
        <v>163</v>
      </c>
      <c r="H52" s="304" t="s">
        <v>163</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163</v>
      </c>
      <c r="G53" s="303" t="s">
        <v>163</v>
      </c>
      <c r="H53" s="304" t="s">
        <v>163</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20.100000000000001" customHeight="1">
      <c r="A54" s="216"/>
      <c r="B54" s="227" t="s">
        <v>277</v>
      </c>
      <c r="C54" s="228">
        <v>0</v>
      </c>
      <c r="D54" s="300">
        <v>0</v>
      </c>
      <c r="E54" s="301">
        <v>0</v>
      </c>
      <c r="F54" s="302" t="s">
        <v>163</v>
      </c>
      <c r="G54" s="303" t="s">
        <v>163</v>
      </c>
      <c r="H54" s="304" t="s">
        <v>163</v>
      </c>
      <c r="I54" s="302" t="s">
        <v>163</v>
      </c>
      <c r="J54" s="303" t="s">
        <v>163</v>
      </c>
      <c r="K54" s="304" t="s">
        <v>163</v>
      </c>
      <c r="L54" s="302" t="s">
        <v>163</v>
      </c>
      <c r="M54" s="303" t="s">
        <v>163</v>
      </c>
      <c r="N54" s="304" t="s">
        <v>163</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20.100000000000001" customHeight="1">
      <c r="A55" s="216"/>
      <c r="B55" s="227" t="s">
        <v>55</v>
      </c>
      <c r="C55" s="228">
        <v>0</v>
      </c>
      <c r="D55" s="300">
        <v>0</v>
      </c>
      <c r="E55" s="301">
        <v>0</v>
      </c>
      <c r="F55" s="302" t="s">
        <v>163</v>
      </c>
      <c r="G55" s="303" t="s">
        <v>163</v>
      </c>
      <c r="H55" s="304" t="s">
        <v>163</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20.100000000000001" customHeight="1">
      <c r="A56" s="216"/>
      <c r="B56" s="227" t="s">
        <v>56</v>
      </c>
      <c r="C56" s="228">
        <v>311.56293499999998</v>
      </c>
      <c r="D56" s="300">
        <v>763.84473200000002</v>
      </c>
      <c r="E56" s="301">
        <v>763.27953500000001</v>
      </c>
      <c r="F56" s="302">
        <v>0.59926159059966499</v>
      </c>
      <c r="G56" s="303">
        <v>0.42478200923168768</v>
      </c>
      <c r="H56" s="304">
        <v>0.42509655391192952</v>
      </c>
      <c r="I56" s="302">
        <v>226.26506566145906</v>
      </c>
      <c r="J56" s="303">
        <v>171.13969812076712</v>
      </c>
      <c r="K56" s="304">
        <v>168.62782867313368</v>
      </c>
      <c r="L56" s="302">
        <v>1.3559196314542357</v>
      </c>
      <c r="M56" s="303">
        <v>0.72697064827043933</v>
      </c>
      <c r="N56" s="304">
        <v>0.71683108862600387</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20.100000000000001" customHeight="1">
      <c r="A57" s="216"/>
      <c r="B57" s="227" t="s">
        <v>57</v>
      </c>
      <c r="C57" s="228">
        <v>0.36314099999999999</v>
      </c>
      <c r="D57" s="300">
        <v>8.8686000000000001E-2</v>
      </c>
      <c r="E57" s="301">
        <v>7.2014999999999996E-2</v>
      </c>
      <c r="F57" s="302">
        <v>0</v>
      </c>
      <c r="G57" s="303">
        <v>0</v>
      </c>
      <c r="H57" s="304">
        <v>0</v>
      </c>
      <c r="I57" s="302" t="s">
        <v>163</v>
      </c>
      <c r="J57" s="303" t="s">
        <v>163</v>
      </c>
      <c r="K57" s="304" t="s">
        <v>163</v>
      </c>
      <c r="L57" s="302">
        <v>4.5133983769389845</v>
      </c>
      <c r="M57" s="303">
        <v>10.717587894368897</v>
      </c>
      <c r="N57" s="304">
        <v>10.717211692008611</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20.100000000000001" customHeight="1">
      <c r="A58" s="216"/>
      <c r="B58" s="227" t="s">
        <v>70</v>
      </c>
      <c r="C58" s="228">
        <v>0</v>
      </c>
      <c r="D58" s="300">
        <v>0</v>
      </c>
      <c r="E58" s="301">
        <v>0</v>
      </c>
      <c r="F58" s="302" t="s">
        <v>163</v>
      </c>
      <c r="G58" s="303" t="s">
        <v>163</v>
      </c>
      <c r="H58" s="304" t="s">
        <v>163</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34"/>
      <c r="C59" s="381"/>
      <c r="D59" s="382"/>
      <c r="E59" s="383"/>
      <c r="F59" s="381"/>
      <c r="G59" s="382"/>
      <c r="H59" s="383"/>
      <c r="I59" s="381"/>
      <c r="J59" s="382"/>
      <c r="K59" s="383"/>
      <c r="L59" s="381"/>
      <c r="M59" s="382"/>
      <c r="N59" s="38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ht="20.100000000000001" customHeight="1">
      <c r="B60" s="208"/>
      <c r="C60" s="384"/>
      <c r="D60" s="384"/>
      <c r="E60" s="384"/>
      <c r="F60" s="384"/>
      <c r="G60" s="384"/>
      <c r="H60" s="384"/>
      <c r="I60" s="384"/>
      <c r="J60" s="384"/>
      <c r="K60" s="384"/>
      <c r="L60" s="384"/>
      <c r="M60" s="384"/>
      <c r="N60" s="384"/>
    </row>
    <row r="61" spans="1:102" ht="20.100000000000001" customHeight="1">
      <c r="B61" s="208"/>
      <c r="C61" s="239"/>
      <c r="D61" s="239"/>
      <c r="E61" s="239"/>
      <c r="F61" s="239"/>
      <c r="G61" s="239"/>
      <c r="H61" s="239"/>
      <c r="I61" s="239"/>
      <c r="J61" s="239"/>
      <c r="K61" s="239"/>
      <c r="L61" s="239"/>
      <c r="M61" s="239"/>
      <c r="N61" s="239"/>
    </row>
    <row r="62" spans="1:102" ht="20.100000000000001" customHeight="1">
      <c r="B62" s="240"/>
      <c r="C62" s="239"/>
      <c r="D62" s="239"/>
      <c r="E62" s="239"/>
      <c r="F62" s="239"/>
      <c r="G62" s="239"/>
      <c r="H62" s="239"/>
      <c r="I62" s="239"/>
      <c r="J62" s="239"/>
      <c r="K62" s="239"/>
      <c r="L62" s="239"/>
      <c r="M62" s="239"/>
      <c r="N62" s="239"/>
    </row>
    <row r="63" spans="1:102" ht="20.100000000000001" customHeight="1">
      <c r="B63" s="240"/>
    </row>
    <row r="64" spans="1:102" ht="20.100000000000001" customHeight="1">
      <c r="B64" s="85"/>
    </row>
    <row r="65" spans="2:2" ht="20.100000000000001" customHeight="1">
      <c r="B65" s="85"/>
    </row>
    <row r="66" spans="2:2" ht="20.100000000000001" customHeight="1">
      <c r="B66" s="85"/>
    </row>
    <row r="67" spans="2:2" ht="20.100000000000001" customHeight="1">
      <c r="B67" s="207"/>
    </row>
    <row r="68" spans="2:2" ht="20.100000000000001" customHeight="1">
      <c r="B68" s="85"/>
    </row>
    <row r="69" spans="2:2">
      <c r="B69" s="85"/>
    </row>
    <row r="70" spans="2:2"/>
    <row r="71" spans="2:2"/>
    <row r="72" spans="2:2"/>
    <row r="73" spans="2:2"/>
    <row r="74" spans="2:2"/>
    <row r="75" spans="2:2"/>
    <row r="76" spans="2:2"/>
    <row r="77" spans="2:2"/>
    <row r="78" spans="2:2"/>
    <row r="79" spans="2:2"/>
    <row r="80" spans="2:2"/>
    <row r="81"/>
    <row r="82"/>
    <row r="83"/>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284" customFormat="1" ht="20.100000000000001" customHeight="1">
      <c r="A2" s="96"/>
      <c r="B2" s="210" t="s">
        <v>14</v>
      </c>
      <c r="C2" s="282"/>
      <c r="D2" s="282"/>
      <c r="E2" s="282"/>
      <c r="F2" s="282"/>
      <c r="G2" s="282"/>
      <c r="H2" s="283"/>
      <c r="I2" s="283"/>
      <c r="J2" s="283"/>
      <c r="K2" s="282"/>
      <c r="L2" s="282"/>
      <c r="M2" s="282"/>
      <c r="N2" s="282"/>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c r="CH2" s="96"/>
      <c r="CI2" s="96"/>
      <c r="CJ2" s="96"/>
      <c r="CK2" s="96"/>
      <c r="CL2" s="96"/>
      <c r="CM2" s="96"/>
      <c r="CN2" s="96"/>
      <c r="CO2" s="96"/>
      <c r="CP2" s="96"/>
      <c r="CQ2" s="96"/>
      <c r="CR2" s="96"/>
      <c r="CS2" s="96"/>
      <c r="CT2" s="96"/>
      <c r="CU2" s="96"/>
      <c r="CV2" s="96"/>
      <c r="CW2" s="96"/>
      <c r="CX2" s="96"/>
    </row>
    <row r="3" spans="1:102" s="284" customFormat="1" ht="20.100000000000001" customHeight="1">
      <c r="A3" s="96"/>
      <c r="B3" s="214" t="s">
        <v>2</v>
      </c>
      <c r="C3" s="285"/>
      <c r="D3" s="285"/>
      <c r="E3" s="285"/>
      <c r="F3" s="285"/>
      <c r="G3" s="285"/>
      <c r="H3" s="285"/>
      <c r="I3" s="285"/>
      <c r="J3" s="285"/>
      <c r="K3" s="285"/>
      <c r="L3" s="286"/>
      <c r="M3" s="285"/>
      <c r="N3" s="285"/>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ht="20.100000000000001" customHeight="1">
      <c r="B4" s="375"/>
      <c r="C4" s="376"/>
      <c r="D4" s="376"/>
      <c r="E4" s="376"/>
      <c r="F4" s="377"/>
      <c r="G4" s="377"/>
      <c r="H4" s="377"/>
      <c r="I4" s="376"/>
      <c r="J4" s="377"/>
      <c r="K4" s="377"/>
      <c r="L4" s="377"/>
      <c r="M4" s="377"/>
      <c r="N4" s="377"/>
    </row>
    <row r="5" spans="1:102" s="218" customFormat="1" ht="20.100000000000001" customHeight="1">
      <c r="A5" s="216"/>
      <c r="B5" s="358"/>
      <c r="C5" s="776" t="s">
        <v>319</v>
      </c>
      <c r="D5" s="777"/>
      <c r="E5" s="778"/>
      <c r="F5" s="776" t="s">
        <v>317</v>
      </c>
      <c r="G5" s="777"/>
      <c r="H5" s="778"/>
      <c r="I5" s="776" t="s">
        <v>312</v>
      </c>
      <c r="J5" s="777"/>
      <c r="K5" s="778"/>
      <c r="L5" s="776" t="s">
        <v>313</v>
      </c>
      <c r="M5" s="777"/>
      <c r="N5" s="778"/>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92" t="s">
        <v>345</v>
      </c>
      <c r="C7" s="360">
        <v>247802.56183159002</v>
      </c>
      <c r="D7" s="385">
        <v>273060.73477158992</v>
      </c>
      <c r="E7" s="362">
        <v>280412.96135683003</v>
      </c>
      <c r="F7" s="363">
        <v>1.2231310581566444</v>
      </c>
      <c r="G7" s="364">
        <v>1.1421125072627891</v>
      </c>
      <c r="H7" s="365">
        <v>1.1132099934951769</v>
      </c>
      <c r="I7" s="363">
        <v>143.30049811746838</v>
      </c>
      <c r="J7" s="364">
        <v>168.47062516802075</v>
      </c>
      <c r="K7" s="365">
        <v>169.61421912631045</v>
      </c>
      <c r="L7" s="363">
        <v>1.7527528989679333</v>
      </c>
      <c r="M7" s="364">
        <v>1.9241240811077771</v>
      </c>
      <c r="N7" s="365">
        <v>1.8881624377028954</v>
      </c>
      <c r="O7" s="38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33585.974422340005</v>
      </c>
      <c r="D8" s="300">
        <v>39113.062415730004</v>
      </c>
      <c r="E8" s="301">
        <v>41931.619860759994</v>
      </c>
      <c r="F8" s="302">
        <v>1.877757995255629E-2</v>
      </c>
      <c r="G8" s="303">
        <v>4.1552802532444366E-2</v>
      </c>
      <c r="H8" s="304">
        <v>3.8759708410905709E-2</v>
      </c>
      <c r="I8" s="302">
        <v>1991.2628920610127</v>
      </c>
      <c r="J8" s="303">
        <v>2300.5449534469699</v>
      </c>
      <c r="K8" s="304">
        <v>932.97904249021769</v>
      </c>
      <c r="L8" s="302">
        <v>0.37391098162234138</v>
      </c>
      <c r="M8" s="303">
        <v>0.95594090167593349</v>
      </c>
      <c r="N8" s="304">
        <v>0.36161995640406847</v>
      </c>
      <c r="O8" s="386"/>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14297.426646</v>
      </c>
      <c r="D9" s="300">
        <v>10922.768021999998</v>
      </c>
      <c r="E9" s="301">
        <v>11773.684352</v>
      </c>
      <c r="F9" s="302">
        <v>0</v>
      </c>
      <c r="G9" s="303">
        <v>0.46746760433945989</v>
      </c>
      <c r="H9" s="304">
        <v>0.42517481786826145</v>
      </c>
      <c r="I9" s="302" t="s">
        <v>163</v>
      </c>
      <c r="J9" s="303">
        <v>827.95765101888537</v>
      </c>
      <c r="K9" s="304">
        <v>1007.9495606971019</v>
      </c>
      <c r="L9" s="302">
        <v>2.723856234009455</v>
      </c>
      <c r="M9" s="303">
        <v>3.8704337961632493</v>
      </c>
      <c r="N9" s="304">
        <v>4.2855477088978438</v>
      </c>
      <c r="O9" s="386"/>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38311.001847810003</v>
      </c>
      <c r="D10" s="300">
        <v>57722.640985350001</v>
      </c>
      <c r="E10" s="301">
        <v>62997.827044470003</v>
      </c>
      <c r="F10" s="302">
        <v>0.31044851469160634</v>
      </c>
      <c r="G10" s="303">
        <v>0.22467496215724933</v>
      </c>
      <c r="H10" s="304">
        <v>0.20586157947710379</v>
      </c>
      <c r="I10" s="302">
        <v>57.61077195775249</v>
      </c>
      <c r="J10" s="303">
        <v>121.37380666000519</v>
      </c>
      <c r="K10" s="304">
        <v>130.36824103852103</v>
      </c>
      <c r="L10" s="302">
        <v>0.17885178584521105</v>
      </c>
      <c r="M10" s="303">
        <v>0.27269655418217964</v>
      </c>
      <c r="N10" s="304">
        <v>0.26837812013841722</v>
      </c>
      <c r="O10" s="386"/>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58263.760383059998</v>
      </c>
      <c r="D11" s="300">
        <v>40841.966997189993</v>
      </c>
      <c r="E11" s="301">
        <v>35514.95485668</v>
      </c>
      <c r="F11" s="302">
        <v>3.5340583078785794</v>
      </c>
      <c r="G11" s="303">
        <v>5.5199419256793165</v>
      </c>
      <c r="H11" s="304">
        <v>6.348223172486839</v>
      </c>
      <c r="I11" s="302">
        <v>103.02392985625843</v>
      </c>
      <c r="J11" s="303">
        <v>107.42097360347532</v>
      </c>
      <c r="K11" s="304">
        <v>109.36197043550344</v>
      </c>
      <c r="L11" s="302">
        <v>3.6409257521881013</v>
      </c>
      <c r="M11" s="303">
        <v>5.9295753589111451</v>
      </c>
      <c r="N11" s="304">
        <v>6.9425419490748359</v>
      </c>
      <c r="O11" s="386"/>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9208.9143500000009</v>
      </c>
      <c r="D12" s="300">
        <v>14239.289026999999</v>
      </c>
      <c r="E12" s="301">
        <v>13327.122935999998</v>
      </c>
      <c r="F12" s="302">
        <v>3.8712489491228676E-5</v>
      </c>
      <c r="G12" s="303">
        <v>2.053332855633453E-4</v>
      </c>
      <c r="H12" s="304">
        <v>1.5584759065960791E-5</v>
      </c>
      <c r="I12" s="366">
        <v>10288148.274894811</v>
      </c>
      <c r="J12" s="387">
        <v>1413029.5163827895</v>
      </c>
      <c r="K12" s="388">
        <v>24308611.940298509</v>
      </c>
      <c r="L12" s="302">
        <v>3.9827983197606782</v>
      </c>
      <c r="M12" s="303">
        <v>2.9014199319686305</v>
      </c>
      <c r="N12" s="304">
        <v>3.7884386031748991</v>
      </c>
      <c r="O12" s="386"/>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22565.515793000002</v>
      </c>
      <c r="D13" s="300">
        <v>27181.260685000001</v>
      </c>
      <c r="E13" s="301">
        <v>26859.578547000001</v>
      </c>
      <c r="F13" s="302">
        <v>0.24979025747545866</v>
      </c>
      <c r="G13" s="303">
        <v>0.20737250068428897</v>
      </c>
      <c r="H13" s="304">
        <v>0.20985608505125139</v>
      </c>
      <c r="I13" s="302">
        <v>252.53922101902444</v>
      </c>
      <c r="J13" s="303">
        <v>479.43979629020521</v>
      </c>
      <c r="K13" s="304">
        <v>432.54918971317346</v>
      </c>
      <c r="L13" s="302">
        <v>0.63081837040993882</v>
      </c>
      <c r="M13" s="303">
        <v>0.99422629484265967</v>
      </c>
      <c r="N13" s="304">
        <v>0.90773079545297608</v>
      </c>
      <c r="O13" s="386"/>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11473.221787</v>
      </c>
      <c r="D14" s="300">
        <v>12555.937651</v>
      </c>
      <c r="E14" s="301">
        <v>15114.310922000001</v>
      </c>
      <c r="F14" s="302">
        <v>0</v>
      </c>
      <c r="G14" s="303">
        <v>0</v>
      </c>
      <c r="H14" s="304">
        <v>0</v>
      </c>
      <c r="I14" s="302" t="s">
        <v>163</v>
      </c>
      <c r="J14" s="303" t="s">
        <v>163</v>
      </c>
      <c r="K14" s="304" t="s">
        <v>163</v>
      </c>
      <c r="L14" s="302">
        <v>0.61544915901484953</v>
      </c>
      <c r="M14" s="303">
        <v>0.83680519066317549</v>
      </c>
      <c r="N14" s="304">
        <v>0.86062912607323427</v>
      </c>
      <c r="O14" s="386"/>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13311.155321740001</v>
      </c>
      <c r="D15" s="300">
        <v>12363.98103459</v>
      </c>
      <c r="E15" s="301">
        <v>12794.473672399999</v>
      </c>
      <c r="F15" s="302">
        <v>0.68694101668740215</v>
      </c>
      <c r="G15" s="303">
        <v>0.53401350297517225</v>
      </c>
      <c r="H15" s="304">
        <v>0.51603778850572357</v>
      </c>
      <c r="I15" s="302">
        <v>112.77138246836462</v>
      </c>
      <c r="J15" s="303">
        <v>149.2814033527448</v>
      </c>
      <c r="K15" s="304">
        <v>152.97650168159655</v>
      </c>
      <c r="L15" s="302">
        <v>0.77467288126062273</v>
      </c>
      <c r="M15" s="303">
        <v>0.79718285133448874</v>
      </c>
      <c r="N15" s="304">
        <v>0.78941655621113171</v>
      </c>
      <c r="O15" s="386"/>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10037.946496969998</v>
      </c>
      <c r="D16" s="300">
        <v>13890.56484345</v>
      </c>
      <c r="E16" s="301">
        <v>13607.59674055</v>
      </c>
      <c r="F16" s="302">
        <v>0</v>
      </c>
      <c r="G16" s="303">
        <v>0</v>
      </c>
      <c r="H16" s="304">
        <v>0</v>
      </c>
      <c r="I16" s="302" t="s">
        <v>163</v>
      </c>
      <c r="J16" s="303" t="s">
        <v>163</v>
      </c>
      <c r="K16" s="304" t="s">
        <v>163</v>
      </c>
      <c r="L16" s="302">
        <v>0.82403324888181295</v>
      </c>
      <c r="M16" s="303">
        <v>1.273062496471377</v>
      </c>
      <c r="N16" s="304">
        <v>1.282594958519808</v>
      </c>
      <c r="O16" s="386"/>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3978.14433267</v>
      </c>
      <c r="D17" s="300">
        <v>6714.3113848499997</v>
      </c>
      <c r="E17" s="301">
        <v>6743.74999845</v>
      </c>
      <c r="F17" s="302">
        <v>1.2067644450642492</v>
      </c>
      <c r="G17" s="303">
        <v>0.69678995995871873</v>
      </c>
      <c r="H17" s="304">
        <v>0.70439461784493962</v>
      </c>
      <c r="I17" s="302">
        <v>133.48085578232136</v>
      </c>
      <c r="J17" s="303">
        <v>135.17147235385579</v>
      </c>
      <c r="K17" s="304">
        <v>134.22623707456788</v>
      </c>
      <c r="L17" s="302">
        <v>1.6107995085485411</v>
      </c>
      <c r="M17" s="303">
        <v>0.94186124809004212</v>
      </c>
      <c r="N17" s="304">
        <v>0.94548238968904497</v>
      </c>
      <c r="O17" s="386"/>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190.38201000000001</v>
      </c>
      <c r="D18" s="300">
        <v>53.836255000000001</v>
      </c>
      <c r="E18" s="301">
        <v>54.36524</v>
      </c>
      <c r="F18" s="302">
        <v>0</v>
      </c>
      <c r="G18" s="303">
        <v>0</v>
      </c>
      <c r="H18" s="304">
        <v>0</v>
      </c>
      <c r="I18" s="302" t="s">
        <v>163</v>
      </c>
      <c r="J18" s="303" t="s">
        <v>163</v>
      </c>
      <c r="K18" s="304" t="s">
        <v>163</v>
      </c>
      <c r="L18" s="302">
        <v>0.92639425332256975</v>
      </c>
      <c r="M18" s="303">
        <v>8.5807213001721596</v>
      </c>
      <c r="N18" s="304">
        <v>13.072363885453278</v>
      </c>
      <c r="O18" s="386"/>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2751.8934220799997</v>
      </c>
      <c r="D19" s="300">
        <v>4884.8505759399995</v>
      </c>
      <c r="E19" s="301">
        <v>5103.54351658</v>
      </c>
      <c r="F19" s="302">
        <v>0</v>
      </c>
      <c r="G19" s="303">
        <v>0</v>
      </c>
      <c r="H19" s="304">
        <v>0</v>
      </c>
      <c r="I19" s="302" t="s">
        <v>163</v>
      </c>
      <c r="J19" s="303" t="s">
        <v>163</v>
      </c>
      <c r="K19" s="304" t="s">
        <v>163</v>
      </c>
      <c r="L19" s="302">
        <v>3.5603760208832576</v>
      </c>
      <c r="M19" s="303">
        <v>2.7986107084492153</v>
      </c>
      <c r="N19" s="304">
        <v>2.5872774990754834</v>
      </c>
      <c r="O19" s="386"/>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1672.9442669999999</v>
      </c>
      <c r="D20" s="300">
        <v>7.058E-3</v>
      </c>
      <c r="E20" s="301">
        <v>98.750726999999998</v>
      </c>
      <c r="F20" s="302">
        <v>0</v>
      </c>
      <c r="G20" s="303">
        <v>0</v>
      </c>
      <c r="H20" s="304">
        <v>0</v>
      </c>
      <c r="I20" s="302" t="s">
        <v>163</v>
      </c>
      <c r="J20" s="303" t="s">
        <v>163</v>
      </c>
      <c r="K20" s="304" t="s">
        <v>163</v>
      </c>
      <c r="L20" s="302">
        <v>0.65261175852429043</v>
      </c>
      <c r="M20" s="303">
        <v>0</v>
      </c>
      <c r="N20" s="304">
        <v>6.2859962539820096</v>
      </c>
      <c r="O20" s="386"/>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3459.745817</v>
      </c>
      <c r="D21" s="300">
        <v>8707.9590250000001</v>
      </c>
      <c r="E21" s="301">
        <v>10506.976672000001</v>
      </c>
      <c r="F21" s="302">
        <v>0</v>
      </c>
      <c r="G21" s="303">
        <v>0</v>
      </c>
      <c r="H21" s="304">
        <v>0</v>
      </c>
      <c r="I21" s="302" t="s">
        <v>163</v>
      </c>
      <c r="J21" s="303" t="s">
        <v>163</v>
      </c>
      <c r="K21" s="304" t="s">
        <v>163</v>
      </c>
      <c r="L21" s="302">
        <v>0.65188132865657855</v>
      </c>
      <c r="M21" s="303">
        <v>0.54455297577608885</v>
      </c>
      <c r="N21" s="304">
        <v>0.52869534913915528</v>
      </c>
      <c r="O21" s="386"/>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2051.5839507000001</v>
      </c>
      <c r="D22" s="300">
        <v>1989.35719389</v>
      </c>
      <c r="E22" s="301">
        <v>1975.2340997200001</v>
      </c>
      <c r="F22" s="302">
        <v>1.8210223645614327</v>
      </c>
      <c r="G22" s="303">
        <v>1.8779836363597651</v>
      </c>
      <c r="H22" s="304">
        <v>1.8914113813292281</v>
      </c>
      <c r="I22" s="302">
        <v>83.298059248817907</v>
      </c>
      <c r="J22" s="303">
        <v>95.839029001592507</v>
      </c>
      <c r="K22" s="304">
        <v>95.357000008900201</v>
      </c>
      <c r="L22" s="302">
        <v>1.5168762881666071</v>
      </c>
      <c r="M22" s="303">
        <v>1.7998412818959968</v>
      </c>
      <c r="N22" s="304">
        <v>1.8035931510624517</v>
      </c>
      <c r="O22" s="386"/>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1686.61977</v>
      </c>
      <c r="D23" s="300">
        <v>1354.7955689999999</v>
      </c>
      <c r="E23" s="301">
        <v>1307.447662</v>
      </c>
      <c r="F23" s="302">
        <v>0</v>
      </c>
      <c r="G23" s="303">
        <v>0</v>
      </c>
      <c r="H23" s="304">
        <v>0</v>
      </c>
      <c r="I23" s="302" t="s">
        <v>163</v>
      </c>
      <c r="J23" s="303" t="s">
        <v>163</v>
      </c>
      <c r="K23" s="304" t="s">
        <v>163</v>
      </c>
      <c r="L23" s="302">
        <v>0.51311066986959364</v>
      </c>
      <c r="M23" s="303">
        <v>0.40788958322906949</v>
      </c>
      <c r="N23" s="304">
        <v>0.59285937214058815</v>
      </c>
      <c r="O23" s="386"/>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722.05395199999998</v>
      </c>
      <c r="D24" s="300">
        <v>425.295952</v>
      </c>
      <c r="E24" s="301">
        <v>358.040753</v>
      </c>
      <c r="F24" s="302">
        <v>10.755242289706352</v>
      </c>
      <c r="G24" s="303">
        <v>18.259908573030575</v>
      </c>
      <c r="H24" s="304">
        <v>21.689891820778293</v>
      </c>
      <c r="I24" s="302">
        <v>79.542444285538195</v>
      </c>
      <c r="J24" s="303">
        <v>92.241113070054311</v>
      </c>
      <c r="K24" s="304">
        <v>89.727068659394178</v>
      </c>
      <c r="L24" s="302">
        <v>8.5549826060643177</v>
      </c>
      <c r="M24" s="303">
        <v>16.843142913337676</v>
      </c>
      <c r="N24" s="304">
        <v>19.461704126178059</v>
      </c>
      <c r="O24" s="386"/>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2138.682358</v>
      </c>
      <c r="D25" s="300">
        <v>2341.0817510000002</v>
      </c>
      <c r="E25" s="301">
        <v>2355.4951999999998</v>
      </c>
      <c r="F25" s="302">
        <v>0</v>
      </c>
      <c r="G25" s="303">
        <v>0</v>
      </c>
      <c r="H25" s="304">
        <v>0</v>
      </c>
      <c r="I25" s="302" t="s">
        <v>163</v>
      </c>
      <c r="J25" s="303" t="s">
        <v>163</v>
      </c>
      <c r="K25" s="304" t="s">
        <v>163</v>
      </c>
      <c r="L25" s="302">
        <v>2.0564229575975213</v>
      </c>
      <c r="M25" s="303">
        <v>0.54060376125669096</v>
      </c>
      <c r="N25" s="304">
        <v>0.60886504884408177</v>
      </c>
      <c r="O25" s="386"/>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1459.3345119999999</v>
      </c>
      <c r="D26" s="300">
        <v>1162.8959749999999</v>
      </c>
      <c r="E26" s="301">
        <v>1148.2295329999999</v>
      </c>
      <c r="F26" s="302">
        <v>6.1086988121610331</v>
      </c>
      <c r="G26" s="303">
        <v>8.8226118419577482</v>
      </c>
      <c r="H26" s="304">
        <v>9.0916757494688127</v>
      </c>
      <c r="I26" s="302">
        <v>76.233664081591684</v>
      </c>
      <c r="J26" s="303">
        <v>91.156174716342363</v>
      </c>
      <c r="K26" s="304">
        <v>91.10487793154094</v>
      </c>
      <c r="L26" s="302">
        <v>4.6568849322190227</v>
      </c>
      <c r="M26" s="303">
        <v>8.0423554651997158</v>
      </c>
      <c r="N26" s="304">
        <v>8.2829600934850713</v>
      </c>
      <c r="O26" s="386"/>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394.49115399999999</v>
      </c>
      <c r="D27" s="300">
        <v>345.79490700000002</v>
      </c>
      <c r="E27" s="301">
        <v>383.38177899999999</v>
      </c>
      <c r="F27" s="302">
        <v>0</v>
      </c>
      <c r="G27" s="303">
        <v>0</v>
      </c>
      <c r="H27" s="304">
        <v>0</v>
      </c>
      <c r="I27" s="302" t="s">
        <v>163</v>
      </c>
      <c r="J27" s="303" t="s">
        <v>163</v>
      </c>
      <c r="K27" s="304" t="s">
        <v>163</v>
      </c>
      <c r="L27" s="302">
        <v>0.61374582812571765</v>
      </c>
      <c r="M27" s="303">
        <v>0.49103441537963427</v>
      </c>
      <c r="N27" s="304">
        <v>0.45485103766499035</v>
      </c>
      <c r="O27" s="386"/>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1354.5500450000002</v>
      </c>
      <c r="D28" s="300">
        <v>2186.6199319999996</v>
      </c>
      <c r="E28" s="301">
        <v>2408.431235</v>
      </c>
      <c r="F28" s="302">
        <v>2.3636854997114551</v>
      </c>
      <c r="G28" s="303">
        <v>4.6773707448304744</v>
      </c>
      <c r="H28" s="304">
        <v>4.2465950247485473</v>
      </c>
      <c r="I28" s="302">
        <v>87.15165983843174</v>
      </c>
      <c r="J28" s="303">
        <v>50.746045118302604</v>
      </c>
      <c r="K28" s="304">
        <v>51.860727372076674</v>
      </c>
      <c r="L28" s="302">
        <v>2.0599911463588629</v>
      </c>
      <c r="M28" s="303">
        <v>2.3735806685219591</v>
      </c>
      <c r="N28" s="304">
        <v>2.202315068381016</v>
      </c>
      <c r="O28" s="386"/>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386"/>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3060.3183709999998</v>
      </c>
      <c r="D30" s="300">
        <v>3053.5298950000001</v>
      </c>
      <c r="E30" s="301">
        <v>3025.8575030000002</v>
      </c>
      <c r="F30" s="302">
        <v>1.7581495935149554</v>
      </c>
      <c r="G30" s="303">
        <v>1.0371864395976382</v>
      </c>
      <c r="H30" s="304">
        <v>1.0466718267003601</v>
      </c>
      <c r="I30" s="302">
        <v>108.87093433274526</v>
      </c>
      <c r="J30" s="303">
        <v>100.66251882885931</v>
      </c>
      <c r="K30" s="304">
        <v>91.209410006025109</v>
      </c>
      <c r="L30" s="302">
        <v>1.9141138894270948</v>
      </c>
      <c r="M30" s="303">
        <v>1.0440579950503479</v>
      </c>
      <c r="N30" s="304">
        <v>0.95466319783268394</v>
      </c>
      <c r="O30" s="386"/>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458.68743899999998</v>
      </c>
      <c r="D31" s="300">
        <v>1093.5432599999999</v>
      </c>
      <c r="E31" s="301">
        <v>1087.187633</v>
      </c>
      <c r="F31" s="302">
        <v>0</v>
      </c>
      <c r="G31" s="303">
        <v>0</v>
      </c>
      <c r="H31" s="304">
        <v>0</v>
      </c>
      <c r="I31" s="302" t="s">
        <v>163</v>
      </c>
      <c r="J31" s="303" t="s">
        <v>163</v>
      </c>
      <c r="K31" s="304" t="s">
        <v>163</v>
      </c>
      <c r="L31" s="302">
        <v>0.2760178047953914</v>
      </c>
      <c r="M31" s="303">
        <v>0.57168876885583841</v>
      </c>
      <c r="N31" s="304">
        <v>0.39959238572390932</v>
      </c>
      <c r="O31" s="386"/>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950.92005399999994</v>
      </c>
      <c r="D32" s="300">
        <v>689.18593799999996</v>
      </c>
      <c r="E32" s="301">
        <v>727.58632799999998</v>
      </c>
      <c r="F32" s="302">
        <v>0.74882025781738337</v>
      </c>
      <c r="G32" s="303">
        <v>1.0332018701170889</v>
      </c>
      <c r="H32" s="304">
        <v>0.97867177075377931</v>
      </c>
      <c r="I32" s="302">
        <v>270.05371114733111</v>
      </c>
      <c r="J32" s="303">
        <v>570.33725140372781</v>
      </c>
      <c r="K32" s="304">
        <v>647.33738987361039</v>
      </c>
      <c r="L32" s="302">
        <v>2.0222168960588567</v>
      </c>
      <c r="M32" s="303">
        <v>5.892735147477719</v>
      </c>
      <c r="N32" s="304">
        <v>6.3353082962273586</v>
      </c>
      <c r="O32" s="386"/>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1575.5216339999999</v>
      </c>
      <c r="D33" s="300">
        <v>1330.611296</v>
      </c>
      <c r="E33" s="301">
        <v>1425.0661299999999</v>
      </c>
      <c r="F33" s="302">
        <v>0</v>
      </c>
      <c r="G33" s="303">
        <v>0</v>
      </c>
      <c r="H33" s="304">
        <v>0</v>
      </c>
      <c r="I33" s="302" t="s">
        <v>163</v>
      </c>
      <c r="J33" s="303" t="s">
        <v>163</v>
      </c>
      <c r="K33" s="304" t="s">
        <v>163</v>
      </c>
      <c r="L33" s="302">
        <v>0.71951135137507105</v>
      </c>
      <c r="M33" s="303">
        <v>0.74620522385825283</v>
      </c>
      <c r="N33" s="304">
        <v>1.2138813515973466</v>
      </c>
      <c r="O33" s="386"/>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0</v>
      </c>
      <c r="D34" s="300">
        <v>0</v>
      </c>
      <c r="E34" s="301">
        <v>0</v>
      </c>
      <c r="F34" s="302" t="s">
        <v>349</v>
      </c>
      <c r="G34" s="303" t="s">
        <v>349</v>
      </c>
      <c r="H34" s="304" t="s">
        <v>349</v>
      </c>
      <c r="I34" s="302" t="s">
        <v>163</v>
      </c>
      <c r="J34" s="303" t="s">
        <v>163</v>
      </c>
      <c r="K34" s="304" t="s">
        <v>163</v>
      </c>
      <c r="L34" s="302" t="s">
        <v>163</v>
      </c>
      <c r="M34" s="303" t="s">
        <v>163</v>
      </c>
      <c r="N34" s="304" t="s">
        <v>163</v>
      </c>
      <c r="O34" s="386"/>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386"/>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503.24675000000002</v>
      </c>
      <c r="D36" s="300">
        <v>0</v>
      </c>
      <c r="E36" s="301">
        <v>0</v>
      </c>
      <c r="F36" s="302">
        <v>0</v>
      </c>
      <c r="G36" s="303" t="s">
        <v>349</v>
      </c>
      <c r="H36" s="304" t="s">
        <v>349</v>
      </c>
      <c r="I36" s="302" t="s">
        <v>163</v>
      </c>
      <c r="J36" s="303" t="s">
        <v>163</v>
      </c>
      <c r="K36" s="304" t="s">
        <v>163</v>
      </c>
      <c r="L36" s="302">
        <v>0.33704360733576522</v>
      </c>
      <c r="M36" s="303" t="s">
        <v>163</v>
      </c>
      <c r="N36" s="304" t="s">
        <v>163</v>
      </c>
      <c r="O36" s="386"/>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2147.4278689799999</v>
      </c>
      <c r="D37" s="300">
        <v>2076.0570940399998</v>
      </c>
      <c r="E37" s="301">
        <v>2038.49108181</v>
      </c>
      <c r="F37" s="302">
        <v>0</v>
      </c>
      <c r="G37" s="303">
        <v>0</v>
      </c>
      <c r="H37" s="304">
        <v>0</v>
      </c>
      <c r="I37" s="302" t="s">
        <v>163</v>
      </c>
      <c r="J37" s="303" t="s">
        <v>163</v>
      </c>
      <c r="K37" s="304" t="s">
        <v>163</v>
      </c>
      <c r="L37" s="302">
        <v>0.35104388132862635</v>
      </c>
      <c r="M37" s="303">
        <v>0.40171355517832952</v>
      </c>
      <c r="N37" s="304">
        <v>0.40756593414296699</v>
      </c>
      <c r="O37" s="386"/>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386"/>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2205.2241749999998</v>
      </c>
      <c r="D39" s="300">
        <v>2633.6687550000001</v>
      </c>
      <c r="E39" s="301">
        <v>2600.188271</v>
      </c>
      <c r="F39" s="302">
        <v>0</v>
      </c>
      <c r="G39" s="303">
        <v>0</v>
      </c>
      <c r="H39" s="304">
        <v>0</v>
      </c>
      <c r="I39" s="302" t="s">
        <v>163</v>
      </c>
      <c r="J39" s="303" t="s">
        <v>163</v>
      </c>
      <c r="K39" s="304" t="s">
        <v>163</v>
      </c>
      <c r="L39" s="302">
        <v>0.31757220328858399</v>
      </c>
      <c r="M39" s="303">
        <v>1.8908669856623637</v>
      </c>
      <c r="N39" s="304">
        <v>1.9009452335153616</v>
      </c>
      <c r="O39" s="386"/>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44.506482439999999</v>
      </c>
      <c r="D40" s="300">
        <v>39.660322549999997</v>
      </c>
      <c r="E40" s="301">
        <v>38.648863259999999</v>
      </c>
      <c r="F40" s="302">
        <v>0</v>
      </c>
      <c r="G40" s="303">
        <v>0</v>
      </c>
      <c r="H40" s="304">
        <v>0</v>
      </c>
      <c r="I40" s="302" t="s">
        <v>163</v>
      </c>
      <c r="J40" s="303" t="s">
        <v>163</v>
      </c>
      <c r="K40" s="304" t="s">
        <v>163</v>
      </c>
      <c r="L40" s="302">
        <v>0.30926252189342873</v>
      </c>
      <c r="M40" s="303">
        <v>0.4751773507701843</v>
      </c>
      <c r="N40" s="304">
        <v>0.47517733901910364</v>
      </c>
      <c r="O40" s="386"/>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342.04528099999999</v>
      </c>
      <c r="D41" s="300">
        <v>186.91668799999999</v>
      </c>
      <c r="E41" s="301">
        <v>62.091641000000003</v>
      </c>
      <c r="F41" s="302">
        <v>23.889270672323647</v>
      </c>
      <c r="G41" s="303">
        <v>0</v>
      </c>
      <c r="H41" s="304">
        <v>0</v>
      </c>
      <c r="I41" s="302">
        <v>85.331634327993171</v>
      </c>
      <c r="J41" s="303" t="s">
        <v>163</v>
      </c>
      <c r="K41" s="304" t="s">
        <v>163</v>
      </c>
      <c r="L41" s="302">
        <v>20.385105093731728</v>
      </c>
      <c r="M41" s="303">
        <v>2.9708010875947046</v>
      </c>
      <c r="N41" s="304">
        <v>2.38652252724324</v>
      </c>
      <c r="O41" s="386"/>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386"/>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2222.3022089599999</v>
      </c>
      <c r="D43" s="300">
        <v>1152.7861508599999</v>
      </c>
      <c r="E43" s="301">
        <v>1145.35706235</v>
      </c>
      <c r="F43" s="302">
        <v>0</v>
      </c>
      <c r="G43" s="303">
        <v>0</v>
      </c>
      <c r="H43" s="304">
        <v>0</v>
      </c>
      <c r="I43" s="302" t="s">
        <v>163</v>
      </c>
      <c r="J43" s="303" t="s">
        <v>163</v>
      </c>
      <c r="K43" s="304" t="s">
        <v>163</v>
      </c>
      <c r="L43" s="302">
        <v>0.47450696793101205</v>
      </c>
      <c r="M43" s="303">
        <v>0.19588642163296091</v>
      </c>
      <c r="N43" s="304">
        <v>0.1947102133743612</v>
      </c>
      <c r="O43" s="386"/>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795.26343932999998</v>
      </c>
      <c r="D44" s="300">
        <v>1050.1709779600001</v>
      </c>
      <c r="E44" s="301">
        <v>1058.3475143999999</v>
      </c>
      <c r="F44" s="302">
        <v>3.2702781900687983</v>
      </c>
      <c r="G44" s="303">
        <v>2.5119526147298252</v>
      </c>
      <c r="H44" s="304">
        <v>2.4903682903192914</v>
      </c>
      <c r="I44" s="302">
        <v>121.55942546868776</v>
      </c>
      <c r="J44" s="303">
        <v>114.53626144498652</v>
      </c>
      <c r="K44" s="304">
        <v>142.99954969032243</v>
      </c>
      <c r="L44" s="302">
        <v>3.9753313790754321</v>
      </c>
      <c r="M44" s="303">
        <v>2.8770966141811276</v>
      </c>
      <c r="N44" s="304">
        <v>3.5612154407871688</v>
      </c>
      <c r="O44" s="386"/>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49.518381509999998</v>
      </c>
      <c r="D45" s="300">
        <v>56.990296569999998</v>
      </c>
      <c r="E45" s="301">
        <v>57.987653100000003</v>
      </c>
      <c r="F45" s="302">
        <v>100</v>
      </c>
      <c r="G45" s="303">
        <v>100</v>
      </c>
      <c r="H45" s="304">
        <v>100</v>
      </c>
      <c r="I45" s="302">
        <v>75.000000257480139</v>
      </c>
      <c r="J45" s="303">
        <v>88.000000032286195</v>
      </c>
      <c r="K45" s="304">
        <v>91.000000050010655</v>
      </c>
      <c r="L45" s="302">
        <v>75.000000257480139</v>
      </c>
      <c r="M45" s="303">
        <v>88.000000032286195</v>
      </c>
      <c r="N45" s="304">
        <v>91.000000050010655</v>
      </c>
      <c r="O45" s="386"/>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142.706592</v>
      </c>
      <c r="D46" s="300">
        <v>50</v>
      </c>
      <c r="E46" s="301">
        <v>50.725000000000001</v>
      </c>
      <c r="F46" s="302">
        <v>100</v>
      </c>
      <c r="G46" s="303">
        <v>0</v>
      </c>
      <c r="H46" s="304">
        <v>0</v>
      </c>
      <c r="I46" s="389">
        <v>94.167147513409887</v>
      </c>
      <c r="J46" s="303" t="s">
        <v>163</v>
      </c>
      <c r="K46" s="304" t="s">
        <v>163</v>
      </c>
      <c r="L46" s="302">
        <v>94.167147513409887</v>
      </c>
      <c r="M46" s="303">
        <v>0.37926399999999999</v>
      </c>
      <c r="N46" s="304">
        <v>0.5351365204534253</v>
      </c>
      <c r="O46" s="386"/>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386"/>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386"/>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229.93922662</v>
      </c>
      <c r="E49" s="301">
        <v>308.21278330000001</v>
      </c>
      <c r="F49" s="302" t="s">
        <v>349</v>
      </c>
      <c r="G49" s="303">
        <v>0</v>
      </c>
      <c r="H49" s="304">
        <v>0</v>
      </c>
      <c r="I49" s="302" t="s">
        <v>163</v>
      </c>
      <c r="J49" s="303" t="s">
        <v>163</v>
      </c>
      <c r="K49" s="304" t="s">
        <v>163</v>
      </c>
      <c r="L49" s="302" t="s">
        <v>163</v>
      </c>
      <c r="M49" s="303">
        <v>1.120599520088966</v>
      </c>
      <c r="N49" s="304">
        <v>0.9115903240344283</v>
      </c>
      <c r="O49" s="386"/>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258.14300800000001</v>
      </c>
      <c r="D50" s="300">
        <v>19.351928000000001</v>
      </c>
      <c r="E50" s="301">
        <v>26.479417000000002</v>
      </c>
      <c r="F50" s="302">
        <v>0</v>
      </c>
      <c r="G50" s="303">
        <v>0</v>
      </c>
      <c r="H50" s="304">
        <v>0</v>
      </c>
      <c r="I50" s="302" t="s">
        <v>163</v>
      </c>
      <c r="J50" s="303" t="s">
        <v>163</v>
      </c>
      <c r="K50" s="304" t="s">
        <v>163</v>
      </c>
      <c r="L50" s="302">
        <v>0.94179347286446735</v>
      </c>
      <c r="M50" s="303">
        <v>0.62836633125133567</v>
      </c>
      <c r="N50" s="304">
        <v>0.24917467027314083</v>
      </c>
      <c r="O50" s="386"/>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53.763432999999999</v>
      </c>
      <c r="D51" s="300">
        <v>55.946826000000001</v>
      </c>
      <c r="E51" s="301">
        <v>56.297445000000003</v>
      </c>
      <c r="F51" s="302">
        <v>100</v>
      </c>
      <c r="G51" s="303">
        <v>100</v>
      </c>
      <c r="H51" s="304">
        <v>100</v>
      </c>
      <c r="I51" s="302">
        <v>72.000000446400065</v>
      </c>
      <c r="J51" s="303">
        <v>80.999999892755312</v>
      </c>
      <c r="K51" s="304">
        <v>88.00000248679136</v>
      </c>
      <c r="L51" s="302">
        <v>72.000000446400065</v>
      </c>
      <c r="M51" s="303">
        <v>80.999999892755312</v>
      </c>
      <c r="N51" s="304">
        <v>88.00000248679136</v>
      </c>
      <c r="O51" s="386"/>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386"/>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386"/>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8.75" customHeight="1">
      <c r="A54" s="216"/>
      <c r="B54" s="227" t="s">
        <v>277</v>
      </c>
      <c r="C54" s="228">
        <v>0</v>
      </c>
      <c r="D54" s="300">
        <v>0</v>
      </c>
      <c r="E54" s="301">
        <v>0</v>
      </c>
      <c r="F54" s="302" t="s">
        <v>349</v>
      </c>
      <c r="G54" s="303" t="s">
        <v>349</v>
      </c>
      <c r="H54" s="304" t="s">
        <v>349</v>
      </c>
      <c r="I54" s="302" t="s">
        <v>163</v>
      </c>
      <c r="J54" s="303" t="s">
        <v>163</v>
      </c>
      <c r="K54" s="304" t="s">
        <v>163</v>
      </c>
      <c r="L54" s="302" t="s">
        <v>163</v>
      </c>
      <c r="M54" s="303" t="s">
        <v>163</v>
      </c>
      <c r="N54" s="304" t="s">
        <v>163</v>
      </c>
      <c r="O54" s="386"/>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8.7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386"/>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8.75" customHeight="1">
      <c r="A56" s="216"/>
      <c r="B56" s="227" t="s">
        <v>56</v>
      </c>
      <c r="C56" s="228">
        <v>77.624075000000005</v>
      </c>
      <c r="D56" s="300">
        <v>344.09887699999996</v>
      </c>
      <c r="E56" s="301">
        <v>339.62168300000002</v>
      </c>
      <c r="F56" s="302">
        <v>0</v>
      </c>
      <c r="G56" s="303">
        <v>0</v>
      </c>
      <c r="H56" s="304">
        <v>0</v>
      </c>
      <c r="I56" s="302" t="s">
        <v>163</v>
      </c>
      <c r="J56" s="303" t="s">
        <v>163</v>
      </c>
      <c r="K56" s="304" t="s">
        <v>163</v>
      </c>
      <c r="L56" s="302">
        <v>0.62028565235721</v>
      </c>
      <c r="M56" s="303">
        <v>1.8142099312925104</v>
      </c>
      <c r="N56" s="304">
        <v>1.7851657604558777</v>
      </c>
      <c r="O56" s="386"/>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8.75" customHeight="1">
      <c r="A57" s="216"/>
      <c r="B57" s="227" t="s">
        <v>57</v>
      </c>
      <c r="C57" s="228">
        <v>0</v>
      </c>
      <c r="D57" s="300">
        <v>0</v>
      </c>
      <c r="E57" s="301">
        <v>0</v>
      </c>
      <c r="F57" s="302" t="s">
        <v>349</v>
      </c>
      <c r="G57" s="303" t="s">
        <v>349</v>
      </c>
      <c r="H57" s="304" t="s">
        <v>349</v>
      </c>
      <c r="I57" s="302" t="s">
        <v>163</v>
      </c>
      <c r="J57" s="303" t="s">
        <v>163</v>
      </c>
      <c r="K57" s="304" t="s">
        <v>163</v>
      </c>
      <c r="L57" s="302" t="s">
        <v>163</v>
      </c>
      <c r="M57" s="303" t="s">
        <v>163</v>
      </c>
      <c r="N57" s="304" t="s">
        <v>163</v>
      </c>
      <c r="O57" s="386"/>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8.7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386"/>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34"/>
      <c r="C59" s="369"/>
      <c r="D59" s="390"/>
      <c r="E59" s="371"/>
      <c r="F59" s="372"/>
      <c r="G59" s="370"/>
      <c r="H59" s="373"/>
      <c r="I59" s="372"/>
      <c r="J59" s="370"/>
      <c r="K59" s="373"/>
      <c r="L59" s="372"/>
      <c r="M59" s="370"/>
      <c r="N59" s="37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ht="20.100000000000001" customHeight="1">
      <c r="B60" s="208"/>
      <c r="C60" s="374"/>
      <c r="D60" s="374"/>
      <c r="E60" s="374"/>
      <c r="F60" s="208"/>
      <c r="G60" s="208"/>
      <c r="H60" s="208"/>
      <c r="I60" s="208"/>
      <c r="J60" s="208"/>
      <c r="K60" s="208"/>
      <c r="L60" s="208"/>
      <c r="M60" s="208"/>
      <c r="N60" s="208"/>
    </row>
    <row r="61" spans="1:102" ht="20.100000000000001" customHeight="1">
      <c r="B61" s="208"/>
      <c r="C61" s="239"/>
      <c r="D61" s="239"/>
      <c r="E61" s="239"/>
      <c r="F61" s="239"/>
      <c r="G61" s="239"/>
      <c r="H61" s="239"/>
      <c r="I61" s="239"/>
      <c r="J61" s="239"/>
      <c r="K61" s="239"/>
      <c r="L61" s="239"/>
      <c r="M61" s="239"/>
      <c r="N61" s="239"/>
    </row>
    <row r="62" spans="1:102" ht="20.100000000000001" customHeight="1">
      <c r="B62" s="240"/>
      <c r="C62" s="239"/>
      <c r="D62" s="239"/>
      <c r="E62" s="239"/>
      <c r="F62" s="239"/>
      <c r="G62" s="239"/>
      <c r="H62" s="239"/>
      <c r="I62" s="239"/>
      <c r="J62" s="239"/>
      <c r="K62" s="239"/>
      <c r="L62" s="239"/>
      <c r="M62" s="239"/>
      <c r="N62" s="239"/>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0.100000000000001"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c r="B68" s="85"/>
    </row>
    <row r="69" spans="2:14" ht="13.65" customHeight="1">
      <c r="B69" s="85"/>
    </row>
    <row r="70" spans="2:14"/>
    <row r="71" spans="2:14"/>
    <row r="72" spans="2:14"/>
    <row r="73" spans="2:14"/>
    <row r="74" spans="2:14"/>
    <row r="75" spans="2:14"/>
    <row r="76" spans="2:14"/>
    <row r="77" spans="2:14"/>
    <row r="78" spans="2:14"/>
    <row r="79" spans="2:14"/>
    <row r="80" spans="2:14"/>
    <row r="81"/>
    <row r="82"/>
    <row r="83"/>
    <row r="85"/>
    <row r="86"/>
    <row r="87"/>
    <row r="88"/>
  </sheetData>
  <mergeCells count="4">
    <mergeCell ref="C5:E5"/>
    <mergeCell ref="F5:H5"/>
    <mergeCell ref="I5:K5"/>
    <mergeCell ref="L5:N5"/>
  </mergeCells>
  <conditionalFormatting sqref="I59:K60">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97"/>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8" width="16.6640625" style="63" customWidth="1"/>
    <col min="9" max="9" width="19.109375" style="63" customWidth="1"/>
    <col min="10" max="10" width="24.44140625" style="63" customWidth="1"/>
    <col min="11" max="11" width="17.5546875" style="63" customWidth="1"/>
    <col min="12" max="14" width="16.6640625" style="63" customWidth="1"/>
    <col min="15" max="15" width="11.44140625" style="63" customWidth="1"/>
    <col min="16" max="102" width="11.44140625" style="63" hidden="1"/>
    <col min="103" max="16383" width="11.44140625" style="74" hidden="1"/>
    <col min="16384" max="16384" width="1.6640625" style="74" hidden="1"/>
  </cols>
  <sheetData>
    <row r="1" spans="1:102" ht="92.25" customHeight="1"/>
    <row r="2" spans="1:102" s="355" customFormat="1" ht="20.100000000000001" customHeight="1">
      <c r="A2" s="94"/>
      <c r="B2" s="210" t="s">
        <v>85</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96"/>
      <c r="H3" s="28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357"/>
      <c r="D4" s="357"/>
      <c r="E4" s="357"/>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18" customFormat="1" ht="20.100000000000001" customHeight="1">
      <c r="A5" s="216"/>
      <c r="B5" s="358"/>
      <c r="C5" s="773" t="s">
        <v>310</v>
      </c>
      <c r="D5" s="774"/>
      <c r="E5" s="775"/>
      <c r="F5" s="773" t="s">
        <v>317</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92" t="s">
        <v>345</v>
      </c>
      <c r="C7" s="360">
        <v>620502.48706436006</v>
      </c>
      <c r="D7" s="361">
        <v>585769.57311340002</v>
      </c>
      <c r="E7" s="362">
        <v>598925.79380812997</v>
      </c>
      <c r="F7" s="363">
        <v>4.1547798215877223E-2</v>
      </c>
      <c r="G7" s="364">
        <v>7.3147603437751559E-3</v>
      </c>
      <c r="H7" s="365">
        <v>6.7519735196035005E-3</v>
      </c>
      <c r="I7" s="363">
        <v>1177.4421949540695</v>
      </c>
      <c r="J7" s="364">
        <v>6400.9112278435668</v>
      </c>
      <c r="K7" s="365">
        <v>6840.3356760702482</v>
      </c>
      <c r="L7" s="363">
        <v>0.48920130726811256</v>
      </c>
      <c r="M7" s="364">
        <v>0.46821131613455252</v>
      </c>
      <c r="N7" s="365">
        <v>0.46185765350025415</v>
      </c>
      <c r="O7" s="208"/>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171294.45912069996</v>
      </c>
      <c r="D8" s="300">
        <v>185576.05232701002</v>
      </c>
      <c r="E8" s="301">
        <v>193159.95829255</v>
      </c>
      <c r="F8" s="302">
        <v>5.0483606092048949E-5</v>
      </c>
      <c r="G8" s="303">
        <v>0</v>
      </c>
      <c r="H8" s="304">
        <v>0</v>
      </c>
      <c r="I8" s="302">
        <v>842069.77651042002</v>
      </c>
      <c r="J8" s="303" t="s">
        <v>163</v>
      </c>
      <c r="K8" s="304" t="s">
        <v>163</v>
      </c>
      <c r="L8" s="302">
        <v>0.42510718899371736</v>
      </c>
      <c r="M8" s="303">
        <v>0.3586138105509955</v>
      </c>
      <c r="N8" s="304">
        <v>0.3437457230159327</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100843.08917572</v>
      </c>
      <c r="D9" s="300">
        <v>82425.15200182001</v>
      </c>
      <c r="E9" s="301">
        <v>81642.532944000006</v>
      </c>
      <c r="F9" s="302">
        <v>0</v>
      </c>
      <c r="G9" s="303">
        <v>0</v>
      </c>
      <c r="H9" s="304">
        <v>0</v>
      </c>
      <c r="I9" s="302" t="s">
        <v>163</v>
      </c>
      <c r="J9" s="303" t="s">
        <v>163</v>
      </c>
      <c r="K9" s="304" t="s">
        <v>163</v>
      </c>
      <c r="L9" s="302">
        <v>0.22772370707510151</v>
      </c>
      <c r="M9" s="303">
        <v>0.28468443952013422</v>
      </c>
      <c r="N9" s="304">
        <v>0.33460383962778095</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168110.68960929001</v>
      </c>
      <c r="D10" s="300">
        <v>137277.36443523</v>
      </c>
      <c r="E10" s="301">
        <v>141962.49733670001</v>
      </c>
      <c r="F10" s="302">
        <v>4.3072737651775441E-3</v>
      </c>
      <c r="G10" s="303">
        <v>1.476279391243839E-3</v>
      </c>
      <c r="H10" s="304">
        <v>0</v>
      </c>
      <c r="I10" s="302">
        <v>10824.369007380836</v>
      </c>
      <c r="J10" s="303">
        <v>35588.419823524506</v>
      </c>
      <c r="K10" s="304" t="s">
        <v>163</v>
      </c>
      <c r="L10" s="302">
        <v>0.46623520650092365</v>
      </c>
      <c r="M10" s="303">
        <v>0.52538450752402921</v>
      </c>
      <c r="N10" s="304">
        <v>0.52249328044065402</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40170.762451459996</v>
      </c>
      <c r="D11" s="300">
        <v>40439.69941044</v>
      </c>
      <c r="E11" s="301">
        <v>39833.465580470001</v>
      </c>
      <c r="F11" s="302">
        <v>0</v>
      </c>
      <c r="G11" s="303">
        <v>0</v>
      </c>
      <c r="H11" s="304">
        <v>0</v>
      </c>
      <c r="I11" s="302" t="s">
        <v>163</v>
      </c>
      <c r="J11" s="303" t="s">
        <v>163</v>
      </c>
      <c r="K11" s="304" t="s">
        <v>163</v>
      </c>
      <c r="L11" s="302">
        <v>0.53241748079448448</v>
      </c>
      <c r="M11" s="303">
        <v>0.50777629978374206</v>
      </c>
      <c r="N11" s="304">
        <v>0.50121737566788005</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17645.841934</v>
      </c>
      <c r="D12" s="300">
        <v>17607.032010999999</v>
      </c>
      <c r="E12" s="301">
        <v>19728.133486999999</v>
      </c>
      <c r="F12" s="302">
        <v>5.757730369568661E-6</v>
      </c>
      <c r="G12" s="303">
        <v>5.7704217233503845E-6</v>
      </c>
      <c r="H12" s="304">
        <v>5.1500057046425645E-6</v>
      </c>
      <c r="I12" s="366">
        <v>8392406.3976377957</v>
      </c>
      <c r="J12" s="367">
        <v>10891895.669291338</v>
      </c>
      <c r="K12" s="368">
        <v>12807541.535433071</v>
      </c>
      <c r="L12" s="302">
        <v>0.48321213189441464</v>
      </c>
      <c r="M12" s="303">
        <v>0.62850831378544714</v>
      </c>
      <c r="N12" s="304">
        <v>0.65958911969926903</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22073.241217999999</v>
      </c>
      <c r="D13" s="300">
        <v>16840.373009999999</v>
      </c>
      <c r="E13" s="301">
        <v>17110.286393999999</v>
      </c>
      <c r="F13" s="302">
        <v>0</v>
      </c>
      <c r="G13" s="303">
        <v>0</v>
      </c>
      <c r="H13" s="304">
        <v>0</v>
      </c>
      <c r="I13" s="302" t="s">
        <v>163</v>
      </c>
      <c r="J13" s="303" t="s">
        <v>163</v>
      </c>
      <c r="K13" s="304" t="s">
        <v>163</v>
      </c>
      <c r="L13" s="302">
        <v>0.5493897194450531</v>
      </c>
      <c r="M13" s="303">
        <v>0.52739007590426301</v>
      </c>
      <c r="N13" s="304">
        <v>0.52443029259560392</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29847.154256999998</v>
      </c>
      <c r="D14" s="300">
        <v>31021.185545</v>
      </c>
      <c r="E14" s="301">
        <v>31419.084684000001</v>
      </c>
      <c r="F14" s="302">
        <v>0</v>
      </c>
      <c r="G14" s="303">
        <v>0</v>
      </c>
      <c r="H14" s="304">
        <v>0</v>
      </c>
      <c r="I14" s="302" t="s">
        <v>163</v>
      </c>
      <c r="J14" s="303" t="s">
        <v>163</v>
      </c>
      <c r="K14" s="304" t="s">
        <v>163</v>
      </c>
      <c r="L14" s="302">
        <v>0.50000599291639192</v>
      </c>
      <c r="M14" s="303">
        <v>0.49999999766288755</v>
      </c>
      <c r="N14" s="304">
        <v>0.50000000184601179</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11791.739780110001</v>
      </c>
      <c r="D15" s="300">
        <v>15422.52949995</v>
      </c>
      <c r="E15" s="301">
        <v>15540.67919422</v>
      </c>
      <c r="F15" s="302">
        <v>0</v>
      </c>
      <c r="G15" s="303">
        <v>0</v>
      </c>
      <c r="H15" s="304">
        <v>0</v>
      </c>
      <c r="I15" s="302" t="s">
        <v>163</v>
      </c>
      <c r="J15" s="303" t="s">
        <v>163</v>
      </c>
      <c r="K15" s="304" t="s">
        <v>163</v>
      </c>
      <c r="L15" s="302">
        <v>0.71371963568903396</v>
      </c>
      <c r="M15" s="303">
        <v>0.51462650948573196</v>
      </c>
      <c r="N15" s="304">
        <v>0.51504001350062811</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10913.831364650001</v>
      </c>
      <c r="D16" s="300">
        <v>4304.5291425900004</v>
      </c>
      <c r="E16" s="301">
        <v>4698.9829636599998</v>
      </c>
      <c r="F16" s="302">
        <v>0</v>
      </c>
      <c r="G16" s="303">
        <v>0</v>
      </c>
      <c r="H16" s="304">
        <v>0</v>
      </c>
      <c r="I16" s="302" t="s">
        <v>163</v>
      </c>
      <c r="J16" s="303" t="s">
        <v>163</v>
      </c>
      <c r="K16" s="304" t="s">
        <v>163</v>
      </c>
      <c r="L16" s="302">
        <v>0.39566112730920694</v>
      </c>
      <c r="M16" s="303">
        <v>0.58441734151818503</v>
      </c>
      <c r="N16" s="304">
        <v>0.56611261427686221</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4821.4840826199998</v>
      </c>
      <c r="D17" s="300">
        <v>6092.3988589300006</v>
      </c>
      <c r="E17" s="301">
        <v>6158.0629141600002</v>
      </c>
      <c r="F17" s="302">
        <v>0</v>
      </c>
      <c r="G17" s="303">
        <v>0</v>
      </c>
      <c r="H17" s="304">
        <v>0</v>
      </c>
      <c r="I17" s="302" t="s">
        <v>163</v>
      </c>
      <c r="J17" s="303" t="s">
        <v>163</v>
      </c>
      <c r="K17" s="304" t="s">
        <v>163</v>
      </c>
      <c r="L17" s="302">
        <v>0.50023876231265596</v>
      </c>
      <c r="M17" s="303">
        <v>0.50123913005530396</v>
      </c>
      <c r="N17" s="304">
        <v>0.50119860303846975</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2541.5718750000001</v>
      </c>
      <c r="D18" s="300">
        <v>1774.9752249999999</v>
      </c>
      <c r="E18" s="301">
        <v>1643.428799</v>
      </c>
      <c r="F18" s="302">
        <v>0</v>
      </c>
      <c r="G18" s="303">
        <v>0</v>
      </c>
      <c r="H18" s="304">
        <v>0</v>
      </c>
      <c r="I18" s="302" t="s">
        <v>163</v>
      </c>
      <c r="J18" s="303" t="s">
        <v>163</v>
      </c>
      <c r="K18" s="304" t="s">
        <v>163</v>
      </c>
      <c r="L18" s="302">
        <v>0.26463087926639889</v>
      </c>
      <c r="M18" s="303">
        <v>0.40233631993370506</v>
      </c>
      <c r="N18" s="304">
        <v>0.55655395631167837</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260.41726499000004</v>
      </c>
      <c r="D19" s="300">
        <v>191.94762378000001</v>
      </c>
      <c r="E19" s="301">
        <v>186.19074043000001</v>
      </c>
      <c r="F19" s="302">
        <v>0</v>
      </c>
      <c r="G19" s="303">
        <v>0</v>
      </c>
      <c r="H19" s="304">
        <v>0</v>
      </c>
      <c r="I19" s="302" t="s">
        <v>163</v>
      </c>
      <c r="J19" s="303" t="s">
        <v>163</v>
      </c>
      <c r="K19" s="304" t="s">
        <v>163</v>
      </c>
      <c r="L19" s="302">
        <v>1.5974614356539476</v>
      </c>
      <c r="M19" s="303">
        <v>6.6905343067539995</v>
      </c>
      <c r="N19" s="304">
        <v>5.3395590602625544</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0</v>
      </c>
      <c r="D22" s="300">
        <v>0</v>
      </c>
      <c r="E22" s="301">
        <v>0</v>
      </c>
      <c r="F22" s="302" t="s">
        <v>349</v>
      </c>
      <c r="G22" s="303" t="s">
        <v>349</v>
      </c>
      <c r="H22" s="304" t="s">
        <v>349</v>
      </c>
      <c r="I22" s="302" t="s">
        <v>163</v>
      </c>
      <c r="J22" s="303" t="s">
        <v>163</v>
      </c>
      <c r="K22" s="304" t="s">
        <v>163</v>
      </c>
      <c r="L22" s="302" t="s">
        <v>163</v>
      </c>
      <c r="M22" s="303" t="s">
        <v>163</v>
      </c>
      <c r="N22" s="304" t="s">
        <v>163</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0</v>
      </c>
      <c r="D23" s="300">
        <v>0</v>
      </c>
      <c r="E23" s="301">
        <v>0</v>
      </c>
      <c r="F23" s="302" t="s">
        <v>349</v>
      </c>
      <c r="G23" s="303" t="s">
        <v>349</v>
      </c>
      <c r="H23" s="304" t="s">
        <v>349</v>
      </c>
      <c r="I23" s="302" t="s">
        <v>163</v>
      </c>
      <c r="J23" s="303" t="s">
        <v>163</v>
      </c>
      <c r="K23" s="304" t="s">
        <v>163</v>
      </c>
      <c r="L23" s="302" t="s">
        <v>163</v>
      </c>
      <c r="M23" s="303" t="s">
        <v>163</v>
      </c>
      <c r="N23" s="304" t="s">
        <v>163</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0</v>
      </c>
      <c r="D24" s="300">
        <v>0</v>
      </c>
      <c r="E24" s="301">
        <v>0</v>
      </c>
      <c r="F24" s="302" t="s">
        <v>349</v>
      </c>
      <c r="G24" s="303" t="s">
        <v>349</v>
      </c>
      <c r="H24" s="304" t="s">
        <v>349</v>
      </c>
      <c r="I24" s="302" t="s">
        <v>163</v>
      </c>
      <c r="J24" s="303" t="s">
        <v>163</v>
      </c>
      <c r="K24" s="304" t="s">
        <v>163</v>
      </c>
      <c r="L24" s="302" t="s">
        <v>163</v>
      </c>
      <c r="M24" s="303" t="s">
        <v>163</v>
      </c>
      <c r="N24" s="304" t="s">
        <v>163</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3505.6351199999999</v>
      </c>
      <c r="D25" s="300">
        <v>3410.6419080000001</v>
      </c>
      <c r="E25" s="301">
        <v>3446.501925</v>
      </c>
      <c r="F25" s="302">
        <v>0</v>
      </c>
      <c r="G25" s="303">
        <v>0</v>
      </c>
      <c r="H25" s="304">
        <v>0</v>
      </c>
      <c r="I25" s="302" t="s">
        <v>163</v>
      </c>
      <c r="J25" s="303" t="s">
        <v>163</v>
      </c>
      <c r="K25" s="304" t="s">
        <v>163</v>
      </c>
      <c r="L25" s="302">
        <v>0.61114714642635137</v>
      </c>
      <c r="M25" s="303">
        <v>0.61112466691709932</v>
      </c>
      <c r="N25" s="304">
        <v>0.61112230482795971</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1678.560815</v>
      </c>
      <c r="D26" s="300">
        <v>939.09566600000005</v>
      </c>
      <c r="E26" s="301">
        <v>1938.862468</v>
      </c>
      <c r="F26" s="302">
        <v>0</v>
      </c>
      <c r="G26" s="303">
        <v>0</v>
      </c>
      <c r="H26" s="304">
        <v>0</v>
      </c>
      <c r="I26" s="302" t="s">
        <v>163</v>
      </c>
      <c r="J26" s="303" t="s">
        <v>163</v>
      </c>
      <c r="K26" s="304" t="s">
        <v>163</v>
      </c>
      <c r="L26" s="302">
        <v>0.49999999553188662</v>
      </c>
      <c r="M26" s="303">
        <v>0.50000007134523394</v>
      </c>
      <c r="N26" s="304">
        <v>0.50000003404057847</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21722.787797000001</v>
      </c>
      <c r="D28" s="300">
        <v>27844.880938999999</v>
      </c>
      <c r="E28" s="301">
        <v>24726.729455000001</v>
      </c>
      <c r="F28" s="302">
        <v>0</v>
      </c>
      <c r="G28" s="303">
        <v>0</v>
      </c>
      <c r="H28" s="304">
        <v>0</v>
      </c>
      <c r="I28" s="302" t="s">
        <v>163</v>
      </c>
      <c r="J28" s="303" t="s">
        <v>163</v>
      </c>
      <c r="K28" s="304" t="s">
        <v>163</v>
      </c>
      <c r="L28" s="302">
        <v>0.54132881147160983</v>
      </c>
      <c r="M28" s="303">
        <v>0.51845155781508079</v>
      </c>
      <c r="N28" s="304">
        <v>0.55057102981515182</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2429.8950690000001</v>
      </c>
      <c r="D30" s="300">
        <v>1991.985128</v>
      </c>
      <c r="E30" s="301">
        <v>2236.9389030000002</v>
      </c>
      <c r="F30" s="302">
        <v>0</v>
      </c>
      <c r="G30" s="303">
        <v>0</v>
      </c>
      <c r="H30" s="304">
        <v>0</v>
      </c>
      <c r="I30" s="302" t="s">
        <v>163</v>
      </c>
      <c r="J30" s="303" t="s">
        <v>163</v>
      </c>
      <c r="K30" s="304" t="s">
        <v>163</v>
      </c>
      <c r="L30" s="302">
        <v>0.50000002695589651</v>
      </c>
      <c r="M30" s="303">
        <v>0.50000006827360211</v>
      </c>
      <c r="N30" s="304">
        <v>0.47711674135071352</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1915.776586</v>
      </c>
      <c r="D31" s="300">
        <v>1860.3946559999999</v>
      </c>
      <c r="E31" s="301">
        <v>1882.5721530000001</v>
      </c>
      <c r="F31" s="302">
        <v>0</v>
      </c>
      <c r="G31" s="303">
        <v>0</v>
      </c>
      <c r="H31" s="304">
        <v>0</v>
      </c>
      <c r="I31" s="302" t="s">
        <v>163</v>
      </c>
      <c r="J31" s="303" t="s">
        <v>163</v>
      </c>
      <c r="K31" s="304" t="s">
        <v>163</v>
      </c>
      <c r="L31" s="302">
        <v>0.49999499263115016</v>
      </c>
      <c r="M31" s="303">
        <v>0.49999493225807246</v>
      </c>
      <c r="N31" s="304">
        <v>0.49999501931440715</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3496.4201950000001</v>
      </c>
      <c r="D32" s="300">
        <v>3293.5506970000001</v>
      </c>
      <c r="E32" s="301">
        <v>3630.9304980000002</v>
      </c>
      <c r="F32" s="302">
        <v>7.1638026332816098</v>
      </c>
      <c r="G32" s="303">
        <v>1.2393927027503109</v>
      </c>
      <c r="H32" s="304">
        <v>1.1137171318006316</v>
      </c>
      <c r="I32" s="302">
        <v>144.110397727226</v>
      </c>
      <c r="J32" s="303">
        <v>432.25357249273742</v>
      </c>
      <c r="K32" s="304">
        <v>306.01235784050738</v>
      </c>
      <c r="L32" s="302">
        <v>10.323784467215617</v>
      </c>
      <c r="M32" s="303">
        <v>5.3573192348525129</v>
      </c>
      <c r="N32" s="304">
        <v>3.4081120546967845</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0</v>
      </c>
      <c r="D33" s="300">
        <v>0</v>
      </c>
      <c r="E33" s="301">
        <v>0</v>
      </c>
      <c r="F33" s="302" t="s">
        <v>349</v>
      </c>
      <c r="G33" s="303" t="s">
        <v>349</v>
      </c>
      <c r="H33" s="304" t="s">
        <v>349</v>
      </c>
      <c r="I33" s="302" t="s">
        <v>163</v>
      </c>
      <c r="J33" s="303" t="s">
        <v>163</v>
      </c>
      <c r="K33" s="304" t="s">
        <v>163</v>
      </c>
      <c r="L33" s="302" t="s">
        <v>163</v>
      </c>
      <c r="M33" s="303" t="s">
        <v>163</v>
      </c>
      <c r="N33" s="304" t="s">
        <v>163</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0</v>
      </c>
      <c r="D34" s="300">
        <v>0</v>
      </c>
      <c r="E34" s="301">
        <v>0</v>
      </c>
      <c r="F34" s="302" t="s">
        <v>349</v>
      </c>
      <c r="G34" s="303" t="s">
        <v>349</v>
      </c>
      <c r="H34" s="304" t="s">
        <v>349</v>
      </c>
      <c r="I34" s="302" t="s">
        <v>163</v>
      </c>
      <c r="J34" s="303" t="s">
        <v>163</v>
      </c>
      <c r="K34" s="304" t="s">
        <v>163</v>
      </c>
      <c r="L34" s="302" t="s">
        <v>163</v>
      </c>
      <c r="M34" s="303" t="s">
        <v>163</v>
      </c>
      <c r="N34" s="304" t="s">
        <v>163</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1335.520833</v>
      </c>
      <c r="D36" s="300">
        <v>3374.447392</v>
      </c>
      <c r="E36" s="301">
        <v>3756.4562190000001</v>
      </c>
      <c r="F36" s="302">
        <v>0</v>
      </c>
      <c r="G36" s="303">
        <v>0</v>
      </c>
      <c r="H36" s="304">
        <v>0</v>
      </c>
      <c r="I36" s="302" t="s">
        <v>163</v>
      </c>
      <c r="J36" s="303" t="s">
        <v>163</v>
      </c>
      <c r="K36" s="304" t="s">
        <v>163</v>
      </c>
      <c r="L36" s="302">
        <v>0.78962317467645216</v>
      </c>
      <c r="M36" s="303">
        <v>0.58579434507894679</v>
      </c>
      <c r="N36" s="304">
        <v>0.57709406781721895</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1369.1373522700001</v>
      </c>
      <c r="D37" s="300">
        <v>1345.5761708900002</v>
      </c>
      <c r="E37" s="301">
        <v>1459.4268496099999</v>
      </c>
      <c r="F37" s="302">
        <v>0</v>
      </c>
      <c r="G37" s="303">
        <v>0</v>
      </c>
      <c r="H37" s="304">
        <v>0</v>
      </c>
      <c r="I37" s="302" t="s">
        <v>163</v>
      </c>
      <c r="J37" s="303" t="s">
        <v>163</v>
      </c>
      <c r="K37" s="304" t="s">
        <v>163</v>
      </c>
      <c r="L37" s="302">
        <v>0.4991646563925059</v>
      </c>
      <c r="M37" s="303">
        <v>0.4588248427375507</v>
      </c>
      <c r="N37" s="304">
        <v>0.45587555085600318</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873.03183799999999</v>
      </c>
      <c r="D42" s="300">
        <v>1054.0909180000001</v>
      </c>
      <c r="E42" s="301">
        <v>1072.0185959999999</v>
      </c>
      <c r="F42" s="302">
        <v>0</v>
      </c>
      <c r="G42" s="303">
        <v>0</v>
      </c>
      <c r="H42" s="304">
        <v>0</v>
      </c>
      <c r="I42" s="302" t="s">
        <v>163</v>
      </c>
      <c r="J42" s="303" t="s">
        <v>163</v>
      </c>
      <c r="K42" s="304" t="s">
        <v>163</v>
      </c>
      <c r="L42" s="302">
        <v>0.49999997823676168</v>
      </c>
      <c r="M42" s="303">
        <v>0.52475644230908736</v>
      </c>
      <c r="N42" s="304">
        <v>0.53746819518791256</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476.98903300000001</v>
      </c>
      <c r="D43" s="300">
        <v>376.82634942999999</v>
      </c>
      <c r="E43" s="301">
        <v>365.90732447000005</v>
      </c>
      <c r="F43" s="302">
        <v>0</v>
      </c>
      <c r="G43" s="303">
        <v>0</v>
      </c>
      <c r="H43" s="304">
        <v>0</v>
      </c>
      <c r="I43" s="302" t="s">
        <v>163</v>
      </c>
      <c r="J43" s="303" t="s">
        <v>163</v>
      </c>
      <c r="K43" s="304" t="s">
        <v>163</v>
      </c>
      <c r="L43" s="302">
        <v>0.50000000104824216</v>
      </c>
      <c r="M43" s="303">
        <v>0.50000000075631656</v>
      </c>
      <c r="N43" s="304">
        <v>0.50000000209069329</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0</v>
      </c>
      <c r="D44" s="300">
        <v>0</v>
      </c>
      <c r="E44" s="301">
        <v>0</v>
      </c>
      <c r="F44" s="302" t="s">
        <v>349</v>
      </c>
      <c r="G44" s="303" t="s">
        <v>349</v>
      </c>
      <c r="H44" s="304" t="s">
        <v>349</v>
      </c>
      <c r="I44" s="302" t="s">
        <v>163</v>
      </c>
      <c r="J44" s="303" t="s">
        <v>163</v>
      </c>
      <c r="K44" s="304" t="s">
        <v>163</v>
      </c>
      <c r="L44" s="302" t="s">
        <v>163</v>
      </c>
      <c r="M44" s="303" t="s">
        <v>163</v>
      </c>
      <c r="N44" s="304" t="s">
        <v>163</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1384.4502925499999</v>
      </c>
      <c r="D45" s="300">
        <v>1304.8441983299999</v>
      </c>
      <c r="E45" s="301">
        <v>1326.14608686</v>
      </c>
      <c r="F45" s="302">
        <v>0</v>
      </c>
      <c r="G45" s="303">
        <v>0</v>
      </c>
      <c r="H45" s="304">
        <v>0</v>
      </c>
      <c r="I45" s="302" t="s">
        <v>163</v>
      </c>
      <c r="J45" s="303" t="s">
        <v>163</v>
      </c>
      <c r="K45" s="304" t="s">
        <v>163</v>
      </c>
      <c r="L45" s="302">
        <v>0.5533582528188401</v>
      </c>
      <c r="M45" s="303">
        <v>0.56065793213956028</v>
      </c>
      <c r="N45" s="304">
        <v>0.56057616982470559</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0</v>
      </c>
      <c r="D46" s="300">
        <v>0</v>
      </c>
      <c r="E46" s="301">
        <v>0</v>
      </c>
      <c r="F46" s="302" t="s">
        <v>349</v>
      </c>
      <c r="G46" s="303" t="s">
        <v>349</v>
      </c>
      <c r="H46" s="304" t="s">
        <v>349</v>
      </c>
      <c r="I46" s="302" t="s">
        <v>163</v>
      </c>
      <c r="J46" s="303" t="s">
        <v>163</v>
      </c>
      <c r="K46" s="304" t="s">
        <v>163</v>
      </c>
      <c r="L46" s="302" t="s">
        <v>163</v>
      </c>
      <c r="M46" s="303" t="s">
        <v>163</v>
      </c>
      <c r="N46" s="304" t="s">
        <v>163</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20.100000000000001" customHeight="1">
      <c r="A54" s="216"/>
      <c r="B54" s="227" t="s">
        <v>277</v>
      </c>
      <c r="C54" s="228">
        <v>0</v>
      </c>
      <c r="D54" s="300">
        <v>0</v>
      </c>
      <c r="E54" s="301">
        <v>0</v>
      </c>
      <c r="F54" s="302" t="s">
        <v>349</v>
      </c>
      <c r="G54" s="303" t="s">
        <v>349</v>
      </c>
      <c r="H54" s="304" t="s">
        <v>349</v>
      </c>
      <c r="I54" s="302" t="s">
        <v>163</v>
      </c>
      <c r="J54" s="303" t="s">
        <v>163</v>
      </c>
      <c r="K54" s="304" t="s">
        <v>163</v>
      </c>
      <c r="L54" s="302" t="s">
        <v>163</v>
      </c>
      <c r="M54" s="303" t="s">
        <v>163</v>
      </c>
      <c r="N54" s="304" t="s">
        <v>163</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20.100000000000001"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20.100000000000001"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20.100000000000001" customHeight="1">
      <c r="A57" s="216"/>
      <c r="B57" s="227" t="s">
        <v>57</v>
      </c>
      <c r="C57" s="228">
        <v>0</v>
      </c>
      <c r="D57" s="300">
        <v>0</v>
      </c>
      <c r="E57" s="301">
        <v>0</v>
      </c>
      <c r="F57" s="302" t="s">
        <v>349</v>
      </c>
      <c r="G57" s="303" t="s">
        <v>349</v>
      </c>
      <c r="H57" s="304" t="s">
        <v>349</v>
      </c>
      <c r="I57" s="302" t="s">
        <v>163</v>
      </c>
      <c r="J57" s="303" t="s">
        <v>163</v>
      </c>
      <c r="K57" s="304" t="s">
        <v>163</v>
      </c>
      <c r="L57" s="302" t="s">
        <v>163</v>
      </c>
      <c r="M57" s="303" t="s">
        <v>163</v>
      </c>
      <c r="N57" s="304" t="s">
        <v>163</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20.100000000000001"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34"/>
      <c r="C59" s="369"/>
      <c r="D59" s="370"/>
      <c r="E59" s="371"/>
      <c r="F59" s="372"/>
      <c r="G59" s="370"/>
      <c r="H59" s="373"/>
      <c r="I59" s="372"/>
      <c r="J59" s="370"/>
      <c r="K59" s="373"/>
      <c r="L59" s="372"/>
      <c r="M59" s="370"/>
      <c r="N59" s="37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ht="20.100000000000001" customHeight="1">
      <c r="B60" s="208"/>
      <c r="C60" s="374"/>
      <c r="D60" s="208"/>
      <c r="E60" s="374"/>
      <c r="F60" s="208"/>
      <c r="G60" s="208"/>
      <c r="H60" s="208"/>
      <c r="I60" s="208"/>
      <c r="J60" s="208"/>
      <c r="K60" s="208"/>
      <c r="L60" s="208"/>
      <c r="M60" s="208"/>
      <c r="N60" s="208"/>
    </row>
    <row r="61" spans="1:102" ht="20.100000000000001" customHeight="1">
      <c r="B61" s="208"/>
      <c r="C61" s="239"/>
      <c r="D61" s="239"/>
      <c r="E61" s="239"/>
      <c r="F61" s="239"/>
      <c r="G61" s="239"/>
      <c r="H61" s="239"/>
      <c r="I61" s="239"/>
      <c r="J61" s="239"/>
      <c r="K61" s="239"/>
      <c r="L61" s="239"/>
      <c r="M61" s="239"/>
      <c r="N61" s="239"/>
    </row>
    <row r="62" spans="1:102" ht="20.100000000000001" customHeight="1">
      <c r="B62" s="240"/>
      <c r="C62" s="239"/>
      <c r="D62" s="239"/>
      <c r="E62" s="239"/>
      <c r="F62" s="239"/>
      <c r="G62" s="239"/>
      <c r="H62" s="239"/>
      <c r="I62" s="239"/>
      <c r="J62" s="239"/>
      <c r="K62" s="239"/>
      <c r="L62" s="239"/>
      <c r="M62" s="239"/>
      <c r="N62" s="239"/>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0.100000000000001"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6"/>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9" width="16.6640625" style="63" customWidth="1"/>
    <col min="10" max="14" width="16.6640625" style="63" hidden="1" customWidth="1"/>
    <col min="15" max="102" width="11.44140625" style="63" hidden="1" customWidth="1"/>
    <col min="103" max="16384" width="11.44140625" style="74" hidden="1"/>
  </cols>
  <sheetData>
    <row r="1" spans="1:102" ht="89.1" customHeight="1"/>
    <row r="2" spans="1:102" s="391" customFormat="1" ht="20.100000000000001" customHeight="1">
      <c r="A2" s="318"/>
      <c r="B2" s="210" t="s">
        <v>15</v>
      </c>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ht="20.100000000000001" customHeight="1">
      <c r="B3" s="214" t="s">
        <v>2</v>
      </c>
    </row>
    <row r="4" spans="1:102" ht="20.100000000000001" customHeight="1">
      <c r="B4" s="356"/>
      <c r="C4" s="357"/>
      <c r="D4" s="357"/>
      <c r="E4" s="357"/>
    </row>
    <row r="5" spans="1:102" s="218" customFormat="1" ht="20.100000000000001" customHeight="1">
      <c r="A5" s="216"/>
      <c r="B5" s="358"/>
      <c r="C5" s="773" t="s">
        <v>310</v>
      </c>
      <c r="D5" s="774"/>
      <c r="E5" s="775"/>
      <c r="F5" s="290"/>
      <c r="G5" s="392" t="s">
        <v>317</v>
      </c>
      <c r="H5" s="393"/>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92" t="s">
        <v>345</v>
      </c>
      <c r="C7" s="394">
        <v>297672.15815308993</v>
      </c>
      <c r="D7" s="395">
        <v>273333.42221985996</v>
      </c>
      <c r="E7" s="396">
        <v>280740.15242348996</v>
      </c>
      <c r="F7" s="397">
        <v>8.6577673649094952E-2</v>
      </c>
      <c r="G7" s="398">
        <v>1.5675589209699959E-2</v>
      </c>
      <c r="H7" s="399">
        <v>1.4404172203696667E-2</v>
      </c>
      <c r="I7" s="208"/>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400">
        <v>84607.644413939997</v>
      </c>
      <c r="D8" s="401">
        <v>88897.118192499998</v>
      </c>
      <c r="E8" s="402">
        <v>88681.710372539994</v>
      </c>
      <c r="F8" s="302">
        <v>0</v>
      </c>
      <c r="G8" s="303">
        <v>0</v>
      </c>
      <c r="H8" s="304">
        <v>0</v>
      </c>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400">
        <v>44743.753984000003</v>
      </c>
      <c r="D9" s="401">
        <v>46904.295392</v>
      </c>
      <c r="E9" s="402">
        <v>50835.254074999997</v>
      </c>
      <c r="F9" s="302">
        <v>0</v>
      </c>
      <c r="G9" s="303">
        <v>0</v>
      </c>
      <c r="H9" s="304">
        <v>0</v>
      </c>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400">
        <v>106538.50493139999</v>
      </c>
      <c r="D10" s="401">
        <v>79585.575531399998</v>
      </c>
      <c r="E10" s="402">
        <v>79745.34060774</v>
      </c>
      <c r="F10" s="302">
        <v>6.7965921191239379E-3</v>
      </c>
      <c r="G10" s="303">
        <v>2.5464381283520636E-3</v>
      </c>
      <c r="H10" s="304">
        <v>0</v>
      </c>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400">
        <v>26029.075793209999</v>
      </c>
      <c r="D11" s="401">
        <v>27003.059630529999</v>
      </c>
      <c r="E11" s="402">
        <v>26938.36392634</v>
      </c>
      <c r="F11" s="302">
        <v>0</v>
      </c>
      <c r="G11" s="303">
        <v>0</v>
      </c>
      <c r="H11" s="304">
        <v>0</v>
      </c>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400">
        <v>7611.9759640000002</v>
      </c>
      <c r="D12" s="401">
        <v>6265.6054789999998</v>
      </c>
      <c r="E12" s="402">
        <v>7383.9224190000004</v>
      </c>
      <c r="F12" s="302">
        <v>0</v>
      </c>
      <c r="G12" s="303">
        <v>0</v>
      </c>
      <c r="H12" s="304">
        <v>0</v>
      </c>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400">
        <v>1412.2906089999999</v>
      </c>
      <c r="D13" s="401">
        <v>1493.380817</v>
      </c>
      <c r="E13" s="402">
        <v>1592.377031</v>
      </c>
      <c r="F13" s="302">
        <v>0</v>
      </c>
      <c r="G13" s="303">
        <v>0</v>
      </c>
      <c r="H13" s="304">
        <v>0</v>
      </c>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400">
        <v>0</v>
      </c>
      <c r="D14" s="401">
        <v>0</v>
      </c>
      <c r="E14" s="402">
        <v>0</v>
      </c>
      <c r="F14" s="302" t="s">
        <v>349</v>
      </c>
      <c r="G14" s="303" t="s">
        <v>349</v>
      </c>
      <c r="H14" s="304" t="s">
        <v>349</v>
      </c>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400">
        <v>7161.01619691</v>
      </c>
      <c r="D15" s="401">
        <v>7373.3773370600002</v>
      </c>
      <c r="E15" s="402">
        <v>7345.9217241300003</v>
      </c>
      <c r="F15" s="302">
        <v>0</v>
      </c>
      <c r="G15" s="303">
        <v>0</v>
      </c>
      <c r="H15" s="304">
        <v>0</v>
      </c>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400">
        <v>4712.28324436</v>
      </c>
      <c r="D16" s="401">
        <v>2943.7381425900003</v>
      </c>
      <c r="E16" s="402">
        <v>3324.3340083099997</v>
      </c>
      <c r="F16" s="302">
        <v>0</v>
      </c>
      <c r="G16" s="303">
        <v>0</v>
      </c>
      <c r="H16" s="304">
        <v>0</v>
      </c>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400">
        <v>0</v>
      </c>
      <c r="D17" s="401">
        <v>0</v>
      </c>
      <c r="E17" s="402">
        <v>0</v>
      </c>
      <c r="F17" s="302" t="s">
        <v>349</v>
      </c>
      <c r="G17" s="303" t="s">
        <v>349</v>
      </c>
      <c r="H17" s="304" t="s">
        <v>349</v>
      </c>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400">
        <v>725.31316700000002</v>
      </c>
      <c r="D18" s="401">
        <v>719.43237999999997</v>
      </c>
      <c r="E18" s="402">
        <v>1254.687662</v>
      </c>
      <c r="F18" s="302">
        <v>0</v>
      </c>
      <c r="G18" s="303">
        <v>0</v>
      </c>
      <c r="H18" s="304">
        <v>0</v>
      </c>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400">
        <v>260.31423004999999</v>
      </c>
      <c r="D19" s="401">
        <v>191.94762378000001</v>
      </c>
      <c r="E19" s="402">
        <v>186.19074043000001</v>
      </c>
      <c r="F19" s="302">
        <v>0</v>
      </c>
      <c r="G19" s="303">
        <v>0</v>
      </c>
      <c r="H19" s="304">
        <v>0</v>
      </c>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400">
        <v>0</v>
      </c>
      <c r="D20" s="401">
        <v>0</v>
      </c>
      <c r="E20" s="402">
        <v>0</v>
      </c>
      <c r="F20" s="302" t="s">
        <v>349</v>
      </c>
      <c r="G20" s="303" t="s">
        <v>349</v>
      </c>
      <c r="H20" s="304" t="s">
        <v>349</v>
      </c>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400">
        <v>0</v>
      </c>
      <c r="D21" s="401">
        <v>0</v>
      </c>
      <c r="E21" s="402">
        <v>0</v>
      </c>
      <c r="F21" s="302" t="s">
        <v>349</v>
      </c>
      <c r="G21" s="303" t="s">
        <v>349</v>
      </c>
      <c r="H21" s="304" t="s">
        <v>349</v>
      </c>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400">
        <v>0</v>
      </c>
      <c r="D22" s="401">
        <v>0</v>
      </c>
      <c r="E22" s="402">
        <v>0</v>
      </c>
      <c r="F22" s="302" t="s">
        <v>349</v>
      </c>
      <c r="G22" s="303" t="s">
        <v>349</v>
      </c>
      <c r="H22" s="304" t="s">
        <v>349</v>
      </c>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400">
        <v>0</v>
      </c>
      <c r="D23" s="401">
        <v>0</v>
      </c>
      <c r="E23" s="402">
        <v>0</v>
      </c>
      <c r="F23" s="302" t="s">
        <v>349</v>
      </c>
      <c r="G23" s="303" t="s">
        <v>349</v>
      </c>
      <c r="H23" s="304" t="s">
        <v>349</v>
      </c>
      <c r="I23" s="208"/>
      <c r="J23" s="208"/>
      <c r="K23" s="208"/>
      <c r="L23" s="208"/>
      <c r="M23" s="208"/>
      <c r="N23" s="208"/>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400">
        <v>0</v>
      </c>
      <c r="D24" s="401">
        <v>0</v>
      </c>
      <c r="E24" s="402">
        <v>0</v>
      </c>
      <c r="F24" s="302" t="s">
        <v>349</v>
      </c>
      <c r="G24" s="303" t="s">
        <v>349</v>
      </c>
      <c r="H24" s="304" t="s">
        <v>349</v>
      </c>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400">
        <v>4.3778980000000001</v>
      </c>
      <c r="D25" s="401">
        <v>1.6066720000000001</v>
      </c>
      <c r="E25" s="402">
        <v>1.3431280000000001</v>
      </c>
      <c r="F25" s="302">
        <v>0</v>
      </c>
      <c r="G25" s="303">
        <v>0</v>
      </c>
      <c r="H25" s="304">
        <v>0</v>
      </c>
      <c r="I25" s="208"/>
      <c r="J25" s="208"/>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400">
        <v>0</v>
      </c>
      <c r="D26" s="401">
        <v>0</v>
      </c>
      <c r="E26" s="402">
        <v>0</v>
      </c>
      <c r="F26" s="302" t="s">
        <v>349</v>
      </c>
      <c r="G26" s="303" t="s">
        <v>349</v>
      </c>
      <c r="H26" s="304" t="s">
        <v>349</v>
      </c>
      <c r="I26" s="208"/>
      <c r="J26" s="208"/>
      <c r="K26" s="208"/>
      <c r="L26" s="208"/>
      <c r="M26" s="208"/>
      <c r="N26" s="208"/>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400">
        <v>0</v>
      </c>
      <c r="D27" s="401">
        <v>0</v>
      </c>
      <c r="E27" s="402">
        <v>0</v>
      </c>
      <c r="F27" s="302" t="s">
        <v>349</v>
      </c>
      <c r="G27" s="303" t="s">
        <v>349</v>
      </c>
      <c r="H27" s="304" t="s">
        <v>349</v>
      </c>
      <c r="I27" s="208"/>
      <c r="J27" s="208"/>
      <c r="K27" s="208"/>
      <c r="L27" s="208"/>
      <c r="M27" s="208"/>
      <c r="N27" s="208"/>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400">
        <v>9507.6009109999995</v>
      </c>
      <c r="D28" s="401">
        <v>8047.8140469999998</v>
      </c>
      <c r="E28" s="402">
        <v>9037.8819530000001</v>
      </c>
      <c r="F28" s="302">
        <v>0</v>
      </c>
      <c r="G28" s="303">
        <v>0</v>
      </c>
      <c r="H28" s="304">
        <v>0</v>
      </c>
      <c r="I28" s="208"/>
      <c r="J28" s="208"/>
      <c r="K28" s="208"/>
      <c r="L28" s="208"/>
      <c r="M28" s="208"/>
      <c r="N28" s="208"/>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400">
        <v>0</v>
      </c>
      <c r="D29" s="401">
        <v>0</v>
      </c>
      <c r="E29" s="402">
        <v>0</v>
      </c>
      <c r="F29" s="302" t="s">
        <v>349</v>
      </c>
      <c r="G29" s="303" t="s">
        <v>349</v>
      </c>
      <c r="H29" s="304" t="s">
        <v>349</v>
      </c>
      <c r="I29" s="208"/>
      <c r="J29" s="208"/>
      <c r="K29" s="208"/>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400">
        <v>0</v>
      </c>
      <c r="D30" s="401">
        <v>0</v>
      </c>
      <c r="E30" s="402">
        <v>0</v>
      </c>
      <c r="F30" s="302" t="s">
        <v>349</v>
      </c>
      <c r="G30" s="303" t="s">
        <v>349</v>
      </c>
      <c r="H30" s="304" t="s">
        <v>349</v>
      </c>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400">
        <v>0</v>
      </c>
      <c r="D31" s="401">
        <v>0</v>
      </c>
      <c r="E31" s="402">
        <v>0</v>
      </c>
      <c r="F31" s="302" t="s">
        <v>349</v>
      </c>
      <c r="G31" s="303" t="s">
        <v>349</v>
      </c>
      <c r="H31" s="304" t="s">
        <v>349</v>
      </c>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400">
        <v>3496.4201950000001</v>
      </c>
      <c r="D32" s="401">
        <v>3141.324775</v>
      </c>
      <c r="E32" s="402">
        <v>3528.5955760000002</v>
      </c>
      <c r="F32" s="302">
        <v>7.1638026332816098</v>
      </c>
      <c r="G32" s="303">
        <v>1.299452617088916</v>
      </c>
      <c r="H32" s="304">
        <v>1.1460167120041755</v>
      </c>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400">
        <v>0</v>
      </c>
      <c r="D33" s="401">
        <v>0</v>
      </c>
      <c r="E33" s="402">
        <v>0</v>
      </c>
      <c r="F33" s="302" t="s">
        <v>349</v>
      </c>
      <c r="G33" s="303" t="s">
        <v>349</v>
      </c>
      <c r="H33" s="304" t="s">
        <v>349</v>
      </c>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400">
        <v>0</v>
      </c>
      <c r="D34" s="401">
        <v>0</v>
      </c>
      <c r="E34" s="402">
        <v>0</v>
      </c>
      <c r="F34" s="302" t="s">
        <v>349</v>
      </c>
      <c r="G34" s="303" t="s">
        <v>349</v>
      </c>
      <c r="H34" s="304" t="s">
        <v>349</v>
      </c>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400">
        <v>0</v>
      </c>
      <c r="D35" s="401">
        <v>0</v>
      </c>
      <c r="E35" s="402">
        <v>0</v>
      </c>
      <c r="F35" s="302" t="s">
        <v>349</v>
      </c>
      <c r="G35" s="303" t="s">
        <v>349</v>
      </c>
      <c r="H35" s="304" t="s">
        <v>349</v>
      </c>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400">
        <v>0</v>
      </c>
      <c r="D36" s="401">
        <v>0</v>
      </c>
      <c r="E36" s="402">
        <v>0</v>
      </c>
      <c r="F36" s="302" t="s">
        <v>349</v>
      </c>
      <c r="G36" s="303" t="s">
        <v>349</v>
      </c>
      <c r="H36" s="304" t="s">
        <v>349</v>
      </c>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400">
        <v>861.58661522</v>
      </c>
      <c r="D37" s="401">
        <v>765.14620000000002</v>
      </c>
      <c r="E37" s="402">
        <v>884.22919999999999</v>
      </c>
      <c r="F37" s="302">
        <v>0</v>
      </c>
      <c r="G37" s="303">
        <v>0</v>
      </c>
      <c r="H37" s="304">
        <v>0</v>
      </c>
      <c r="I37" s="208"/>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400">
        <v>0</v>
      </c>
      <c r="D38" s="401">
        <v>0</v>
      </c>
      <c r="E38" s="402">
        <v>0</v>
      </c>
      <c r="F38" s="302" t="s">
        <v>349</v>
      </c>
      <c r="G38" s="303" t="s">
        <v>349</v>
      </c>
      <c r="H38" s="304" t="s">
        <v>349</v>
      </c>
      <c r="I38" s="208"/>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400">
        <v>0</v>
      </c>
      <c r="D39" s="401">
        <v>0</v>
      </c>
      <c r="E39" s="402">
        <v>0</v>
      </c>
      <c r="F39" s="302" t="s">
        <v>349</v>
      </c>
      <c r="G39" s="303" t="s">
        <v>349</v>
      </c>
      <c r="H39" s="304" t="s">
        <v>349</v>
      </c>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400">
        <v>0</v>
      </c>
      <c r="D40" s="401">
        <v>0</v>
      </c>
      <c r="E40" s="402">
        <v>0</v>
      </c>
      <c r="F40" s="403" t="s">
        <v>349</v>
      </c>
      <c r="G40" s="404" t="s">
        <v>349</v>
      </c>
      <c r="H40" s="405" t="s">
        <v>349</v>
      </c>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400">
        <v>0</v>
      </c>
      <c r="D41" s="401">
        <v>0</v>
      </c>
      <c r="E41" s="402">
        <v>0</v>
      </c>
      <c r="F41" s="302" t="s">
        <v>349</v>
      </c>
      <c r="G41" s="303" t="s">
        <v>349</v>
      </c>
      <c r="H41" s="304" t="s">
        <v>349</v>
      </c>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400">
        <v>0</v>
      </c>
      <c r="D42" s="401">
        <v>0</v>
      </c>
      <c r="E42" s="402">
        <v>0</v>
      </c>
      <c r="F42" s="302" t="s">
        <v>349</v>
      </c>
      <c r="G42" s="303" t="s">
        <v>349</v>
      </c>
      <c r="H42" s="304" t="s">
        <v>349</v>
      </c>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400">
        <v>0</v>
      </c>
      <c r="D43" s="401">
        <v>0</v>
      </c>
      <c r="E43" s="402">
        <v>0</v>
      </c>
      <c r="F43" s="302" t="s">
        <v>349</v>
      </c>
      <c r="G43" s="303" t="s">
        <v>349</v>
      </c>
      <c r="H43" s="304" t="s">
        <v>349</v>
      </c>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400">
        <v>0</v>
      </c>
      <c r="D44" s="401">
        <v>0</v>
      </c>
      <c r="E44" s="402">
        <v>0</v>
      </c>
      <c r="F44" s="302" t="s">
        <v>349</v>
      </c>
      <c r="G44" s="303" t="s">
        <v>349</v>
      </c>
      <c r="H44" s="304" t="s">
        <v>349</v>
      </c>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400">
        <v>0</v>
      </c>
      <c r="D45" s="401">
        <v>0</v>
      </c>
      <c r="E45" s="402">
        <v>0</v>
      </c>
      <c r="F45" s="302" t="s">
        <v>349</v>
      </c>
      <c r="G45" s="303" t="s">
        <v>349</v>
      </c>
      <c r="H45" s="304" t="s">
        <v>349</v>
      </c>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400">
        <v>0</v>
      </c>
      <c r="D46" s="401">
        <v>0</v>
      </c>
      <c r="E46" s="402">
        <v>0</v>
      </c>
      <c r="F46" s="302" t="s">
        <v>349</v>
      </c>
      <c r="G46" s="303" t="s">
        <v>349</v>
      </c>
      <c r="H46" s="304" t="s">
        <v>349</v>
      </c>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400">
        <v>0</v>
      </c>
      <c r="D47" s="401">
        <v>0</v>
      </c>
      <c r="E47" s="402">
        <v>0</v>
      </c>
      <c r="F47" s="302" t="s">
        <v>349</v>
      </c>
      <c r="G47" s="303" t="s">
        <v>349</v>
      </c>
      <c r="H47" s="304" t="s">
        <v>349</v>
      </c>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400">
        <v>0</v>
      </c>
      <c r="D48" s="401">
        <v>0</v>
      </c>
      <c r="E48" s="402">
        <v>0</v>
      </c>
      <c r="F48" s="302" t="s">
        <v>349</v>
      </c>
      <c r="G48" s="303" t="s">
        <v>349</v>
      </c>
      <c r="H48" s="304" t="s">
        <v>349</v>
      </c>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400">
        <v>0</v>
      </c>
      <c r="D49" s="401">
        <v>0</v>
      </c>
      <c r="E49" s="402">
        <v>0</v>
      </c>
      <c r="F49" s="302" t="s">
        <v>349</v>
      </c>
      <c r="G49" s="303" t="s">
        <v>349</v>
      </c>
      <c r="H49" s="304" t="s">
        <v>349</v>
      </c>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400">
        <v>0</v>
      </c>
      <c r="D50" s="401">
        <v>0</v>
      </c>
      <c r="E50" s="402">
        <v>0</v>
      </c>
      <c r="F50" s="403" t="s">
        <v>349</v>
      </c>
      <c r="G50" s="404" t="s">
        <v>349</v>
      </c>
      <c r="H50" s="405" t="s">
        <v>349</v>
      </c>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400">
        <v>0</v>
      </c>
      <c r="D51" s="401">
        <v>0</v>
      </c>
      <c r="E51" s="402">
        <v>0</v>
      </c>
      <c r="F51" s="302" t="s">
        <v>349</v>
      </c>
      <c r="G51" s="303" t="s">
        <v>349</v>
      </c>
      <c r="H51" s="304" t="s">
        <v>349</v>
      </c>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400">
        <v>0</v>
      </c>
      <c r="D52" s="401">
        <v>0</v>
      </c>
      <c r="E52" s="402">
        <v>0</v>
      </c>
      <c r="F52" s="302" t="s">
        <v>349</v>
      </c>
      <c r="G52" s="303" t="s">
        <v>349</v>
      </c>
      <c r="H52" s="304" t="s">
        <v>349</v>
      </c>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400">
        <v>0</v>
      </c>
      <c r="D53" s="401">
        <v>0</v>
      </c>
      <c r="E53" s="402">
        <v>0</v>
      </c>
      <c r="F53" s="302" t="s">
        <v>349</v>
      </c>
      <c r="G53" s="303" t="s">
        <v>349</v>
      </c>
      <c r="H53" s="304" t="s">
        <v>349</v>
      </c>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8.75" customHeight="1">
      <c r="A54" s="216"/>
      <c r="B54" s="227" t="s">
        <v>277</v>
      </c>
      <c r="C54" s="400">
        <v>0</v>
      </c>
      <c r="D54" s="401">
        <v>0</v>
      </c>
      <c r="E54" s="402">
        <v>0</v>
      </c>
      <c r="F54" s="302" t="s">
        <v>349</v>
      </c>
      <c r="G54" s="404" t="s">
        <v>349</v>
      </c>
      <c r="H54" s="405" t="s">
        <v>349</v>
      </c>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8.75" customHeight="1">
      <c r="A55" s="216"/>
      <c r="B55" s="227" t="s">
        <v>55</v>
      </c>
      <c r="C55" s="400">
        <v>0</v>
      </c>
      <c r="D55" s="401">
        <v>0</v>
      </c>
      <c r="E55" s="402">
        <v>0</v>
      </c>
      <c r="F55" s="302" t="s">
        <v>349</v>
      </c>
      <c r="G55" s="404" t="s">
        <v>349</v>
      </c>
      <c r="H55" s="405" t="s">
        <v>349</v>
      </c>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8.75" customHeight="1">
      <c r="A56" s="216"/>
      <c r="B56" s="227" t="s">
        <v>56</v>
      </c>
      <c r="C56" s="400">
        <v>0</v>
      </c>
      <c r="D56" s="401">
        <v>0</v>
      </c>
      <c r="E56" s="402">
        <v>0</v>
      </c>
      <c r="F56" s="302" t="s">
        <v>349</v>
      </c>
      <c r="G56" s="404" t="s">
        <v>349</v>
      </c>
      <c r="H56" s="405" t="s">
        <v>349</v>
      </c>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8.75" customHeight="1">
      <c r="A57" s="216"/>
      <c r="B57" s="227" t="s">
        <v>57</v>
      </c>
      <c r="C57" s="400">
        <v>0</v>
      </c>
      <c r="D57" s="401">
        <v>0</v>
      </c>
      <c r="E57" s="402">
        <v>0</v>
      </c>
      <c r="F57" s="302" t="s">
        <v>349</v>
      </c>
      <c r="G57" s="404" t="s">
        <v>349</v>
      </c>
      <c r="H57" s="405" t="s">
        <v>349</v>
      </c>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8.75" customHeight="1">
      <c r="A58" s="216"/>
      <c r="B58" s="227" t="s">
        <v>70</v>
      </c>
      <c r="C58" s="400">
        <v>0</v>
      </c>
      <c r="D58" s="401">
        <v>0</v>
      </c>
      <c r="E58" s="402">
        <v>0</v>
      </c>
      <c r="F58" s="302" t="s">
        <v>349</v>
      </c>
      <c r="G58" s="404" t="s">
        <v>349</v>
      </c>
      <c r="H58" s="405" t="s">
        <v>349</v>
      </c>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369"/>
      <c r="D59" s="406"/>
      <c r="E59" s="407"/>
      <c r="F59" s="311"/>
      <c r="G59" s="312"/>
      <c r="H59" s="313"/>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ht="20.100000000000001" customHeight="1">
      <c r="B60" s="208"/>
      <c r="C60" s="408"/>
      <c r="D60" s="409"/>
      <c r="E60" s="409"/>
      <c r="F60" s="409"/>
      <c r="G60" s="409"/>
      <c r="H60" s="409"/>
    </row>
    <row r="61" spans="1:102" ht="27.75" customHeight="1">
      <c r="B61" s="208"/>
      <c r="C61" s="239"/>
      <c r="D61" s="239"/>
      <c r="E61" s="239"/>
      <c r="F61" s="239"/>
      <c r="G61" s="239"/>
      <c r="H61" s="239"/>
    </row>
    <row r="62" spans="1:102" ht="20.100000000000001" customHeight="1">
      <c r="B62" s="240"/>
      <c r="C62" s="239"/>
      <c r="D62" s="239"/>
      <c r="E62" s="239"/>
      <c r="F62" s="239"/>
      <c r="G62" s="410"/>
      <c r="H62" s="410"/>
    </row>
    <row r="63" spans="1:102" ht="20.100000000000001" customHeight="1">
      <c r="B63" s="85"/>
      <c r="C63" s="85"/>
      <c r="D63" s="85"/>
      <c r="E63" s="85"/>
      <c r="F63" s="85"/>
      <c r="G63" s="85"/>
      <c r="H63" s="85"/>
    </row>
    <row r="64" spans="1:102" ht="20.100000000000001" customHeight="1">
      <c r="B64" s="85"/>
      <c r="C64" s="85"/>
      <c r="D64" s="85"/>
      <c r="E64" s="85"/>
      <c r="F64" s="85"/>
      <c r="G64" s="85"/>
      <c r="H64" s="85"/>
    </row>
    <row r="65" spans="2:8" ht="20.100000000000001" customHeight="1">
      <c r="B65" s="207"/>
      <c r="C65" s="317"/>
      <c r="D65" s="317"/>
      <c r="E65" s="317"/>
      <c r="F65" s="317"/>
      <c r="G65" s="317"/>
      <c r="H65" s="317"/>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row r="96"/>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8" width="16.6640625" style="63" customWidth="1"/>
    <col min="9" max="9" width="5.6640625" style="63" customWidth="1"/>
    <col min="10" max="14" width="16.6640625" style="63" hidden="1" customWidth="1"/>
    <col min="15" max="102" width="11.44140625" style="63" hidden="1" customWidth="1"/>
    <col min="103" max="16384" width="11.44140625" style="74" hidden="1"/>
  </cols>
  <sheetData>
    <row r="1" spans="1:102" ht="89.1" customHeight="1"/>
    <row r="2" spans="1:102" s="355" customFormat="1" ht="20.100000000000001" customHeight="1">
      <c r="A2" s="94"/>
      <c r="B2" s="210" t="s">
        <v>16</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357"/>
      <c r="D4" s="357"/>
      <c r="E4" s="357"/>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18" customFormat="1" ht="20.100000000000001" customHeight="1">
      <c r="A5" s="216"/>
      <c r="B5" s="358"/>
      <c r="C5" s="773" t="s">
        <v>310</v>
      </c>
      <c r="D5" s="774"/>
      <c r="E5" s="775"/>
      <c r="F5" s="290"/>
      <c r="G5" s="411" t="s">
        <v>311</v>
      </c>
      <c r="H5" s="393"/>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291"/>
      <c r="C6" s="257">
        <v>45231</v>
      </c>
      <c r="D6" s="258">
        <v>45566</v>
      </c>
      <c r="E6" s="259">
        <v>45597</v>
      </c>
      <c r="F6" s="257">
        <f>C6</f>
        <v>45231</v>
      </c>
      <c r="G6" s="258">
        <f t="shared" ref="G6:H6" si="0">D6</f>
        <v>45566</v>
      </c>
      <c r="H6" s="259">
        <f t="shared" si="0"/>
        <v>45597</v>
      </c>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20" t="s">
        <v>345</v>
      </c>
      <c r="C7" s="412">
        <v>322830.32891127013</v>
      </c>
      <c r="D7" s="413">
        <v>312436.15089354001</v>
      </c>
      <c r="E7" s="414">
        <v>318185.64138463989</v>
      </c>
      <c r="F7" s="380">
        <v>2.7101425165069956E-7</v>
      </c>
      <c r="G7" s="364">
        <v>3.2518644116381377E-9</v>
      </c>
      <c r="H7" s="365">
        <v>3.1931044895005508E-9</v>
      </c>
      <c r="I7" s="208"/>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400">
        <v>86686.814706759978</v>
      </c>
      <c r="D8" s="401">
        <v>96678.934134510026</v>
      </c>
      <c r="E8" s="402">
        <v>104478.24792001001</v>
      </c>
      <c r="F8" s="302">
        <v>9.9756370438255908E-7</v>
      </c>
      <c r="G8" s="303">
        <v>0</v>
      </c>
      <c r="H8" s="304">
        <v>0</v>
      </c>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400">
        <v>56099.335191719998</v>
      </c>
      <c r="D9" s="401">
        <v>35520.85660982001</v>
      </c>
      <c r="E9" s="402">
        <v>30807.278869000009</v>
      </c>
      <c r="F9" s="302">
        <v>0</v>
      </c>
      <c r="G9" s="303">
        <v>0</v>
      </c>
      <c r="H9" s="304">
        <v>0</v>
      </c>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400">
        <v>61572.184677890007</v>
      </c>
      <c r="D10" s="401">
        <v>57691.788903829991</v>
      </c>
      <c r="E10" s="402">
        <v>62217.156728960006</v>
      </c>
      <c r="F10" s="302">
        <v>0</v>
      </c>
      <c r="G10" s="303">
        <v>0</v>
      </c>
      <c r="H10" s="304">
        <v>0</v>
      </c>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400">
        <v>14141.686658249997</v>
      </c>
      <c r="D11" s="401">
        <v>13436.639779910001</v>
      </c>
      <c r="E11" s="402">
        <v>12895.101654130001</v>
      </c>
      <c r="F11" s="302">
        <v>0</v>
      </c>
      <c r="G11" s="303">
        <v>0</v>
      </c>
      <c r="H11" s="304">
        <v>0</v>
      </c>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400">
        <v>10033.865970000001</v>
      </c>
      <c r="D12" s="401">
        <v>11341.426532000001</v>
      </c>
      <c r="E12" s="402">
        <v>12344.211068000001</v>
      </c>
      <c r="F12" s="302">
        <v>1.0125708306625905E-7</v>
      </c>
      <c r="G12" s="303">
        <v>8.9583087024664938E-8</v>
      </c>
      <c r="H12" s="304">
        <v>8.2305786445420164E-8</v>
      </c>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400">
        <v>20660.950609</v>
      </c>
      <c r="D13" s="401">
        <v>15346.992193</v>
      </c>
      <c r="E13" s="402">
        <v>15517.909362999999</v>
      </c>
      <c r="F13" s="302">
        <v>0</v>
      </c>
      <c r="G13" s="303">
        <v>0</v>
      </c>
      <c r="H13" s="304">
        <v>0</v>
      </c>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400">
        <v>29847.154256999998</v>
      </c>
      <c r="D14" s="401">
        <v>31021.185545</v>
      </c>
      <c r="E14" s="402">
        <v>31419.084684000001</v>
      </c>
      <c r="F14" s="302">
        <v>0</v>
      </c>
      <c r="G14" s="303">
        <v>0</v>
      </c>
      <c r="H14" s="304">
        <v>0</v>
      </c>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400">
        <v>4630.7235832000015</v>
      </c>
      <c r="D15" s="401">
        <v>8049.15216289</v>
      </c>
      <c r="E15" s="402">
        <v>8194.7574700900004</v>
      </c>
      <c r="F15" s="302">
        <v>0</v>
      </c>
      <c r="G15" s="303">
        <v>0</v>
      </c>
      <c r="H15" s="304">
        <v>0</v>
      </c>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400">
        <v>6201.548120290001</v>
      </c>
      <c r="D16" s="401">
        <v>1360.7910000000002</v>
      </c>
      <c r="E16" s="402">
        <v>1374.6489553500001</v>
      </c>
      <c r="F16" s="302">
        <v>0</v>
      </c>
      <c r="G16" s="303">
        <v>0</v>
      </c>
      <c r="H16" s="304">
        <v>0</v>
      </c>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400">
        <v>4821.4840826199998</v>
      </c>
      <c r="D17" s="401">
        <v>6092.3988589300006</v>
      </c>
      <c r="E17" s="402">
        <v>6158.0629141600002</v>
      </c>
      <c r="F17" s="302">
        <v>0</v>
      </c>
      <c r="G17" s="303">
        <v>0</v>
      </c>
      <c r="H17" s="304">
        <v>0</v>
      </c>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400">
        <v>1816.2587080000001</v>
      </c>
      <c r="D18" s="401">
        <v>1055.5428449999999</v>
      </c>
      <c r="E18" s="402">
        <v>388.74113699999998</v>
      </c>
      <c r="F18" s="302">
        <v>0</v>
      </c>
      <c r="G18" s="303">
        <v>0</v>
      </c>
      <c r="H18" s="304">
        <v>0</v>
      </c>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400">
        <v>0.10303494000004321</v>
      </c>
      <c r="D19" s="401">
        <v>0</v>
      </c>
      <c r="E19" s="402">
        <v>0</v>
      </c>
      <c r="F19" s="302">
        <v>0</v>
      </c>
      <c r="G19" s="303" t="s">
        <v>350</v>
      </c>
      <c r="H19" s="304" t="s">
        <v>350</v>
      </c>
      <c r="I19" s="208"/>
      <c r="J19" s="208"/>
      <c r="K19" s="208"/>
      <c r="L19" s="208"/>
      <c r="M19" s="208"/>
      <c r="N19" s="208"/>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400">
        <v>0</v>
      </c>
      <c r="D20" s="401">
        <v>0</v>
      </c>
      <c r="E20" s="402">
        <v>0</v>
      </c>
      <c r="F20" s="302" t="s">
        <v>350</v>
      </c>
      <c r="G20" s="303" t="s">
        <v>350</v>
      </c>
      <c r="H20" s="304" t="s">
        <v>350</v>
      </c>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400">
        <v>0</v>
      </c>
      <c r="D21" s="401">
        <v>0</v>
      </c>
      <c r="E21" s="402">
        <v>0</v>
      </c>
      <c r="F21" s="302" t="s">
        <v>350</v>
      </c>
      <c r="G21" s="303" t="s">
        <v>350</v>
      </c>
      <c r="H21" s="304" t="s">
        <v>350</v>
      </c>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400">
        <v>0</v>
      </c>
      <c r="D22" s="401">
        <v>0</v>
      </c>
      <c r="E22" s="402">
        <v>0</v>
      </c>
      <c r="F22" s="302" t="s">
        <v>350</v>
      </c>
      <c r="G22" s="303" t="s">
        <v>350</v>
      </c>
      <c r="H22" s="304" t="s">
        <v>350</v>
      </c>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400">
        <v>0</v>
      </c>
      <c r="D23" s="401">
        <v>0</v>
      </c>
      <c r="E23" s="402">
        <v>0</v>
      </c>
      <c r="F23" s="302" t="s">
        <v>350</v>
      </c>
      <c r="G23" s="303" t="s">
        <v>350</v>
      </c>
      <c r="H23" s="304" t="s">
        <v>350</v>
      </c>
      <c r="I23" s="208"/>
      <c r="J23" s="208"/>
      <c r="K23" s="208"/>
      <c r="L23" s="208"/>
      <c r="M23" s="208"/>
      <c r="N23" s="208"/>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400">
        <v>0</v>
      </c>
      <c r="D24" s="401">
        <v>0</v>
      </c>
      <c r="E24" s="402">
        <v>0</v>
      </c>
      <c r="F24" s="302" t="s">
        <v>350</v>
      </c>
      <c r="G24" s="303" t="s">
        <v>350</v>
      </c>
      <c r="H24" s="304" t="s">
        <v>350</v>
      </c>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400">
        <v>3501.2572219999997</v>
      </c>
      <c r="D25" s="401">
        <v>3409.0352360000002</v>
      </c>
      <c r="E25" s="402">
        <v>3445.158797</v>
      </c>
      <c r="F25" s="302">
        <v>0</v>
      </c>
      <c r="G25" s="303">
        <v>0</v>
      </c>
      <c r="H25" s="304">
        <v>0</v>
      </c>
      <c r="I25" s="208"/>
      <c r="J25" s="208"/>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400">
        <v>1678.560815</v>
      </c>
      <c r="D26" s="401">
        <v>939.09566600000005</v>
      </c>
      <c r="E26" s="402">
        <v>1938.862468</v>
      </c>
      <c r="F26" s="302">
        <v>0</v>
      </c>
      <c r="G26" s="303">
        <v>0</v>
      </c>
      <c r="H26" s="304">
        <v>0</v>
      </c>
      <c r="I26" s="208"/>
      <c r="J26" s="208"/>
      <c r="K26" s="208"/>
      <c r="L26" s="208"/>
      <c r="M26" s="208"/>
      <c r="N26" s="208"/>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400">
        <v>0</v>
      </c>
      <c r="D27" s="401">
        <v>0</v>
      </c>
      <c r="E27" s="402">
        <v>0</v>
      </c>
      <c r="F27" s="302" t="s">
        <v>350</v>
      </c>
      <c r="G27" s="303" t="s">
        <v>350</v>
      </c>
      <c r="H27" s="304" t="s">
        <v>350</v>
      </c>
      <c r="I27" s="208"/>
      <c r="J27" s="208"/>
      <c r="K27" s="208"/>
      <c r="L27" s="208"/>
      <c r="M27" s="208"/>
      <c r="N27" s="208"/>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400">
        <v>12215.186886000001</v>
      </c>
      <c r="D28" s="401">
        <v>19797.066891999999</v>
      </c>
      <c r="E28" s="402">
        <v>15688.847502000001</v>
      </c>
      <c r="F28" s="302">
        <v>0</v>
      </c>
      <c r="G28" s="303">
        <v>0</v>
      </c>
      <c r="H28" s="304">
        <v>0</v>
      </c>
      <c r="I28" s="208"/>
      <c r="J28" s="208"/>
      <c r="K28" s="208"/>
      <c r="L28" s="208"/>
      <c r="M28" s="208"/>
      <c r="N28" s="208"/>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400">
        <v>0</v>
      </c>
      <c r="D29" s="401">
        <v>0</v>
      </c>
      <c r="E29" s="402">
        <v>0</v>
      </c>
      <c r="F29" s="302" t="s">
        <v>350</v>
      </c>
      <c r="G29" s="303" t="s">
        <v>350</v>
      </c>
      <c r="H29" s="304" t="s">
        <v>350</v>
      </c>
      <c r="I29" s="208"/>
      <c r="J29" s="208"/>
      <c r="K29" s="208"/>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400">
        <v>2429.8950690000001</v>
      </c>
      <c r="D30" s="401">
        <v>1991.985128</v>
      </c>
      <c r="E30" s="402">
        <v>2236.9389030000002</v>
      </c>
      <c r="F30" s="302">
        <v>0</v>
      </c>
      <c r="G30" s="303">
        <v>0</v>
      </c>
      <c r="H30" s="304">
        <v>0</v>
      </c>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400">
        <v>1915.776586</v>
      </c>
      <c r="D31" s="401">
        <v>1860.3946559999999</v>
      </c>
      <c r="E31" s="402">
        <v>1882.5721530000001</v>
      </c>
      <c r="F31" s="302">
        <v>0</v>
      </c>
      <c r="G31" s="303">
        <v>0</v>
      </c>
      <c r="H31" s="304">
        <v>0</v>
      </c>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400">
        <v>0</v>
      </c>
      <c r="D32" s="401">
        <v>152.22592200000008</v>
      </c>
      <c r="E32" s="402">
        <v>102.33492200000001</v>
      </c>
      <c r="F32" s="302" t="s">
        <v>350</v>
      </c>
      <c r="G32" s="303">
        <v>0</v>
      </c>
      <c r="H32" s="304">
        <v>0</v>
      </c>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400">
        <v>0</v>
      </c>
      <c r="D33" s="401">
        <v>0</v>
      </c>
      <c r="E33" s="402">
        <v>0</v>
      </c>
      <c r="F33" s="302" t="s">
        <v>350</v>
      </c>
      <c r="G33" s="303" t="s">
        <v>350</v>
      </c>
      <c r="H33" s="304" t="s">
        <v>350</v>
      </c>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400">
        <v>0</v>
      </c>
      <c r="D34" s="401">
        <v>0</v>
      </c>
      <c r="E34" s="402">
        <v>0</v>
      </c>
      <c r="F34" s="302" t="s">
        <v>350</v>
      </c>
      <c r="G34" s="303" t="s">
        <v>350</v>
      </c>
      <c r="H34" s="304" t="s">
        <v>350</v>
      </c>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400">
        <v>0</v>
      </c>
      <c r="D35" s="401">
        <v>0</v>
      </c>
      <c r="E35" s="402">
        <v>0</v>
      </c>
      <c r="F35" s="302" t="s">
        <v>350</v>
      </c>
      <c r="G35" s="303" t="s">
        <v>350</v>
      </c>
      <c r="H35" s="304" t="s">
        <v>350</v>
      </c>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400">
        <v>1335.520833</v>
      </c>
      <c r="D36" s="401">
        <v>3374.447392</v>
      </c>
      <c r="E36" s="402">
        <v>3756.4562190000001</v>
      </c>
      <c r="F36" s="302">
        <v>0</v>
      </c>
      <c r="G36" s="303">
        <v>0</v>
      </c>
      <c r="H36" s="304">
        <v>0</v>
      </c>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400">
        <v>507.55073705000007</v>
      </c>
      <c r="D37" s="401">
        <v>580.42997089000016</v>
      </c>
      <c r="E37" s="402">
        <v>575.19764960999987</v>
      </c>
      <c r="F37" s="302">
        <v>0</v>
      </c>
      <c r="G37" s="303">
        <v>0</v>
      </c>
      <c r="H37" s="304">
        <v>0</v>
      </c>
      <c r="I37" s="208"/>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400">
        <v>0</v>
      </c>
      <c r="D38" s="401">
        <v>0</v>
      </c>
      <c r="E38" s="402">
        <v>0</v>
      </c>
      <c r="F38" s="302" t="s">
        <v>350</v>
      </c>
      <c r="G38" s="303" t="s">
        <v>350</v>
      </c>
      <c r="H38" s="304" t="s">
        <v>350</v>
      </c>
      <c r="I38" s="208"/>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400">
        <v>0</v>
      </c>
      <c r="D39" s="401">
        <v>0</v>
      </c>
      <c r="E39" s="402">
        <v>0</v>
      </c>
      <c r="F39" s="302" t="s">
        <v>350</v>
      </c>
      <c r="G39" s="303" t="s">
        <v>350</v>
      </c>
      <c r="H39" s="304" t="s">
        <v>350</v>
      </c>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400">
        <v>0</v>
      </c>
      <c r="D40" s="401">
        <v>0</v>
      </c>
      <c r="E40" s="402">
        <v>0</v>
      </c>
      <c r="F40" s="302" t="s">
        <v>350</v>
      </c>
      <c r="G40" s="303" t="s">
        <v>350</v>
      </c>
      <c r="H40" s="304" t="s">
        <v>350</v>
      </c>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400">
        <v>0</v>
      </c>
      <c r="D41" s="401">
        <v>0</v>
      </c>
      <c r="E41" s="402">
        <v>0</v>
      </c>
      <c r="F41" s="302" t="s">
        <v>350</v>
      </c>
      <c r="G41" s="303" t="s">
        <v>350</v>
      </c>
      <c r="H41" s="304" t="s">
        <v>350</v>
      </c>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400">
        <v>873.03183799999999</v>
      </c>
      <c r="D42" s="401">
        <v>1054.0909180000001</v>
      </c>
      <c r="E42" s="402">
        <v>1072.0185959999999</v>
      </c>
      <c r="F42" s="302">
        <v>0</v>
      </c>
      <c r="G42" s="303">
        <v>0</v>
      </c>
      <c r="H42" s="304">
        <v>0</v>
      </c>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400">
        <v>476.98903300000001</v>
      </c>
      <c r="D43" s="401">
        <v>376.82634942999999</v>
      </c>
      <c r="E43" s="402">
        <v>365.90732447000005</v>
      </c>
      <c r="F43" s="302">
        <v>0</v>
      </c>
      <c r="G43" s="303">
        <v>0</v>
      </c>
      <c r="H43" s="304">
        <v>0</v>
      </c>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400">
        <v>0</v>
      </c>
      <c r="D44" s="401">
        <v>0</v>
      </c>
      <c r="E44" s="402">
        <v>0</v>
      </c>
      <c r="F44" s="302" t="s">
        <v>350</v>
      </c>
      <c r="G44" s="303" t="s">
        <v>350</v>
      </c>
      <c r="H44" s="304" t="s">
        <v>350</v>
      </c>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400">
        <v>1384.4502925499999</v>
      </c>
      <c r="D45" s="401">
        <v>1304.8441983299999</v>
      </c>
      <c r="E45" s="402">
        <v>1326.14608686</v>
      </c>
      <c r="F45" s="302">
        <v>0</v>
      </c>
      <c r="G45" s="303">
        <v>0</v>
      </c>
      <c r="H45" s="304">
        <v>0</v>
      </c>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400">
        <v>0</v>
      </c>
      <c r="D46" s="401">
        <v>0</v>
      </c>
      <c r="E46" s="402">
        <v>0</v>
      </c>
      <c r="F46" s="302" t="s">
        <v>350</v>
      </c>
      <c r="G46" s="303" t="s">
        <v>350</v>
      </c>
      <c r="H46" s="304" t="s">
        <v>350</v>
      </c>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400">
        <v>0</v>
      </c>
      <c r="D47" s="401">
        <v>0</v>
      </c>
      <c r="E47" s="402">
        <v>0</v>
      </c>
      <c r="F47" s="302" t="s">
        <v>350</v>
      </c>
      <c r="G47" s="303" t="s">
        <v>350</v>
      </c>
      <c r="H47" s="304" t="s">
        <v>350</v>
      </c>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400">
        <v>0</v>
      </c>
      <c r="D48" s="401">
        <v>0</v>
      </c>
      <c r="E48" s="402">
        <v>0</v>
      </c>
      <c r="F48" s="302" t="s">
        <v>350</v>
      </c>
      <c r="G48" s="303" t="s">
        <v>350</v>
      </c>
      <c r="H48" s="304" t="s">
        <v>350</v>
      </c>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400">
        <v>0</v>
      </c>
      <c r="D49" s="401">
        <v>0</v>
      </c>
      <c r="E49" s="402">
        <v>0</v>
      </c>
      <c r="F49" s="302" t="s">
        <v>350</v>
      </c>
      <c r="G49" s="303" t="s">
        <v>350</v>
      </c>
      <c r="H49" s="304" t="s">
        <v>350</v>
      </c>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400">
        <v>0</v>
      </c>
      <c r="D50" s="401">
        <v>0</v>
      </c>
      <c r="E50" s="402">
        <v>0</v>
      </c>
      <c r="F50" s="403" t="s">
        <v>350</v>
      </c>
      <c r="G50" s="303" t="s">
        <v>350</v>
      </c>
      <c r="H50" s="304" t="s">
        <v>350</v>
      </c>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400">
        <v>0</v>
      </c>
      <c r="D51" s="401">
        <v>0</v>
      </c>
      <c r="E51" s="402">
        <v>0</v>
      </c>
      <c r="F51" s="302" t="s">
        <v>350</v>
      </c>
      <c r="G51" s="303" t="s">
        <v>350</v>
      </c>
      <c r="H51" s="304" t="s">
        <v>350</v>
      </c>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400">
        <v>0</v>
      </c>
      <c r="D52" s="401">
        <v>0</v>
      </c>
      <c r="E52" s="402">
        <v>0</v>
      </c>
      <c r="F52" s="302" t="s">
        <v>350</v>
      </c>
      <c r="G52" s="303" t="s">
        <v>350</v>
      </c>
      <c r="H52" s="304" t="s">
        <v>350</v>
      </c>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400">
        <v>0</v>
      </c>
      <c r="D53" s="401">
        <v>0</v>
      </c>
      <c r="E53" s="402">
        <v>0</v>
      </c>
      <c r="F53" s="302" t="s">
        <v>350</v>
      </c>
      <c r="G53" s="303" t="s">
        <v>350</v>
      </c>
      <c r="H53" s="304" t="s">
        <v>350</v>
      </c>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20.25" customHeight="1">
      <c r="A54" s="216"/>
      <c r="B54" s="227" t="s">
        <v>277</v>
      </c>
      <c r="C54" s="400">
        <v>0</v>
      </c>
      <c r="D54" s="401">
        <v>0</v>
      </c>
      <c r="E54" s="402">
        <v>0</v>
      </c>
      <c r="F54" s="403" t="s">
        <v>350</v>
      </c>
      <c r="G54" s="303" t="s">
        <v>350</v>
      </c>
      <c r="H54" s="304" t="s">
        <v>350</v>
      </c>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20.25" customHeight="1">
      <c r="A55" s="216"/>
      <c r="B55" s="227" t="s">
        <v>55</v>
      </c>
      <c r="C55" s="400">
        <v>0</v>
      </c>
      <c r="D55" s="401">
        <v>0</v>
      </c>
      <c r="E55" s="402">
        <v>0</v>
      </c>
      <c r="F55" s="403" t="s">
        <v>350</v>
      </c>
      <c r="G55" s="303" t="s">
        <v>350</v>
      </c>
      <c r="H55" s="304" t="s">
        <v>350</v>
      </c>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20.25" customHeight="1">
      <c r="A56" s="216"/>
      <c r="B56" s="227" t="s">
        <v>56</v>
      </c>
      <c r="C56" s="400">
        <v>0</v>
      </c>
      <c r="D56" s="401">
        <v>0</v>
      </c>
      <c r="E56" s="402">
        <v>0</v>
      </c>
      <c r="F56" s="403" t="s">
        <v>350</v>
      </c>
      <c r="G56" s="303" t="s">
        <v>350</v>
      </c>
      <c r="H56" s="304" t="s">
        <v>350</v>
      </c>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20.25" customHeight="1">
      <c r="A57" s="216"/>
      <c r="B57" s="227" t="s">
        <v>57</v>
      </c>
      <c r="C57" s="400">
        <v>0</v>
      </c>
      <c r="D57" s="401">
        <v>0</v>
      </c>
      <c r="E57" s="402">
        <v>0</v>
      </c>
      <c r="F57" s="403" t="s">
        <v>350</v>
      </c>
      <c r="G57" s="303" t="s">
        <v>350</v>
      </c>
      <c r="H57" s="304" t="s">
        <v>350</v>
      </c>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20.25" customHeight="1">
      <c r="A58" s="216"/>
      <c r="B58" s="227" t="s">
        <v>70</v>
      </c>
      <c r="C58" s="400">
        <v>0</v>
      </c>
      <c r="D58" s="401">
        <v>0</v>
      </c>
      <c r="E58" s="402">
        <v>0</v>
      </c>
      <c r="F58" s="403" t="s">
        <v>350</v>
      </c>
      <c r="G58" s="303" t="s">
        <v>350</v>
      </c>
      <c r="H58" s="304" t="s">
        <v>350</v>
      </c>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3.5" customHeight="1">
      <c r="A59" s="208"/>
      <c r="B59" s="270"/>
      <c r="C59" s="415"/>
      <c r="D59" s="406"/>
      <c r="E59" s="407"/>
      <c r="F59" s="311"/>
      <c r="G59" s="312"/>
      <c r="H59" s="313"/>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ht="20.100000000000001" customHeight="1">
      <c r="B60" s="208"/>
      <c r="C60" s="374"/>
      <c r="D60" s="416"/>
      <c r="E60" s="416"/>
      <c r="F60" s="409"/>
      <c r="G60" s="409"/>
      <c r="H60" s="409"/>
    </row>
    <row r="61" spans="1:102" ht="28.5" customHeight="1">
      <c r="B61" s="208"/>
      <c r="C61" s="239"/>
      <c r="D61" s="239"/>
      <c r="E61" s="239"/>
      <c r="F61" s="239"/>
      <c r="G61" s="239"/>
      <c r="H61" s="239"/>
    </row>
    <row r="62" spans="1:102" ht="20.100000000000001" customHeight="1">
      <c r="B62" s="240"/>
      <c r="C62" s="239"/>
      <c r="D62" s="239"/>
      <c r="E62" s="239"/>
      <c r="F62" s="239"/>
      <c r="G62" s="410"/>
      <c r="H62" s="410"/>
    </row>
    <row r="63" spans="1:102" ht="20.100000000000001" customHeight="1">
      <c r="B63" s="85"/>
      <c r="C63" s="85"/>
      <c r="D63" s="85"/>
      <c r="E63" s="85"/>
      <c r="F63" s="85"/>
      <c r="G63" s="85"/>
      <c r="H63" s="85"/>
    </row>
    <row r="64" spans="1:102" ht="20.100000000000001" customHeight="1">
      <c r="B64" s="85"/>
      <c r="C64" s="85"/>
      <c r="D64" s="85"/>
      <c r="E64" s="85"/>
      <c r="F64" s="85"/>
      <c r="G64" s="85"/>
      <c r="H64" s="85"/>
    </row>
    <row r="65" spans="2:8" ht="20.100000000000001" customHeight="1">
      <c r="B65" s="207"/>
      <c r="C65" s="317"/>
      <c r="D65" s="317"/>
      <c r="E65" s="317"/>
      <c r="F65" s="317"/>
      <c r="G65" s="317"/>
      <c r="H65" s="317"/>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row r="94"/>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0"/>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355" customFormat="1" ht="20.100000000000001" customHeight="1">
      <c r="A2" s="94"/>
      <c r="B2" s="210" t="s">
        <v>17</v>
      </c>
      <c r="C2" s="417"/>
      <c r="D2" s="417"/>
      <c r="E2" s="417"/>
      <c r="F2" s="417"/>
      <c r="G2" s="417"/>
      <c r="H2" s="417"/>
      <c r="I2" s="417"/>
      <c r="J2" s="417"/>
      <c r="K2" s="417"/>
      <c r="L2" s="417"/>
      <c r="M2" s="417"/>
      <c r="N2" s="417"/>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69"/>
      <c r="H3" s="69"/>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73"/>
      <c r="D4" s="73"/>
      <c r="E4" s="73"/>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18" customFormat="1" ht="20.100000000000001" customHeight="1">
      <c r="A5" s="216"/>
      <c r="B5" s="290"/>
      <c r="C5" s="773" t="s">
        <v>319</v>
      </c>
      <c r="D5" s="774"/>
      <c r="E5" s="775"/>
      <c r="F5" s="773" t="s">
        <v>317</v>
      </c>
      <c r="G5" s="774"/>
      <c r="H5" s="775"/>
      <c r="I5" s="773" t="s">
        <v>312</v>
      </c>
      <c r="J5" s="774"/>
      <c r="K5" s="775"/>
      <c r="L5" s="773" t="s">
        <v>313</v>
      </c>
      <c r="M5" s="774"/>
      <c r="N5" s="775"/>
      <c r="O5" s="208"/>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09" customFormat="1" ht="20.100000000000001" customHeight="1">
      <c r="A6" s="216"/>
      <c r="B6" s="291"/>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08"/>
      <c r="P6" s="208"/>
      <c r="Q6" s="208"/>
      <c r="R6" s="208"/>
      <c r="S6" s="208"/>
      <c r="T6" s="208"/>
      <c r="U6" s="208"/>
      <c r="V6" s="208"/>
      <c r="W6" s="208"/>
      <c r="X6" s="208"/>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8"/>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c r="CU6" s="208"/>
      <c r="CV6" s="208"/>
      <c r="CW6" s="208"/>
      <c r="CX6" s="208"/>
    </row>
    <row r="7" spans="1:102" s="209" customFormat="1" ht="20.100000000000001" customHeight="1">
      <c r="A7" s="216"/>
      <c r="B7" s="418" t="s">
        <v>345</v>
      </c>
      <c r="C7" s="419">
        <v>1441936.5100578403</v>
      </c>
      <c r="D7" s="420">
        <v>1641998.9595381699</v>
      </c>
      <c r="E7" s="421">
        <v>1697336.9824234406</v>
      </c>
      <c r="F7" s="422">
        <v>3.3086459173258427</v>
      </c>
      <c r="G7" s="423">
        <v>3.1099063638536992</v>
      </c>
      <c r="H7" s="424">
        <v>3.0364823291005254</v>
      </c>
      <c r="I7" s="422">
        <v>254.76727138737846</v>
      </c>
      <c r="J7" s="423">
        <v>261.11970692495362</v>
      </c>
      <c r="K7" s="424">
        <v>262.57681933610246</v>
      </c>
      <c r="L7" s="422">
        <v>8.4293469234409475</v>
      </c>
      <c r="M7" s="423">
        <v>8.1205783829352622</v>
      </c>
      <c r="N7" s="424">
        <v>7.9730987194549634</v>
      </c>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8"/>
      <c r="AY7" s="208"/>
      <c r="AZ7" s="208"/>
      <c r="BA7" s="208"/>
      <c r="BB7" s="208"/>
      <c r="BC7" s="208"/>
      <c r="BD7" s="208"/>
      <c r="BE7" s="208"/>
      <c r="BF7" s="208"/>
      <c r="BG7" s="208"/>
      <c r="BH7" s="208"/>
      <c r="BI7" s="208"/>
      <c r="BJ7" s="208"/>
      <c r="BK7" s="208"/>
      <c r="BL7" s="208"/>
      <c r="BM7" s="208"/>
      <c r="BN7" s="208"/>
      <c r="BO7" s="208"/>
      <c r="BP7" s="208"/>
      <c r="BQ7" s="208"/>
      <c r="BR7" s="208"/>
      <c r="BS7" s="208"/>
      <c r="BT7" s="208"/>
      <c r="BU7" s="208"/>
      <c r="BV7" s="208"/>
      <c r="BW7" s="208"/>
      <c r="BX7" s="208"/>
      <c r="BY7" s="208"/>
      <c r="BZ7" s="208"/>
      <c r="CA7" s="208"/>
      <c r="CB7" s="208"/>
      <c r="CC7" s="208"/>
      <c r="CD7" s="208"/>
      <c r="CE7" s="208"/>
      <c r="CF7" s="208"/>
      <c r="CG7" s="208"/>
      <c r="CH7" s="208"/>
      <c r="CI7" s="208"/>
      <c r="CJ7" s="208"/>
      <c r="CK7" s="208"/>
      <c r="CL7" s="208"/>
      <c r="CM7" s="208"/>
      <c r="CN7" s="208"/>
      <c r="CO7" s="208"/>
      <c r="CP7" s="208"/>
      <c r="CQ7" s="208"/>
      <c r="CR7" s="208"/>
      <c r="CS7" s="208"/>
      <c r="CT7" s="208"/>
      <c r="CU7" s="208"/>
      <c r="CV7" s="208"/>
      <c r="CW7" s="208"/>
      <c r="CX7" s="208"/>
    </row>
    <row r="8" spans="1:102" s="209" customFormat="1" ht="20.100000000000001" customHeight="1">
      <c r="A8" s="216"/>
      <c r="B8" s="227" t="s">
        <v>49</v>
      </c>
      <c r="C8" s="228">
        <v>437890.40898850997</v>
      </c>
      <c r="D8" s="300">
        <v>487381.41160008009</v>
      </c>
      <c r="E8" s="301">
        <v>501924.28357673</v>
      </c>
      <c r="F8" s="302">
        <v>2.7857870263478959</v>
      </c>
      <c r="G8" s="303">
        <v>2.8465111946513253</v>
      </c>
      <c r="H8" s="304">
        <v>2.7846069994867286</v>
      </c>
      <c r="I8" s="302">
        <v>280.30190962069082</v>
      </c>
      <c r="J8" s="303">
        <v>279.66530742487112</v>
      </c>
      <c r="K8" s="304">
        <v>281.27245250448345</v>
      </c>
      <c r="L8" s="302">
        <v>7.8086142328186101</v>
      </c>
      <c r="M8" s="303">
        <v>7.9607042834049997</v>
      </c>
      <c r="N8" s="304">
        <v>7.8323324000678305</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182521.98214600002</v>
      </c>
      <c r="D9" s="300">
        <v>198833.19658300001</v>
      </c>
      <c r="E9" s="301">
        <v>205748.717974</v>
      </c>
      <c r="F9" s="302">
        <v>3.759740069834864</v>
      </c>
      <c r="G9" s="303">
        <v>3.3677205617950179</v>
      </c>
      <c r="H9" s="304">
        <v>3.2080636958496611</v>
      </c>
      <c r="I9" s="302">
        <v>241.3606983444293</v>
      </c>
      <c r="J9" s="303">
        <v>249.20482129628806</v>
      </c>
      <c r="K9" s="304">
        <v>257.42436629514253</v>
      </c>
      <c r="L9" s="302">
        <v>9.0745348884887633</v>
      </c>
      <c r="M9" s="303">
        <v>8.3925220077796236</v>
      </c>
      <c r="N9" s="304">
        <v>8.2583376393855179</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176230.66552396002</v>
      </c>
      <c r="D10" s="300">
        <v>198683.66470548001</v>
      </c>
      <c r="E10" s="301">
        <v>203460.16276849</v>
      </c>
      <c r="F10" s="302">
        <v>2.5495605391498253</v>
      </c>
      <c r="G10" s="303">
        <v>2.1700538482070186</v>
      </c>
      <c r="H10" s="304">
        <v>2.1807374338231633</v>
      </c>
      <c r="I10" s="302">
        <v>265.12362408579099</v>
      </c>
      <c r="J10" s="303">
        <v>289.5669428440209</v>
      </c>
      <c r="K10" s="304">
        <v>288.07515578872966</v>
      </c>
      <c r="L10" s="302">
        <v>6.7594872996552491</v>
      </c>
      <c r="M10" s="303">
        <v>6.2837585863220937</v>
      </c>
      <c r="N10" s="304">
        <v>6.2821627598292222</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205919.50860189999</v>
      </c>
      <c r="D11" s="300">
        <v>220364.85034112999</v>
      </c>
      <c r="E11" s="301">
        <v>232963.47855069002</v>
      </c>
      <c r="F11" s="302">
        <v>2.7860615769345642</v>
      </c>
      <c r="G11" s="303">
        <v>3.0778514969744606</v>
      </c>
      <c r="H11" s="304">
        <v>2.9686418595716475</v>
      </c>
      <c r="I11" s="302">
        <v>278.11546768508492</v>
      </c>
      <c r="J11" s="303">
        <v>268.44013740416602</v>
      </c>
      <c r="K11" s="304">
        <v>268.48589811240504</v>
      </c>
      <c r="L11" s="302">
        <v>7.7484681846860148</v>
      </c>
      <c r="M11" s="303">
        <v>8.2621887875744235</v>
      </c>
      <c r="N11" s="304">
        <v>7.9703847584117398</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103230.250088</v>
      </c>
      <c r="D12" s="300">
        <v>107109.475315</v>
      </c>
      <c r="E12" s="301">
        <v>109821.25786500001</v>
      </c>
      <c r="F12" s="302">
        <v>2.7834725640503093</v>
      </c>
      <c r="G12" s="303">
        <v>2.8439814797350635</v>
      </c>
      <c r="H12" s="304">
        <v>2.7829061808387983</v>
      </c>
      <c r="I12" s="302">
        <v>358.98750841171886</v>
      </c>
      <c r="J12" s="303">
        <v>362.51636158780622</v>
      </c>
      <c r="K12" s="304">
        <v>361.52259503647082</v>
      </c>
      <c r="L12" s="302">
        <v>9.9923188050079901</v>
      </c>
      <c r="M12" s="303">
        <v>10.309898184566604</v>
      </c>
      <c r="N12" s="304">
        <v>10.060834642398765</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37652.436411000002</v>
      </c>
      <c r="D13" s="300">
        <v>46652.553251999998</v>
      </c>
      <c r="E13" s="301">
        <v>48325.042036999999</v>
      </c>
      <c r="F13" s="302">
        <v>2.4009511977713487</v>
      </c>
      <c r="G13" s="303">
        <v>2.4072048767274192</v>
      </c>
      <c r="H13" s="304">
        <v>2.440133291756168</v>
      </c>
      <c r="I13" s="302">
        <v>289.88749214625892</v>
      </c>
      <c r="J13" s="303">
        <v>276.84003326462187</v>
      </c>
      <c r="K13" s="304">
        <v>278.24249869745296</v>
      </c>
      <c r="L13" s="302">
        <v>6.9600572148749276</v>
      </c>
      <c r="M13" s="303">
        <v>6.664106781479787</v>
      </c>
      <c r="N13" s="304">
        <v>6.7894878425307725</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34489.756064999994</v>
      </c>
      <c r="D14" s="300">
        <v>84456.596302999998</v>
      </c>
      <c r="E14" s="301">
        <v>87038.644862000001</v>
      </c>
      <c r="F14" s="302">
        <v>2.2384053936045145</v>
      </c>
      <c r="G14" s="303">
        <v>1.4563445756057656</v>
      </c>
      <c r="H14" s="304">
        <v>0.99350332529996832</v>
      </c>
      <c r="I14" s="302">
        <v>343.59282322740211</v>
      </c>
      <c r="J14" s="303">
        <v>294.1946262842838</v>
      </c>
      <c r="K14" s="304">
        <v>387.90208174954989</v>
      </c>
      <c r="L14" s="302">
        <v>7.691000287160195</v>
      </c>
      <c r="M14" s="303">
        <v>4.2844874816148204</v>
      </c>
      <c r="N14" s="304">
        <v>3.8538200810895797</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5790.3060768899995</v>
      </c>
      <c r="D15" s="300">
        <v>6808.3339385199997</v>
      </c>
      <c r="E15" s="301">
        <v>7059.8415285299989</v>
      </c>
      <c r="F15" s="302">
        <v>2.3905126917633508</v>
      </c>
      <c r="G15" s="303">
        <v>2.5470035106370776</v>
      </c>
      <c r="H15" s="304">
        <v>2.4052505769964103</v>
      </c>
      <c r="I15" s="302">
        <v>373.05324235815874</v>
      </c>
      <c r="J15" s="303">
        <v>361.41899691141924</v>
      </c>
      <c r="K15" s="304">
        <v>373.83976743142443</v>
      </c>
      <c r="L15" s="302">
        <v>8.9178851056064747</v>
      </c>
      <c r="M15" s="303">
        <v>9.2053545394431584</v>
      </c>
      <c r="N15" s="304">
        <v>8.9917831631863763</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114115.41543790999</v>
      </c>
      <c r="D16" s="300">
        <v>123733.850267</v>
      </c>
      <c r="E16" s="301">
        <v>127453.18380911001</v>
      </c>
      <c r="F16" s="302">
        <v>5.8384661324964497</v>
      </c>
      <c r="G16" s="303">
        <v>4.7727121023526369</v>
      </c>
      <c r="H16" s="304">
        <v>4.8625407442878039</v>
      </c>
      <c r="I16" s="302">
        <v>194.92974081224128</v>
      </c>
      <c r="J16" s="303">
        <v>222.70176232891822</v>
      </c>
      <c r="K16" s="304">
        <v>215.58849607576502</v>
      </c>
      <c r="L16" s="302">
        <v>11.380906899485817</v>
      </c>
      <c r="M16" s="303">
        <v>10.628913962824885</v>
      </c>
      <c r="N16" s="304">
        <v>10.483078461681385</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0</v>
      </c>
      <c r="D17" s="300">
        <v>0</v>
      </c>
      <c r="E17" s="301">
        <v>0</v>
      </c>
      <c r="F17" s="302" t="s">
        <v>349</v>
      </c>
      <c r="G17" s="303" t="s">
        <v>349</v>
      </c>
      <c r="H17" s="304" t="s">
        <v>349</v>
      </c>
      <c r="I17" s="302" t="s">
        <v>163</v>
      </c>
      <c r="J17" s="303" t="s">
        <v>163</v>
      </c>
      <c r="K17" s="304" t="s">
        <v>163</v>
      </c>
      <c r="L17" s="302" t="s">
        <v>163</v>
      </c>
      <c r="M17" s="303" t="s">
        <v>163</v>
      </c>
      <c r="N17" s="304" t="s">
        <v>163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11724.752574</v>
      </c>
      <c r="D18" s="300">
        <v>12241.280306999999</v>
      </c>
      <c r="E18" s="301">
        <v>12420.127554999999</v>
      </c>
      <c r="F18" s="302">
        <v>3.2546288596844546</v>
      </c>
      <c r="G18" s="303">
        <v>2.8088948735482955</v>
      </c>
      <c r="H18" s="304">
        <v>2.5900190442931406</v>
      </c>
      <c r="I18" s="302">
        <v>242.02665480382572</v>
      </c>
      <c r="J18" s="303">
        <v>269.23922441205616</v>
      </c>
      <c r="K18" s="304">
        <v>292.56922240587846</v>
      </c>
      <c r="L18" s="302">
        <v>7.8770693553741857</v>
      </c>
      <c r="M18" s="303">
        <v>7.5626467720914343</v>
      </c>
      <c r="N18" s="304">
        <v>7.5775985780526067</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12176.000436530001</v>
      </c>
      <c r="D19" s="300">
        <v>12385.954300590001</v>
      </c>
      <c r="E19" s="301">
        <v>12688.868078489999</v>
      </c>
      <c r="F19" s="302">
        <v>2.2347684323633819</v>
      </c>
      <c r="G19" s="303">
        <v>2.0176197107242357</v>
      </c>
      <c r="H19" s="304">
        <v>2.2014415028360967</v>
      </c>
      <c r="I19" s="302">
        <v>336.94847294381339</v>
      </c>
      <c r="J19" s="303">
        <v>402.57157494401702</v>
      </c>
      <c r="K19" s="304">
        <v>377.74387932798152</v>
      </c>
      <c r="L19" s="302">
        <v>7.5300181066788108</v>
      </c>
      <c r="M19" s="303">
        <v>8.1223634458434759</v>
      </c>
      <c r="N19" s="304">
        <v>8.3158105339492892</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23936.421319199999</v>
      </c>
      <c r="D22" s="300">
        <v>23258.194290419997</v>
      </c>
      <c r="E22" s="301">
        <v>23591.59725105</v>
      </c>
      <c r="F22" s="302">
        <v>16.892397772956393</v>
      </c>
      <c r="G22" s="303">
        <v>16.316647369237668</v>
      </c>
      <c r="H22" s="304">
        <v>16.422122533469274</v>
      </c>
      <c r="I22" s="302">
        <v>148.89550150918527</v>
      </c>
      <c r="J22" s="303">
        <v>148.47653832969894</v>
      </c>
      <c r="K22" s="304">
        <v>146.9147896851812</v>
      </c>
      <c r="L22" s="302">
        <v>25.152020380969869</v>
      </c>
      <c r="M22" s="303">
        <v>24.22639318530798</v>
      </c>
      <c r="N22" s="304">
        <v>24.126526781889137</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21120.065676999999</v>
      </c>
      <c r="D23" s="300">
        <v>27190.870395999998</v>
      </c>
      <c r="E23" s="301">
        <v>28723.485668000005</v>
      </c>
      <c r="F23" s="302">
        <v>1.8682927223550603</v>
      </c>
      <c r="G23" s="303">
        <v>2.1653106848930164</v>
      </c>
      <c r="H23" s="304">
        <v>2.1941894945645144</v>
      </c>
      <c r="I23" s="302">
        <v>349.20833007568848</v>
      </c>
      <c r="J23" s="303">
        <v>328.4721510683222</v>
      </c>
      <c r="K23" s="304">
        <v>326.68050429473601</v>
      </c>
      <c r="L23" s="302">
        <v>6.5242338166617255</v>
      </c>
      <c r="M23" s="303">
        <v>7.1124425839803118</v>
      </c>
      <c r="N23" s="304">
        <v>7.1679893060254738</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6399.0291659999993</v>
      </c>
      <c r="D24" s="300">
        <v>7703.3982779999997</v>
      </c>
      <c r="E24" s="301">
        <v>7861.3975499999997</v>
      </c>
      <c r="F24" s="302">
        <v>2.1277866293132006</v>
      </c>
      <c r="G24" s="303">
        <v>2.7369023175410589</v>
      </c>
      <c r="H24" s="304">
        <v>2.5157804797697838</v>
      </c>
      <c r="I24" s="302">
        <v>162.18259862184644</v>
      </c>
      <c r="J24" s="303">
        <v>129.90106182154659</v>
      </c>
      <c r="K24" s="304">
        <v>138.07851381797758</v>
      </c>
      <c r="L24" s="302">
        <v>3.4508996485483436</v>
      </c>
      <c r="M24" s="303">
        <v>3.5552651715043524</v>
      </c>
      <c r="N24" s="304">
        <v>3.4737522973889039</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215.08234300000001</v>
      </c>
      <c r="D25" s="300">
        <v>306.17261200000002</v>
      </c>
      <c r="E25" s="301">
        <v>322.01159600000005</v>
      </c>
      <c r="F25" s="302">
        <v>7.3429258672340199</v>
      </c>
      <c r="G25" s="303">
        <v>6.42257479254872</v>
      </c>
      <c r="H25" s="304">
        <v>6.0382070836976931</v>
      </c>
      <c r="I25" s="302">
        <v>260.17713672544318</v>
      </c>
      <c r="J25" s="303">
        <v>305.95849861918873</v>
      </c>
      <c r="K25" s="304">
        <v>321.63257075148192</v>
      </c>
      <c r="L25" s="302">
        <v>19.104614273241388</v>
      </c>
      <c r="M25" s="303">
        <v>19.65041340797654</v>
      </c>
      <c r="N25" s="304">
        <v>19.420840670594977</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10.892365999999999</v>
      </c>
      <c r="D26" s="300">
        <v>13.891719</v>
      </c>
      <c r="E26" s="301">
        <v>13.542416999999999</v>
      </c>
      <c r="F26" s="302">
        <v>7.6179316780211028</v>
      </c>
      <c r="G26" s="303">
        <v>6.6249540463638805</v>
      </c>
      <c r="H26" s="304">
        <v>6.6778182949173708</v>
      </c>
      <c r="I26" s="302">
        <v>211.96158467436271</v>
      </c>
      <c r="J26" s="303">
        <v>222.49250260778859</v>
      </c>
      <c r="K26" s="304">
        <v>228.09447352649119</v>
      </c>
      <c r="L26" s="302">
        <v>16.147088704143801</v>
      </c>
      <c r="M26" s="303">
        <v>14.740026054370952</v>
      </c>
      <c r="N26" s="304">
        <v>15.231734482847486</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5152.3487909999994</v>
      </c>
      <c r="D28" s="300">
        <v>5382.4903720000002</v>
      </c>
      <c r="E28" s="301">
        <v>5192.8029230000002</v>
      </c>
      <c r="F28" s="302">
        <v>1.7356851142572425</v>
      </c>
      <c r="G28" s="303">
        <v>1.8693751785126274</v>
      </c>
      <c r="H28" s="304">
        <v>1.8987580592224218</v>
      </c>
      <c r="I28" s="302">
        <v>227.02489499130988</v>
      </c>
      <c r="J28" s="303">
        <v>199.70953082699472</v>
      </c>
      <c r="K28" s="304">
        <v>197.39226954204008</v>
      </c>
      <c r="L28" s="302">
        <v>3.9404373080223021</v>
      </c>
      <c r="M28" s="303">
        <v>3.7333203984038636</v>
      </c>
      <c r="N28" s="304">
        <v>3.7480016262115319</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122.875213</v>
      </c>
      <c r="D30" s="300">
        <v>160.802672</v>
      </c>
      <c r="E30" s="301">
        <v>171.971059</v>
      </c>
      <c r="F30" s="302">
        <v>2.8807242026917179</v>
      </c>
      <c r="G30" s="303">
        <v>0.31885912940551137</v>
      </c>
      <c r="H30" s="304">
        <v>0.41310381184545708</v>
      </c>
      <c r="I30" s="302">
        <v>167.6426732691169</v>
      </c>
      <c r="J30" s="303">
        <v>1286.6180124587017</v>
      </c>
      <c r="K30" s="304">
        <v>1190.6843707727412</v>
      </c>
      <c r="L30" s="302">
        <v>4.8293230629028496</v>
      </c>
      <c r="M30" s="303">
        <v>4.1024989933003102</v>
      </c>
      <c r="N30" s="304">
        <v>4.9187625227102902</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189.63895099999999</v>
      </c>
      <c r="D31" s="300">
        <v>416.77960299999995</v>
      </c>
      <c r="E31" s="301">
        <v>487.96779199999997</v>
      </c>
      <c r="F31" s="302">
        <v>0.52189278351365698</v>
      </c>
      <c r="G31" s="303">
        <v>0.32807651577901242</v>
      </c>
      <c r="H31" s="304">
        <v>0.27741134193545297</v>
      </c>
      <c r="I31" s="302">
        <v>860.22267083757686</v>
      </c>
      <c r="J31" s="303">
        <v>1367.2889137868997</v>
      </c>
      <c r="K31" s="304">
        <v>1588.7476194486428</v>
      </c>
      <c r="L31" s="302">
        <v>4.4894400412497539</v>
      </c>
      <c r="M31" s="303">
        <v>4.4857538289847652</v>
      </c>
      <c r="N31" s="304">
        <v>4.4073660910800445</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455.896747</v>
      </c>
      <c r="D32" s="300">
        <v>658.17077200000006</v>
      </c>
      <c r="E32" s="301">
        <v>680.06673500000011</v>
      </c>
      <c r="F32" s="302">
        <v>2.6261867580292253E-2</v>
      </c>
      <c r="G32" s="303">
        <v>0.99022370443396102</v>
      </c>
      <c r="H32" s="304">
        <v>0.95834168392312236</v>
      </c>
      <c r="I32" s="302">
        <v>12433.973957419797</v>
      </c>
      <c r="J32" s="303">
        <v>681.46020100460885</v>
      </c>
      <c r="K32" s="304">
        <v>766.2986855266463</v>
      </c>
      <c r="L32" s="302">
        <v>3.2653937756656113</v>
      </c>
      <c r="M32" s="303">
        <v>6.7479804466309536</v>
      </c>
      <c r="N32" s="304">
        <v>7.3437597267568151</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3313.4434680000004</v>
      </c>
      <c r="D33" s="300">
        <v>3448.2336060000002</v>
      </c>
      <c r="E33" s="301">
        <v>3496.6753240000003</v>
      </c>
      <c r="F33" s="302">
        <v>2.6804792614617798</v>
      </c>
      <c r="G33" s="303">
        <v>6.7743113341724088</v>
      </c>
      <c r="H33" s="304">
        <v>6.7529055780301555</v>
      </c>
      <c r="I33" s="302">
        <v>243.12434791572008</v>
      </c>
      <c r="J33" s="303">
        <v>149.09890310576364</v>
      </c>
      <c r="K33" s="304">
        <v>151.26796943154147</v>
      </c>
      <c r="L33" s="302">
        <v>6.5168977254450633</v>
      </c>
      <c r="M33" s="303">
        <v>10.100423892220483</v>
      </c>
      <c r="N33" s="304">
        <v>10.214983145515513</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38499.784570000003</v>
      </c>
      <c r="D34" s="300">
        <v>47772.169546999998</v>
      </c>
      <c r="E34" s="301">
        <v>50130.488249000002</v>
      </c>
      <c r="F34" s="302">
        <v>2.9896525833988581</v>
      </c>
      <c r="G34" s="303">
        <v>3.6811575309969045</v>
      </c>
      <c r="H34" s="304">
        <v>3.719954189828182</v>
      </c>
      <c r="I34" s="302">
        <v>259.22550378206853</v>
      </c>
      <c r="J34" s="303">
        <v>226.94717041602129</v>
      </c>
      <c r="K34" s="304">
        <v>218.84163635705107</v>
      </c>
      <c r="L34" s="302">
        <v>7.7499419706493171</v>
      </c>
      <c r="M34" s="303">
        <v>8.3542828551537465</v>
      </c>
      <c r="N34" s="304">
        <v>8.1408086207526758</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1396.00231856</v>
      </c>
      <c r="D37" s="300">
        <v>1971.8265271299999</v>
      </c>
      <c r="E37" s="301">
        <v>1997.21626264</v>
      </c>
      <c r="F37" s="302">
        <v>2.4981786768071967</v>
      </c>
      <c r="G37" s="303">
        <v>1.4982367339889373</v>
      </c>
      <c r="H37" s="304">
        <v>1.5231257169811685</v>
      </c>
      <c r="I37" s="302">
        <v>128.46594283442232</v>
      </c>
      <c r="J37" s="303">
        <v>153.10939923053618</v>
      </c>
      <c r="K37" s="304">
        <v>150.62083549973434</v>
      </c>
      <c r="L37" s="302">
        <v>3.2093087908488611</v>
      </c>
      <c r="M37" s="303">
        <v>2.2939412624616686</v>
      </c>
      <c r="N37" s="304">
        <v>2.2941446806283556</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14567.14057</v>
      </c>
      <c r="D39" s="300">
        <v>18132.215461</v>
      </c>
      <c r="E39" s="301">
        <v>18417.136089</v>
      </c>
      <c r="F39" s="302">
        <v>2.2889596581959806</v>
      </c>
      <c r="G39" s="303">
        <v>2.2440928240412554</v>
      </c>
      <c r="H39" s="304">
        <v>2.1828257121915433</v>
      </c>
      <c r="I39" s="302">
        <v>196.47156035243719</v>
      </c>
      <c r="J39" s="303">
        <v>196.24508027999329</v>
      </c>
      <c r="K39" s="304">
        <v>200.90430586068518</v>
      </c>
      <c r="L39" s="302">
        <v>4.4971547562954557</v>
      </c>
      <c r="M39" s="303">
        <v>4.4039217640973298</v>
      </c>
      <c r="N39" s="304">
        <v>4.3853908452269783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7.0676269999999999</v>
      </c>
      <c r="D41" s="300">
        <v>18.448796999999999</v>
      </c>
      <c r="E41" s="301">
        <v>19.603434</v>
      </c>
      <c r="F41" s="302">
        <v>18.248232398229277</v>
      </c>
      <c r="G41" s="303">
        <v>8.1522713920045859</v>
      </c>
      <c r="H41" s="304">
        <v>0.18655915081000604</v>
      </c>
      <c r="I41" s="302">
        <v>88.699071191586981</v>
      </c>
      <c r="J41" s="303">
        <v>107.25241290535345</v>
      </c>
      <c r="K41" s="304">
        <v>1084.2174341025923</v>
      </c>
      <c r="L41" s="302">
        <v>16.186012646111632</v>
      </c>
      <c r="M41" s="303">
        <v>8.7435077745177647</v>
      </c>
      <c r="N41" s="304">
        <v>2.0227068379958331</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781.43047838000007</v>
      </c>
      <c r="D44" s="300">
        <v>698.76454807999994</v>
      </c>
      <c r="E44" s="301">
        <v>686.38521362999995</v>
      </c>
      <c r="F44" s="302">
        <v>3.562668054324579</v>
      </c>
      <c r="G44" s="303">
        <v>2.1404004311746627</v>
      </c>
      <c r="H44" s="304">
        <v>2.7050936050625425</v>
      </c>
      <c r="I44" s="302">
        <v>155.38868314420318</v>
      </c>
      <c r="J44" s="303">
        <v>268.74395242200455</v>
      </c>
      <c r="K44" s="304">
        <v>238.26206119661632</v>
      </c>
      <c r="L44" s="302">
        <v>5.5359829744141695</v>
      </c>
      <c r="M44" s="303">
        <v>5.7521967163964147</v>
      </c>
      <c r="N44" s="304">
        <v>6.4452117807198697</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32.24071</v>
      </c>
      <c r="D46" s="300">
        <v>259.48967900000002</v>
      </c>
      <c r="E46" s="301">
        <v>275.55853200000001</v>
      </c>
      <c r="F46" s="302">
        <v>3.8104868037955741</v>
      </c>
      <c r="G46" s="303">
        <v>17.804253786910728</v>
      </c>
      <c r="H46" s="304">
        <v>16.69364859296028</v>
      </c>
      <c r="I46" s="302">
        <v>347.2168318508003</v>
      </c>
      <c r="J46" s="303">
        <v>178.51702203633272</v>
      </c>
      <c r="K46" s="304">
        <v>181.50286952786641</v>
      </c>
      <c r="L46" s="302">
        <v>13.230651558231813</v>
      </c>
      <c r="M46" s="303">
        <v>31.783623656184023</v>
      </c>
      <c r="N46" s="304">
        <v>30.299451225121199</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3576.6772080000001</v>
      </c>
      <c r="D48" s="300">
        <v>5436.1289130000005</v>
      </c>
      <c r="E48" s="301">
        <v>5866.8330470000001</v>
      </c>
      <c r="F48" s="302">
        <v>1.4623719435181415</v>
      </c>
      <c r="G48" s="303">
        <v>1.2236227113917229</v>
      </c>
      <c r="H48" s="304">
        <v>1.0132256112247264</v>
      </c>
      <c r="I48" s="302">
        <v>181.83093237186279</v>
      </c>
      <c r="J48" s="303">
        <v>202.83341693012034</v>
      </c>
      <c r="K48" s="304">
        <v>252.68914548596831</v>
      </c>
      <c r="L48" s="302">
        <v>2.6590445396435674</v>
      </c>
      <c r="M48" s="303">
        <v>2.4819157558488163</v>
      </c>
      <c r="N48" s="304">
        <v>2.560311138848741</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19.5"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19.5"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16"/>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228">
        <v>0</v>
      </c>
      <c r="D54" s="300">
        <v>46.709219740000002</v>
      </c>
      <c r="E54" s="301">
        <v>47.683987080000001</v>
      </c>
      <c r="F54" s="302" t="s">
        <v>349</v>
      </c>
      <c r="G54" s="303">
        <v>9.6716628219146532</v>
      </c>
      <c r="H54" s="304">
        <v>16.188603413236223</v>
      </c>
      <c r="I54" s="302" t="s">
        <v>163</v>
      </c>
      <c r="J54" s="303">
        <v>230.27433089606387</v>
      </c>
      <c r="K54" s="304">
        <v>164.35653862993996</v>
      </c>
      <c r="L54" s="302" t="s">
        <v>163</v>
      </c>
      <c r="M54" s="303">
        <v>22.27135684968734</v>
      </c>
      <c r="N54" s="304">
        <v>26.607028222523375</v>
      </c>
      <c r="O54" s="216"/>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16"/>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16"/>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228">
        <v>418.990185</v>
      </c>
      <c r="D57" s="300">
        <v>473.03561300000001</v>
      </c>
      <c r="E57" s="301">
        <v>450.95068900000001</v>
      </c>
      <c r="F57" s="302">
        <v>6.9944774482008452</v>
      </c>
      <c r="G57" s="303">
        <v>8.0974645348742484</v>
      </c>
      <c r="H57" s="304">
        <v>9.2443282640155804</v>
      </c>
      <c r="I57" s="302">
        <v>142.15491930130491</v>
      </c>
      <c r="J57" s="303">
        <v>132.48989247593673</v>
      </c>
      <c r="K57" s="304">
        <v>125.38641327316415</v>
      </c>
      <c r="L57" s="302">
        <v>9.942993772037882</v>
      </c>
      <c r="M57" s="303">
        <v>10.728322055532001</v>
      </c>
      <c r="N57" s="304">
        <v>11.591131641446498</v>
      </c>
      <c r="O57" s="216"/>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16"/>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34"/>
      <c r="C59" s="308"/>
      <c r="D59" s="309"/>
      <c r="E59" s="310"/>
      <c r="F59" s="311"/>
      <c r="G59" s="312"/>
      <c r="H59" s="313"/>
      <c r="I59" s="311"/>
      <c r="J59" s="312"/>
      <c r="K59" s="313"/>
      <c r="L59" s="311"/>
      <c r="M59" s="312"/>
      <c r="N59" s="31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208"/>
      <c r="C61" s="239"/>
      <c r="D61" s="239"/>
      <c r="E61" s="239"/>
      <c r="F61" s="239"/>
      <c r="G61" s="239"/>
      <c r="H61" s="239"/>
    </row>
    <row r="62" spans="1:102" ht="27.75" customHeight="1">
      <c r="B62" s="240"/>
      <c r="C62" s="239"/>
      <c r="D62" s="239"/>
      <c r="E62" s="239"/>
      <c r="F62" s="239"/>
      <c r="G62" s="239"/>
      <c r="H62" s="239"/>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34.5"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cols>
    <col min="1" max="1" width="5.6640625" style="63" customWidth="1"/>
    <col min="2" max="2" width="35.6640625" style="63" customWidth="1"/>
    <col min="3"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355" customFormat="1" ht="20.100000000000001" customHeight="1">
      <c r="A2" s="94"/>
      <c r="B2" s="210" t="s">
        <v>17</v>
      </c>
      <c r="C2" s="417"/>
      <c r="D2" s="417"/>
      <c r="E2" s="417"/>
      <c r="F2" s="417"/>
      <c r="G2" s="417"/>
      <c r="H2" s="417"/>
      <c r="I2" s="417"/>
      <c r="J2" s="417"/>
      <c r="K2" s="417"/>
      <c r="L2" s="417"/>
      <c r="M2" s="417"/>
      <c r="N2" s="417"/>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96"/>
      <c r="H3" s="69"/>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18" customFormat="1" ht="20.100000000000001" customHeight="1">
      <c r="A5" s="216"/>
      <c r="B5" s="358"/>
      <c r="C5" s="773" t="s">
        <v>320</v>
      </c>
      <c r="D5" s="774"/>
      <c r="E5" s="775"/>
      <c r="F5" s="773" t="s">
        <v>317</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425" t="s">
        <v>345</v>
      </c>
      <c r="C7" s="293">
        <v>576602.99393978005</v>
      </c>
      <c r="D7" s="385">
        <v>611063.22668037005</v>
      </c>
      <c r="E7" s="426">
        <v>651405.91516465985</v>
      </c>
      <c r="F7" s="380">
        <v>3.3438523582265103</v>
      </c>
      <c r="G7" s="427">
        <v>3.5401398056858282</v>
      </c>
      <c r="H7" s="428">
        <v>3.3448731427872183</v>
      </c>
      <c r="I7" s="380">
        <v>305.71121175881996</v>
      </c>
      <c r="J7" s="427">
        <v>306.27248373738246</v>
      </c>
      <c r="K7" s="428">
        <v>310.43219799267672</v>
      </c>
      <c r="L7" s="380">
        <v>10.222531563760143</v>
      </c>
      <c r="M7" s="427">
        <v>10.842474110649732</v>
      </c>
      <c r="N7" s="428">
        <v>10.383563217221086</v>
      </c>
      <c r="O7" s="208"/>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184307.01966312001</v>
      </c>
      <c r="D8" s="300">
        <v>195646.16642356</v>
      </c>
      <c r="E8" s="301">
        <v>208381.31964228998</v>
      </c>
      <c r="F8" s="302">
        <v>2.6907439475526096</v>
      </c>
      <c r="G8" s="303">
        <v>3.1368485126427497</v>
      </c>
      <c r="H8" s="304">
        <v>2.9202961726157568</v>
      </c>
      <c r="I8" s="302">
        <v>318.62737189014092</v>
      </c>
      <c r="J8" s="303">
        <v>319.13396672807232</v>
      </c>
      <c r="K8" s="304">
        <v>325.32419910427927</v>
      </c>
      <c r="L8" s="302">
        <v>8.5734467243799113</v>
      </c>
      <c r="M8" s="303">
        <v>10.010749088647342</v>
      </c>
      <c r="N8" s="304">
        <v>9.5004301350351312</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79860.441160999995</v>
      </c>
      <c r="D9" s="300">
        <v>83586.716935999997</v>
      </c>
      <c r="E9" s="301">
        <v>88281.469962999996</v>
      </c>
      <c r="F9" s="302">
        <v>4.7693601633396066</v>
      </c>
      <c r="G9" s="303">
        <v>4.2564526068467678</v>
      </c>
      <c r="H9" s="304">
        <v>3.9342799417088141</v>
      </c>
      <c r="I9" s="302">
        <v>268.21159807778946</v>
      </c>
      <c r="J9" s="303">
        <v>286.30330203908795</v>
      </c>
      <c r="K9" s="304">
        <v>298.004780904634</v>
      </c>
      <c r="L9" s="302">
        <v>12.791977112178628</v>
      </c>
      <c r="M9" s="303">
        <v>12.186364363131135</v>
      </c>
      <c r="N9" s="304">
        <v>11.724342320464313</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56280.858492920001</v>
      </c>
      <c r="D10" s="300">
        <v>62305.641310830004</v>
      </c>
      <c r="E10" s="301">
        <v>66117.036149730004</v>
      </c>
      <c r="F10" s="302">
        <v>2.8556253742863187</v>
      </c>
      <c r="G10" s="303">
        <v>2.8333584659422275</v>
      </c>
      <c r="H10" s="304">
        <v>2.7343643780792535</v>
      </c>
      <c r="I10" s="302">
        <v>326.5205969900266</v>
      </c>
      <c r="J10" s="303">
        <v>330.24242809626855</v>
      </c>
      <c r="K10" s="304">
        <v>335.44189758247268</v>
      </c>
      <c r="L10" s="302">
        <v>9.3242050199183684</v>
      </c>
      <c r="M10" s="303">
        <v>9.3569517945987997</v>
      </c>
      <c r="N10" s="304">
        <v>9.1722037566482264</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131638.97904859</v>
      </c>
      <c r="D11" s="300">
        <v>138097.02234748</v>
      </c>
      <c r="E11" s="301">
        <v>149786.18582680999</v>
      </c>
      <c r="F11" s="302">
        <v>2.5835887893468348</v>
      </c>
      <c r="G11" s="303">
        <v>3.106189049678866</v>
      </c>
      <c r="H11" s="304">
        <v>2.9049932327145034</v>
      </c>
      <c r="I11" s="302">
        <v>334.45834052083114</v>
      </c>
      <c r="J11" s="303">
        <v>296.72440599903695</v>
      </c>
      <c r="K11" s="304">
        <v>301.21557964558343</v>
      </c>
      <c r="L11" s="302">
        <v>8.6410281907316566</v>
      </c>
      <c r="M11" s="303">
        <v>9.2168210068667467</v>
      </c>
      <c r="N11" s="304">
        <v>8.7502922045859641</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41656.914384000003</v>
      </c>
      <c r="D12" s="300">
        <v>44028.404564000004</v>
      </c>
      <c r="E12" s="301">
        <v>46599.405432</v>
      </c>
      <c r="F12" s="302">
        <v>2.8844946841802543</v>
      </c>
      <c r="G12" s="303">
        <v>3.3447295617068593</v>
      </c>
      <c r="H12" s="304">
        <v>3.2893825077592034</v>
      </c>
      <c r="I12" s="302">
        <v>422.89353472871369</v>
      </c>
      <c r="J12" s="303">
        <v>406.50165356453573</v>
      </c>
      <c r="K12" s="304">
        <v>402.44129709783169</v>
      </c>
      <c r="L12" s="302">
        <v>12.198341528991726</v>
      </c>
      <c r="M12" s="303">
        <v>13.59638097560023</v>
      </c>
      <c r="N12" s="304">
        <v>13.237833630735324</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11007.600391</v>
      </c>
      <c r="D13" s="300">
        <v>11829.140465999999</v>
      </c>
      <c r="E13" s="301">
        <v>12548.200069</v>
      </c>
      <c r="F13" s="302">
        <v>2.3654366324279841</v>
      </c>
      <c r="G13" s="303">
        <v>2.7862707434012814</v>
      </c>
      <c r="H13" s="304">
        <v>2.5730880941056822</v>
      </c>
      <c r="I13" s="302">
        <v>475.78286662920419</v>
      </c>
      <c r="J13" s="303">
        <v>442.83297816681653</v>
      </c>
      <c r="K13" s="304">
        <v>460.71102097378844</v>
      </c>
      <c r="L13" s="302">
        <v>11.254342218063174</v>
      </c>
      <c r="M13" s="303">
        <v>12.338525712794594</v>
      </c>
      <c r="N13" s="304">
        <v>11.854500428909283</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15395.629825</v>
      </c>
      <c r="D14" s="300">
        <v>15114.884472</v>
      </c>
      <c r="E14" s="301">
        <v>16563.338514999999</v>
      </c>
      <c r="F14" s="302">
        <v>1.0891468482030744</v>
      </c>
      <c r="G14" s="303">
        <v>1.2725298916859629</v>
      </c>
      <c r="H14" s="304">
        <v>1.1950667905551771</v>
      </c>
      <c r="I14" s="302">
        <v>902.08060104978961</v>
      </c>
      <c r="J14" s="303">
        <v>841.22128908238346</v>
      </c>
      <c r="K14" s="304">
        <v>838.50415683896176</v>
      </c>
      <c r="L14" s="302">
        <v>9.8249824345851327</v>
      </c>
      <c r="M14" s="303">
        <v>10.704792358799315</v>
      </c>
      <c r="N14" s="304">
        <v>10.020684715807127</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2380.8196564200002</v>
      </c>
      <c r="D15" s="300">
        <v>2734.2350521799999</v>
      </c>
      <c r="E15" s="301">
        <v>2877.7303718799999</v>
      </c>
      <c r="F15" s="302">
        <v>2.150771168741004</v>
      </c>
      <c r="G15" s="303">
        <v>2.9092389411282906</v>
      </c>
      <c r="H15" s="304">
        <v>2.8072378430375302</v>
      </c>
      <c r="I15" s="302">
        <v>541.51546344455221</v>
      </c>
      <c r="J15" s="303">
        <v>413.92785913337178</v>
      </c>
      <c r="K15" s="304">
        <v>411.38918931135981</v>
      </c>
      <c r="L15" s="302">
        <v>11.64675846203966</v>
      </c>
      <c r="M15" s="303">
        <v>12.042150466086708</v>
      </c>
      <c r="N15" s="304">
        <v>11.548673004513796</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9965.3340033499971</v>
      </c>
      <c r="D16" s="300">
        <v>7684.5168539800006</v>
      </c>
      <c r="E16" s="301">
        <v>8034.1466506300003</v>
      </c>
      <c r="F16" s="302">
        <v>6.9117891678136951</v>
      </c>
      <c r="G16" s="303">
        <v>8.0149893616409109</v>
      </c>
      <c r="H16" s="304">
        <v>8.0010492070068615</v>
      </c>
      <c r="I16" s="302">
        <v>266.77203836580435</v>
      </c>
      <c r="J16" s="303">
        <v>271.98535355248464</v>
      </c>
      <c r="K16" s="304">
        <v>251.97999979119624</v>
      </c>
      <c r="L16" s="302">
        <v>18.43872085052346</v>
      </c>
      <c r="M16" s="303">
        <v>21.799597152453064</v>
      </c>
      <c r="N16" s="304">
        <v>20.161043775109398</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0</v>
      </c>
      <c r="D17" s="300">
        <v>0</v>
      </c>
      <c r="E17" s="301">
        <v>0</v>
      </c>
      <c r="F17" s="302" t="s">
        <v>349</v>
      </c>
      <c r="G17" s="303" t="s">
        <v>349</v>
      </c>
      <c r="H17" s="304" t="s">
        <v>349</v>
      </c>
      <c r="I17" s="302" t="s">
        <v>163</v>
      </c>
      <c r="J17" s="303" t="s">
        <v>163</v>
      </c>
      <c r="K17" s="304" t="s">
        <v>163</v>
      </c>
      <c r="L17" s="302" t="s">
        <v>163</v>
      </c>
      <c r="M17" s="303" t="s">
        <v>163</v>
      </c>
      <c r="N17" s="304" t="s">
        <v>163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1416.962565</v>
      </c>
      <c r="D18" s="300">
        <v>1560.3667810000002</v>
      </c>
      <c r="E18" s="301">
        <v>1616.9532060000001</v>
      </c>
      <c r="F18" s="302">
        <v>3.1831569946944929</v>
      </c>
      <c r="G18" s="303">
        <v>3.9871707573861763</v>
      </c>
      <c r="H18" s="304">
        <v>3.0173262169220743</v>
      </c>
      <c r="I18" s="302">
        <v>497.89216702332641</v>
      </c>
      <c r="J18" s="303">
        <v>396.57093698175254</v>
      </c>
      <c r="K18" s="304">
        <v>518.21709810865627</v>
      </c>
      <c r="L18" s="302">
        <v>15.848689340639002</v>
      </c>
      <c r="M18" s="303">
        <v>15.811960431628799</v>
      </c>
      <c r="N18" s="304">
        <v>15.636300361805274</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5950.2955920599989</v>
      </c>
      <c r="D19" s="300">
        <v>5970.4101541500004</v>
      </c>
      <c r="E19" s="301">
        <v>6216.7871585299999</v>
      </c>
      <c r="F19" s="302">
        <v>3.5279579431334454</v>
      </c>
      <c r="G19" s="303">
        <v>3.1141597116366007</v>
      </c>
      <c r="H19" s="304">
        <v>3.4004172927159715</v>
      </c>
      <c r="I19" s="302">
        <v>336.17927941059753</v>
      </c>
      <c r="J19" s="303">
        <v>417.83450166351616</v>
      </c>
      <c r="K19" s="304">
        <v>385.69213102655328</v>
      </c>
      <c r="L19" s="302">
        <v>11.860263591134954</v>
      </c>
      <c r="M19" s="303">
        <v>13.012033712122783</v>
      </c>
      <c r="N19" s="304">
        <v>13.115141920071663</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15594.300999319999</v>
      </c>
      <c r="D22" s="300">
        <v>14975.341960830001</v>
      </c>
      <c r="E22" s="301">
        <v>15266.64722438</v>
      </c>
      <c r="F22" s="302">
        <v>15.892114369589672</v>
      </c>
      <c r="G22" s="303">
        <v>15.371424895344541</v>
      </c>
      <c r="H22" s="304">
        <v>15.397937508741165</v>
      </c>
      <c r="I22" s="302">
        <v>162.17107843209877</v>
      </c>
      <c r="J22" s="303">
        <v>164.18901763580791</v>
      </c>
      <c r="K22" s="304">
        <v>161.73906711548028</v>
      </c>
      <c r="L22" s="302">
        <v>25.772413258826106</v>
      </c>
      <c r="M22" s="303">
        <v>25.238191532292216</v>
      </c>
      <c r="N22" s="304">
        <v>24.904480481662585</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20907.986420999998</v>
      </c>
      <c r="D23" s="300">
        <v>27003.828591999998</v>
      </c>
      <c r="E23" s="301">
        <v>28562.441939</v>
      </c>
      <c r="F23" s="302">
        <v>1.8448413885164154</v>
      </c>
      <c r="G23" s="303">
        <v>2.1467656855581629</v>
      </c>
      <c r="H23" s="304">
        <v>2.1742934071474664</v>
      </c>
      <c r="I23" s="302">
        <v>353.35305811478855</v>
      </c>
      <c r="J23" s="303">
        <v>330.82502079672997</v>
      </c>
      <c r="K23" s="304">
        <v>329.11510085388744</v>
      </c>
      <c r="L23" s="302">
        <v>6.5188034636900829</v>
      </c>
      <c r="M23" s="303">
        <v>7.1020380257048554</v>
      </c>
      <c r="N23" s="304">
        <v>7.1559279397928099</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0</v>
      </c>
      <c r="D24" s="300">
        <v>0</v>
      </c>
      <c r="E24" s="301">
        <v>0</v>
      </c>
      <c r="F24" s="302" t="s">
        <v>349</v>
      </c>
      <c r="G24" s="303" t="s">
        <v>349</v>
      </c>
      <c r="H24" s="304" t="s">
        <v>349</v>
      </c>
      <c r="I24" s="302" t="s">
        <v>163</v>
      </c>
      <c r="J24" s="303" t="s">
        <v>163</v>
      </c>
      <c r="K24" s="304" t="s">
        <v>163</v>
      </c>
      <c r="L24" s="302" t="s">
        <v>163</v>
      </c>
      <c r="M24" s="303" t="s">
        <v>163</v>
      </c>
      <c r="N24" s="304" t="s">
        <v>163</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212.41640699999999</v>
      </c>
      <c r="D25" s="300">
        <v>303.39850600000005</v>
      </c>
      <c r="E25" s="301">
        <v>319.28289000000007</v>
      </c>
      <c r="F25" s="302">
        <v>7.244507718276207</v>
      </c>
      <c r="G25" s="303">
        <v>6.4812992190541623</v>
      </c>
      <c r="H25" s="304">
        <v>6.0898117653595509</v>
      </c>
      <c r="I25" s="302">
        <v>263.60895064458106</v>
      </c>
      <c r="J25" s="303">
        <v>304.77432934477514</v>
      </c>
      <c r="K25" s="304">
        <v>320.29312590122254</v>
      </c>
      <c r="L25" s="302">
        <v>19.097170775513593</v>
      </c>
      <c r="M25" s="303">
        <v>19.753336227700473</v>
      </c>
      <c r="N25" s="304">
        <v>19.505248464770535</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0</v>
      </c>
      <c r="D26" s="300">
        <v>0</v>
      </c>
      <c r="E26" s="301">
        <v>0</v>
      </c>
      <c r="F26" s="302" t="s">
        <v>349</v>
      </c>
      <c r="G26" s="303" t="s">
        <v>349</v>
      </c>
      <c r="H26" s="304" t="s">
        <v>349</v>
      </c>
      <c r="I26" s="302" t="s">
        <v>163</v>
      </c>
      <c r="J26" s="303" t="s">
        <v>163</v>
      </c>
      <c r="K26" s="304" t="s">
        <v>163</v>
      </c>
      <c r="L26" s="302" t="s">
        <v>163</v>
      </c>
      <c r="M26" s="303" t="s">
        <v>163</v>
      </c>
      <c r="N26" s="304" t="s">
        <v>163</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0</v>
      </c>
      <c r="D28" s="300">
        <v>0</v>
      </c>
      <c r="E28" s="301">
        <v>0</v>
      </c>
      <c r="F28" s="302" t="s">
        <v>349</v>
      </c>
      <c r="G28" s="303" t="s">
        <v>349</v>
      </c>
      <c r="H28" s="304" t="s">
        <v>349</v>
      </c>
      <c r="I28" s="302" t="s">
        <v>163</v>
      </c>
      <c r="J28" s="303" t="s">
        <v>163</v>
      </c>
      <c r="K28" s="304" t="s">
        <v>163</v>
      </c>
      <c r="L28" s="302" t="s">
        <v>163</v>
      </c>
      <c r="M28" s="303" t="s">
        <v>163</v>
      </c>
      <c r="N28" s="304" t="s">
        <v>163</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0</v>
      </c>
      <c r="D30" s="300">
        <v>0</v>
      </c>
      <c r="E30" s="301">
        <v>0</v>
      </c>
      <c r="F30" s="302" t="s">
        <v>349</v>
      </c>
      <c r="G30" s="303" t="s">
        <v>349</v>
      </c>
      <c r="H30" s="304" t="s">
        <v>349</v>
      </c>
      <c r="I30" s="302" t="s">
        <v>163</v>
      </c>
      <c r="J30" s="303" t="s">
        <v>163</v>
      </c>
      <c r="K30" s="304" t="s">
        <v>163</v>
      </c>
      <c r="L30" s="302" t="s">
        <v>163</v>
      </c>
      <c r="M30" s="303" t="s">
        <v>163</v>
      </c>
      <c r="N30" s="304" t="s">
        <v>163</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0</v>
      </c>
      <c r="D31" s="300">
        <v>0</v>
      </c>
      <c r="E31" s="301">
        <v>0</v>
      </c>
      <c r="F31" s="302" t="s">
        <v>349</v>
      </c>
      <c r="G31" s="303" t="s">
        <v>349</v>
      </c>
      <c r="H31" s="304" t="s">
        <v>349</v>
      </c>
      <c r="I31" s="302" t="s">
        <v>163</v>
      </c>
      <c r="J31" s="303" t="s">
        <v>163</v>
      </c>
      <c r="K31" s="304" t="s">
        <v>163</v>
      </c>
      <c r="L31" s="302" t="s">
        <v>163</v>
      </c>
      <c r="M31" s="303" t="s">
        <v>163</v>
      </c>
      <c r="N31" s="304" t="s">
        <v>163</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0</v>
      </c>
      <c r="D32" s="300">
        <v>0</v>
      </c>
      <c r="E32" s="301">
        <v>0</v>
      </c>
      <c r="F32" s="302" t="s">
        <v>349</v>
      </c>
      <c r="G32" s="303" t="s">
        <v>349</v>
      </c>
      <c r="H32" s="304" t="s">
        <v>349</v>
      </c>
      <c r="I32" s="302" t="s">
        <v>163</v>
      </c>
      <c r="J32" s="303" t="s">
        <v>163</v>
      </c>
      <c r="K32" s="304" t="s">
        <v>163</v>
      </c>
      <c r="L32" s="302" t="s">
        <v>163</v>
      </c>
      <c r="M32" s="303" t="s">
        <v>163</v>
      </c>
      <c r="N32" s="304" t="s">
        <v>163</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0</v>
      </c>
      <c r="D33" s="300">
        <v>0</v>
      </c>
      <c r="E33" s="301">
        <v>0</v>
      </c>
      <c r="F33" s="302" t="s">
        <v>349</v>
      </c>
      <c r="G33" s="303" t="s">
        <v>349</v>
      </c>
      <c r="H33" s="304" t="s">
        <v>349</v>
      </c>
      <c r="I33" s="302" t="s">
        <v>163</v>
      </c>
      <c r="J33" s="303" t="s">
        <v>163</v>
      </c>
      <c r="K33" s="304" t="s">
        <v>163</v>
      </c>
      <c r="L33" s="302" t="s">
        <v>163</v>
      </c>
      <c r="M33" s="303" t="s">
        <v>163</v>
      </c>
      <c r="N33" s="304" t="s">
        <v>163</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0</v>
      </c>
      <c r="D34" s="300">
        <v>0</v>
      </c>
      <c r="E34" s="301">
        <v>0</v>
      </c>
      <c r="F34" s="302" t="s">
        <v>349</v>
      </c>
      <c r="G34" s="303" t="s">
        <v>349</v>
      </c>
      <c r="H34" s="304" t="s">
        <v>349</v>
      </c>
      <c r="I34" s="302" t="s">
        <v>163</v>
      </c>
      <c r="J34" s="303" t="s">
        <v>163</v>
      </c>
      <c r="K34" s="304" t="s">
        <v>163</v>
      </c>
      <c r="L34" s="302" t="s">
        <v>163</v>
      </c>
      <c r="M34" s="303" t="s">
        <v>163</v>
      </c>
      <c r="N34" s="304" t="s">
        <v>163</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0</v>
      </c>
      <c r="D37" s="300">
        <v>0</v>
      </c>
      <c r="E37" s="301">
        <v>0</v>
      </c>
      <c r="F37" s="302" t="s">
        <v>349</v>
      </c>
      <c r="G37" s="303" t="s">
        <v>349</v>
      </c>
      <c r="H37" s="304" t="s">
        <v>349</v>
      </c>
      <c r="I37" s="302" t="s">
        <v>163</v>
      </c>
      <c r="J37" s="303" t="s">
        <v>163</v>
      </c>
      <c r="K37" s="304" t="s">
        <v>163</v>
      </c>
      <c r="L37" s="302" t="s">
        <v>163</v>
      </c>
      <c r="M37" s="303" t="s">
        <v>163</v>
      </c>
      <c r="N37" s="304" t="s">
        <v>163</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0</v>
      </c>
      <c r="D44" s="300">
        <v>0</v>
      </c>
      <c r="E44" s="301">
        <v>0</v>
      </c>
      <c r="F44" s="302" t="s">
        <v>349</v>
      </c>
      <c r="G44" s="303" t="s">
        <v>349</v>
      </c>
      <c r="H44" s="304" t="s">
        <v>349</v>
      </c>
      <c r="I44" s="302" t="s">
        <v>163</v>
      </c>
      <c r="J44" s="303" t="s">
        <v>163</v>
      </c>
      <c r="K44" s="304" t="s">
        <v>163</v>
      </c>
      <c r="L44" s="302" t="s">
        <v>163</v>
      </c>
      <c r="M44" s="303" t="s">
        <v>163</v>
      </c>
      <c r="N44" s="304" t="s">
        <v>163</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27.43533</v>
      </c>
      <c r="D46" s="300">
        <v>222.82925899999998</v>
      </c>
      <c r="E46" s="301">
        <v>234.56188399999999</v>
      </c>
      <c r="F46" s="302">
        <v>1.7178142198398927</v>
      </c>
      <c r="G46" s="303">
        <v>19.3784196894897</v>
      </c>
      <c r="H46" s="304">
        <v>18.028701969327635</v>
      </c>
      <c r="I46" s="302">
        <v>640.59959090831933</v>
      </c>
      <c r="J46" s="303">
        <v>174.27898086808932</v>
      </c>
      <c r="K46" s="304">
        <v>179.38696187657612</v>
      </c>
      <c r="L46" s="302">
        <v>11.004310864859288</v>
      </c>
      <c r="M46" s="303">
        <v>33.772512343183806</v>
      </c>
      <c r="N46" s="304">
        <v>32.341140728559296</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228">
        <v>0</v>
      </c>
      <c r="D54" s="300">
        <v>0.32300135999999996</v>
      </c>
      <c r="E54" s="301">
        <v>0.40824241</v>
      </c>
      <c r="F54" s="302" t="s">
        <v>349</v>
      </c>
      <c r="G54" s="303">
        <v>0</v>
      </c>
      <c r="H54" s="304">
        <v>0</v>
      </c>
      <c r="I54" s="302" t="s">
        <v>163</v>
      </c>
      <c r="J54" s="303" t="s">
        <v>163</v>
      </c>
      <c r="K54" s="304" t="s">
        <v>163</v>
      </c>
      <c r="L54" s="302" t="s">
        <v>163</v>
      </c>
      <c r="M54" s="303">
        <v>26.716571719698024</v>
      </c>
      <c r="N54" s="304">
        <v>10.230588242902055</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228">
        <v>0</v>
      </c>
      <c r="D57" s="300">
        <v>0</v>
      </c>
      <c r="E57" s="301">
        <v>0</v>
      </c>
      <c r="F57" s="302" t="s">
        <v>349</v>
      </c>
      <c r="G57" s="303" t="s">
        <v>349</v>
      </c>
      <c r="H57" s="304" t="s">
        <v>349</v>
      </c>
      <c r="I57" s="302" t="s">
        <v>163</v>
      </c>
      <c r="J57" s="303" t="s">
        <v>163</v>
      </c>
      <c r="K57" s="304" t="s">
        <v>163</v>
      </c>
      <c r="L57" s="302" t="s">
        <v>163</v>
      </c>
      <c r="M57" s="303" t="s">
        <v>163</v>
      </c>
      <c r="N57" s="304" t="s">
        <v>163</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308"/>
      <c r="D59" s="309"/>
      <c r="E59" s="310"/>
      <c r="F59" s="311"/>
      <c r="G59" s="312"/>
      <c r="H59" s="313"/>
      <c r="I59" s="311"/>
      <c r="J59" s="312"/>
      <c r="K59" s="313"/>
      <c r="L59" s="311"/>
      <c r="M59" s="312"/>
      <c r="N59" s="313"/>
      <c r="O59" s="216"/>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208"/>
      <c r="D60" s="208"/>
      <c r="E60" s="208"/>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208"/>
      <c r="C61" s="241"/>
      <c r="D61" s="241"/>
      <c r="E61" s="241"/>
      <c r="F61" s="241"/>
      <c r="G61" s="241"/>
      <c r="H61" s="241"/>
    </row>
    <row r="62" spans="1:102" ht="30.75" customHeight="1">
      <c r="B62" s="429"/>
      <c r="C62" s="241"/>
      <c r="D62" s="241"/>
      <c r="E62" s="241"/>
      <c r="F62" s="241"/>
      <c r="G62" s="241"/>
      <c r="H62" s="241"/>
    </row>
    <row r="63" spans="1:102" ht="20.100000000000001" customHeight="1">
      <c r="B63" s="429"/>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8.5"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6.6640625" style="63" customWidth="1"/>
    <col min="15" max="15" width="15.6640625" style="63" customWidth="1"/>
    <col min="16" max="16" width="15.6640625" style="63" hidden="1" customWidth="1"/>
    <col min="17" max="102" width="0" style="63" hidden="1" customWidth="1"/>
    <col min="103" max="16384" width="15.6640625" style="74" hidden="1"/>
  </cols>
  <sheetData>
    <row r="1" spans="1:102" ht="89.1" customHeight="1"/>
    <row r="2" spans="1:102" s="355" customFormat="1" ht="20.100000000000001" customHeight="1">
      <c r="A2" s="94"/>
      <c r="B2" s="210" t="s">
        <v>17</v>
      </c>
      <c r="C2" s="417"/>
      <c r="D2" s="417"/>
      <c r="E2" s="417"/>
      <c r="F2" s="417"/>
      <c r="G2" s="417"/>
      <c r="H2" s="417"/>
      <c r="I2" s="417"/>
      <c r="J2" s="417"/>
      <c r="K2" s="417"/>
      <c r="L2" s="417"/>
      <c r="M2" s="417"/>
      <c r="N2" s="417"/>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286"/>
      <c r="H3" s="96"/>
      <c r="I3" s="69"/>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73"/>
      <c r="D4" s="73"/>
      <c r="E4" s="73"/>
      <c r="F4" s="96"/>
      <c r="G4" s="96"/>
      <c r="H4" s="96"/>
      <c r="I4" s="96"/>
      <c r="J4" s="69"/>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99" customFormat="1" ht="20.100000000000001" customHeight="1">
      <c r="A5" s="305"/>
      <c r="B5" s="430"/>
      <c r="C5" s="773" t="s">
        <v>321</v>
      </c>
      <c r="D5" s="774"/>
      <c r="E5" s="775"/>
      <c r="F5" s="773" t="s">
        <v>311</v>
      </c>
      <c r="G5" s="774"/>
      <c r="H5" s="775"/>
      <c r="I5" s="773" t="s">
        <v>312</v>
      </c>
      <c r="J5" s="774"/>
      <c r="K5" s="775"/>
      <c r="L5" s="773" t="s">
        <v>313</v>
      </c>
      <c r="M5" s="774"/>
      <c r="N5" s="77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row>
    <row r="6" spans="1:102" s="299" customFormat="1" ht="20.100000000000001" customHeight="1">
      <c r="A6" s="216"/>
      <c r="B6" s="431"/>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305"/>
      <c r="P6" s="305"/>
      <c r="Q6" s="305"/>
      <c r="R6" s="305"/>
      <c r="S6" s="305"/>
      <c r="T6" s="305"/>
      <c r="U6" s="305"/>
      <c r="V6" s="305"/>
      <c r="W6" s="305"/>
      <c r="X6" s="305"/>
      <c r="Y6" s="305"/>
      <c r="Z6" s="305"/>
      <c r="AA6" s="305"/>
      <c r="AB6" s="305"/>
      <c r="AC6" s="305"/>
      <c r="AD6" s="305"/>
      <c r="AE6" s="305"/>
      <c r="AF6" s="305"/>
      <c r="AG6" s="305"/>
      <c r="AH6" s="305"/>
      <c r="AI6" s="305"/>
      <c r="AJ6" s="305"/>
      <c r="AK6" s="305"/>
      <c r="AL6" s="305"/>
      <c r="AM6" s="305"/>
      <c r="AN6" s="305"/>
      <c r="AO6" s="305"/>
      <c r="AP6" s="305"/>
      <c r="AQ6" s="305"/>
      <c r="AR6" s="305"/>
      <c r="AS6" s="305"/>
      <c r="AT6" s="305"/>
      <c r="AU6" s="305"/>
      <c r="AV6" s="305"/>
      <c r="AW6" s="305"/>
      <c r="AX6" s="305"/>
      <c r="AY6" s="305"/>
      <c r="AZ6" s="305"/>
      <c r="BA6" s="305"/>
      <c r="BB6" s="305"/>
      <c r="BC6" s="305"/>
      <c r="BD6" s="305"/>
      <c r="BE6" s="305"/>
      <c r="BF6" s="305"/>
      <c r="BG6" s="305"/>
      <c r="BH6" s="305"/>
      <c r="BI6" s="305"/>
      <c r="BJ6" s="305"/>
      <c r="BK6" s="305"/>
      <c r="BL6" s="305"/>
      <c r="BM6" s="305"/>
      <c r="BN6" s="305"/>
      <c r="BO6" s="305"/>
      <c r="BP6" s="305"/>
      <c r="BQ6" s="305"/>
      <c r="BR6" s="305"/>
      <c r="BS6" s="305"/>
      <c r="BT6" s="305"/>
      <c r="BU6" s="305"/>
      <c r="BV6" s="305"/>
      <c r="BW6" s="305"/>
      <c r="BX6" s="305"/>
      <c r="BY6" s="305"/>
      <c r="BZ6" s="305"/>
      <c r="CA6" s="305"/>
      <c r="CB6" s="305"/>
      <c r="CC6" s="305"/>
      <c r="CD6" s="305"/>
      <c r="CE6" s="305"/>
      <c r="CF6" s="305"/>
      <c r="CG6" s="305"/>
      <c r="CH6" s="305"/>
      <c r="CI6" s="305"/>
      <c r="CJ6" s="305"/>
      <c r="CK6" s="305"/>
      <c r="CL6" s="305"/>
      <c r="CM6" s="305"/>
      <c r="CN6" s="305"/>
      <c r="CO6" s="305"/>
      <c r="CP6" s="305"/>
      <c r="CQ6" s="305"/>
      <c r="CR6" s="305"/>
      <c r="CS6" s="305"/>
      <c r="CT6" s="305"/>
      <c r="CU6" s="305"/>
      <c r="CV6" s="305"/>
      <c r="CW6" s="305"/>
      <c r="CX6" s="305"/>
    </row>
    <row r="7" spans="1:102" s="218" customFormat="1" ht="20.100000000000001" customHeight="1">
      <c r="A7" s="216"/>
      <c r="B7" s="292" t="s">
        <v>345</v>
      </c>
      <c r="C7" s="360">
        <v>369515.64959234995</v>
      </c>
      <c r="D7" s="361">
        <v>402210.25574639998</v>
      </c>
      <c r="E7" s="362">
        <v>403231.17804190004</v>
      </c>
      <c r="F7" s="363">
        <v>3.1395277243191959</v>
      </c>
      <c r="G7" s="364">
        <v>2.7582023792562871</v>
      </c>
      <c r="H7" s="365">
        <v>2.7836950838393824</v>
      </c>
      <c r="I7" s="363">
        <v>243.86995172597517</v>
      </c>
      <c r="J7" s="364">
        <v>256.72363081766758</v>
      </c>
      <c r="K7" s="365">
        <v>254.90790549451935</v>
      </c>
      <c r="L7" s="363">
        <v>7.6563647457208299</v>
      </c>
      <c r="M7" s="364">
        <v>7.0809572933260334</v>
      </c>
      <c r="N7" s="365">
        <v>7.0958588335688741</v>
      </c>
      <c r="O7" s="432"/>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433">
        <v>140887.13922466998</v>
      </c>
      <c r="D8" s="434">
        <v>158248.61090100999</v>
      </c>
      <c r="E8" s="435">
        <v>158769.94572362999</v>
      </c>
      <c r="F8" s="302">
        <v>2.7767620605039394</v>
      </c>
      <c r="G8" s="303">
        <v>2.4985383732140964</v>
      </c>
      <c r="H8" s="304">
        <v>2.5409797770621565</v>
      </c>
      <c r="I8" s="302">
        <v>273.95998378322003</v>
      </c>
      <c r="J8" s="303">
        <v>269.99998856375373</v>
      </c>
      <c r="K8" s="304">
        <v>269.48591710783478</v>
      </c>
      <c r="L8" s="302">
        <v>7.6072168906551978</v>
      </c>
      <c r="M8" s="303">
        <v>6.7460533219390593</v>
      </c>
      <c r="N8" s="304">
        <v>6.8475826557405677</v>
      </c>
      <c r="O8" s="432"/>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433">
        <v>51696.785386000003</v>
      </c>
      <c r="D9" s="434">
        <v>54738.362142999998</v>
      </c>
      <c r="E9" s="435">
        <v>54905.103457000005</v>
      </c>
      <c r="F9" s="302">
        <v>3.8916089152901665</v>
      </c>
      <c r="G9" s="303">
        <v>3.5469634274548487</v>
      </c>
      <c r="H9" s="304">
        <v>3.4688853805577846</v>
      </c>
      <c r="I9" s="302">
        <v>202.0792570695657</v>
      </c>
      <c r="J9" s="303">
        <v>212.62210463976766</v>
      </c>
      <c r="K9" s="304">
        <v>219.33856034000615</v>
      </c>
      <c r="L9" s="302">
        <v>7.8641343840713516</v>
      </c>
      <c r="M9" s="303">
        <v>7.5416282902573366</v>
      </c>
      <c r="N9" s="304">
        <v>7.6086032535603891</v>
      </c>
      <c r="O9" s="432"/>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433">
        <v>76718.043429799989</v>
      </c>
      <c r="D10" s="434">
        <v>83910.168352330002</v>
      </c>
      <c r="E10" s="435">
        <v>83743.401178569984</v>
      </c>
      <c r="F10" s="302">
        <v>3.3426035489376211</v>
      </c>
      <c r="G10" s="303">
        <v>2.6289037887012494</v>
      </c>
      <c r="H10" s="304">
        <v>2.7443556444159758</v>
      </c>
      <c r="I10" s="302">
        <v>230.47024834668818</v>
      </c>
      <c r="J10" s="303">
        <v>276.84980521185241</v>
      </c>
      <c r="K10" s="304">
        <v>264.31569807603569</v>
      </c>
      <c r="L10" s="302">
        <v>7.7037067004817494</v>
      </c>
      <c r="M10" s="303">
        <v>7.2781150182264165</v>
      </c>
      <c r="N10" s="304">
        <v>7.2537627792271744</v>
      </c>
      <c r="O10" s="432"/>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433">
        <v>56746.427721170003</v>
      </c>
      <c r="D11" s="434">
        <v>61571.954014939998</v>
      </c>
      <c r="E11" s="435">
        <v>62052.014330919999</v>
      </c>
      <c r="F11" s="302">
        <v>3.1034136690035328</v>
      </c>
      <c r="G11" s="303">
        <v>2.8836432732980732</v>
      </c>
      <c r="H11" s="304">
        <v>2.9547115966328965</v>
      </c>
      <c r="I11" s="302">
        <v>199.26205834737948</v>
      </c>
      <c r="J11" s="303">
        <v>225.7197797951724</v>
      </c>
      <c r="K11" s="304">
        <v>212.07232757928233</v>
      </c>
      <c r="L11" s="302">
        <v>6.1839259558903699</v>
      </c>
      <c r="M11" s="303">
        <v>6.5089532465667119</v>
      </c>
      <c r="N11" s="304">
        <v>6.266125656234359</v>
      </c>
      <c r="O11" s="432"/>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433">
        <v>33865.632830999995</v>
      </c>
      <c r="D12" s="434">
        <v>32841.851820000003</v>
      </c>
      <c r="E12" s="435">
        <v>32756.576246000001</v>
      </c>
      <c r="F12" s="302">
        <v>3.1454108249379082</v>
      </c>
      <c r="G12" s="303">
        <v>2.8285207061140678</v>
      </c>
      <c r="H12" s="304">
        <v>2.6817041298913775</v>
      </c>
      <c r="I12" s="302">
        <v>314.72442184092517</v>
      </c>
      <c r="J12" s="303">
        <v>338.50741901419082</v>
      </c>
      <c r="K12" s="304">
        <v>350.83662997655318</v>
      </c>
      <c r="L12" s="302">
        <v>9.899376033307707</v>
      </c>
      <c r="M12" s="303">
        <v>9.574752438548698</v>
      </c>
      <c r="N12" s="304">
        <v>9.408400395252956</v>
      </c>
      <c r="O12" s="432"/>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433">
        <v>1958.0766550000001</v>
      </c>
      <c r="D13" s="434">
        <v>1880.5321700000002</v>
      </c>
      <c r="E13" s="435">
        <v>1836.6329819999999</v>
      </c>
      <c r="F13" s="302">
        <v>2.127506290094654</v>
      </c>
      <c r="G13" s="303">
        <v>3.293892281566233</v>
      </c>
      <c r="H13" s="304">
        <v>2.9676074933952159</v>
      </c>
      <c r="I13" s="302">
        <v>291.40091109064616</v>
      </c>
      <c r="J13" s="303">
        <v>172.08620566515793</v>
      </c>
      <c r="K13" s="304">
        <v>200.00635549008115</v>
      </c>
      <c r="L13" s="302">
        <v>6.1995727128466269</v>
      </c>
      <c r="M13" s="303">
        <v>5.6683342460448305</v>
      </c>
      <c r="N13" s="304">
        <v>5.9354035927903208</v>
      </c>
      <c r="O13" s="432"/>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433">
        <v>1192.271495</v>
      </c>
      <c r="D14" s="434">
        <v>1968.7605580000002</v>
      </c>
      <c r="E14" s="435">
        <v>2058.4533340000003</v>
      </c>
      <c r="F14" s="302">
        <v>1.2674930217970195</v>
      </c>
      <c r="G14" s="303">
        <v>1.8705044069660806</v>
      </c>
      <c r="H14" s="304">
        <v>1.7463911571968624</v>
      </c>
      <c r="I14" s="302">
        <v>490.98816314868003</v>
      </c>
      <c r="J14" s="303">
        <v>337.432106276279</v>
      </c>
      <c r="K14" s="304">
        <v>370.74589761333715</v>
      </c>
      <c r="L14" s="302">
        <v>6.2232407057588839</v>
      </c>
      <c r="M14" s="303">
        <v>6.3116824184162672</v>
      </c>
      <c r="N14" s="304">
        <v>6.4746735715894541</v>
      </c>
      <c r="O14" s="432"/>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433">
        <v>2086.12845285</v>
      </c>
      <c r="D15" s="434">
        <v>2449.7308453699998</v>
      </c>
      <c r="E15" s="435">
        <v>2516.0857168399998</v>
      </c>
      <c r="F15" s="302">
        <v>3.3252260015547486</v>
      </c>
      <c r="G15" s="303">
        <v>2.6636389350008183</v>
      </c>
      <c r="H15" s="304">
        <v>2.5735196808526548</v>
      </c>
      <c r="I15" s="302">
        <v>227.05127561863372</v>
      </c>
      <c r="J15" s="303">
        <v>293.35036016666993</v>
      </c>
      <c r="K15" s="304">
        <v>299.15684947507219</v>
      </c>
      <c r="L15" s="302">
        <v>7.5499680537325462</v>
      </c>
      <c r="M15" s="303">
        <v>7.8137944093645508</v>
      </c>
      <c r="N15" s="304">
        <v>7.6988603978597361</v>
      </c>
      <c r="O15" s="432"/>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433">
        <v>2112.8886229400005</v>
      </c>
      <c r="D16" s="434">
        <v>2044.8346104199998</v>
      </c>
      <c r="E16" s="435">
        <v>1992.8619080999999</v>
      </c>
      <c r="F16" s="302">
        <v>2.8802187015102363</v>
      </c>
      <c r="G16" s="303">
        <v>3.3457188767920942</v>
      </c>
      <c r="H16" s="304">
        <v>2.9755329252359046</v>
      </c>
      <c r="I16" s="302">
        <v>314.93802754908745</v>
      </c>
      <c r="J16" s="303">
        <v>214.40022141730557</v>
      </c>
      <c r="K16" s="304">
        <v>250.53241633587078</v>
      </c>
      <c r="L16" s="302">
        <v>9.0709039676362764</v>
      </c>
      <c r="M16" s="303">
        <v>7.1732286798428389</v>
      </c>
      <c r="N16" s="304">
        <v>7.4546745364629325</v>
      </c>
      <c r="O16" s="432"/>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433">
        <v>0</v>
      </c>
      <c r="D17" s="434">
        <v>0</v>
      </c>
      <c r="E17" s="435">
        <v>0</v>
      </c>
      <c r="F17" s="302" t="s">
        <v>349</v>
      </c>
      <c r="G17" s="303" t="s">
        <v>349</v>
      </c>
      <c r="H17" s="304" t="s">
        <v>349</v>
      </c>
      <c r="I17" s="302" t="s">
        <v>163</v>
      </c>
      <c r="J17" s="303" t="s">
        <v>163</v>
      </c>
      <c r="K17" s="304" t="s">
        <v>163</v>
      </c>
      <c r="L17" s="302" t="s">
        <v>163</v>
      </c>
      <c r="M17" s="303" t="s">
        <v>163</v>
      </c>
      <c r="N17" s="304" t="s">
        <v>163</v>
      </c>
      <c r="O17" s="432"/>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433">
        <v>2181.6084850000002</v>
      </c>
      <c r="D18" s="434">
        <v>2329.2594450000001</v>
      </c>
      <c r="E18" s="435">
        <v>2347.1826420000002</v>
      </c>
      <c r="F18" s="302">
        <v>4.3825005566936079</v>
      </c>
      <c r="G18" s="303">
        <v>2.1693162223068714</v>
      </c>
      <c r="H18" s="304">
        <v>2.369617302239746</v>
      </c>
      <c r="I18" s="302">
        <v>192.92737219603293</v>
      </c>
      <c r="J18" s="303">
        <v>370.06553839979784</v>
      </c>
      <c r="K18" s="304">
        <v>356.05843344226565</v>
      </c>
      <c r="L18" s="302">
        <v>8.4550431605054914</v>
      </c>
      <c r="M18" s="303">
        <v>8.0278917576740785</v>
      </c>
      <c r="N18" s="304">
        <v>8.437222244931716</v>
      </c>
      <c r="O18" s="432"/>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433">
        <v>15.502661130000002</v>
      </c>
      <c r="D19" s="434">
        <v>14.520359859999999</v>
      </c>
      <c r="E19" s="435">
        <v>14.158860689999999</v>
      </c>
      <c r="F19" s="302">
        <v>2.4936223965568933</v>
      </c>
      <c r="G19" s="303">
        <v>1.5832375520753796</v>
      </c>
      <c r="H19" s="304">
        <v>1.5056821637532478</v>
      </c>
      <c r="I19" s="302">
        <v>320.87165733223759</v>
      </c>
      <c r="J19" s="303">
        <v>547.07241176381285</v>
      </c>
      <c r="K19" s="304">
        <v>598.66269326185454</v>
      </c>
      <c r="L19" s="302">
        <v>8.0013275114399658</v>
      </c>
      <c r="M19" s="303">
        <v>8.6614558600891325</v>
      </c>
      <c r="N19" s="304">
        <v>9.0139573934885586</v>
      </c>
      <c r="O19" s="432"/>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433">
        <v>0</v>
      </c>
      <c r="D20" s="434">
        <v>0</v>
      </c>
      <c r="E20" s="435">
        <v>0</v>
      </c>
      <c r="F20" s="302" t="s">
        <v>349</v>
      </c>
      <c r="G20" s="303" t="s">
        <v>349</v>
      </c>
      <c r="H20" s="304" t="s">
        <v>349</v>
      </c>
      <c r="I20" s="302" t="s">
        <v>163</v>
      </c>
      <c r="J20" s="303" t="s">
        <v>163</v>
      </c>
      <c r="K20" s="304" t="s">
        <v>163</v>
      </c>
      <c r="L20" s="302" t="s">
        <v>163</v>
      </c>
      <c r="M20" s="303" t="s">
        <v>163</v>
      </c>
      <c r="N20" s="304" t="s">
        <v>163</v>
      </c>
      <c r="O20" s="432"/>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433">
        <v>0</v>
      </c>
      <c r="D21" s="434">
        <v>0</v>
      </c>
      <c r="E21" s="435">
        <v>0</v>
      </c>
      <c r="F21" s="302" t="s">
        <v>349</v>
      </c>
      <c r="G21" s="303" t="s">
        <v>349</v>
      </c>
      <c r="H21" s="304" t="s">
        <v>349</v>
      </c>
      <c r="I21" s="302" t="s">
        <v>163</v>
      </c>
      <c r="J21" s="303" t="s">
        <v>163</v>
      </c>
      <c r="K21" s="304" t="s">
        <v>163</v>
      </c>
      <c r="L21" s="302" t="s">
        <v>163</v>
      </c>
      <c r="M21" s="303" t="s">
        <v>163</v>
      </c>
      <c r="N21" s="304" t="s">
        <v>163</v>
      </c>
      <c r="O21" s="432"/>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433">
        <v>15.618913549999998</v>
      </c>
      <c r="D22" s="434">
        <v>162.87610034000002</v>
      </c>
      <c r="E22" s="435">
        <v>188.72537530000002</v>
      </c>
      <c r="F22" s="302">
        <v>20.633613917403366</v>
      </c>
      <c r="G22" s="303">
        <v>2.721445504126808</v>
      </c>
      <c r="H22" s="304">
        <v>2.6496642182064849</v>
      </c>
      <c r="I22" s="302">
        <v>123.06311220921664</v>
      </c>
      <c r="J22" s="303">
        <v>258.49280055769543</v>
      </c>
      <c r="K22" s="304">
        <v>256.15588335704643</v>
      </c>
      <c r="L22" s="302">
        <v>25.392367447990644</v>
      </c>
      <c r="M22" s="303">
        <v>7.0347406992688795</v>
      </c>
      <c r="N22" s="304">
        <v>6.7872707841424003</v>
      </c>
      <c r="O22" s="432"/>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433">
        <v>0</v>
      </c>
      <c r="D23" s="434">
        <v>0</v>
      </c>
      <c r="E23" s="435">
        <v>0</v>
      </c>
      <c r="F23" s="302" t="s">
        <v>349</v>
      </c>
      <c r="G23" s="303" t="s">
        <v>349</v>
      </c>
      <c r="H23" s="304" t="s">
        <v>349</v>
      </c>
      <c r="I23" s="302" t="s">
        <v>163</v>
      </c>
      <c r="J23" s="303" t="s">
        <v>163</v>
      </c>
      <c r="K23" s="304" t="s">
        <v>163</v>
      </c>
      <c r="L23" s="302" t="s">
        <v>163</v>
      </c>
      <c r="M23" s="303" t="s">
        <v>163</v>
      </c>
      <c r="N23" s="304" t="s">
        <v>163</v>
      </c>
      <c r="O23" s="432"/>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433">
        <v>0</v>
      </c>
      <c r="D24" s="434">
        <v>0</v>
      </c>
      <c r="E24" s="435">
        <v>0</v>
      </c>
      <c r="F24" s="302" t="s">
        <v>349</v>
      </c>
      <c r="G24" s="303" t="s">
        <v>349</v>
      </c>
      <c r="H24" s="304" t="s">
        <v>349</v>
      </c>
      <c r="I24" s="302" t="s">
        <v>163</v>
      </c>
      <c r="J24" s="303" t="s">
        <v>163</v>
      </c>
      <c r="K24" s="304" t="s">
        <v>163</v>
      </c>
      <c r="L24" s="302" t="s">
        <v>163</v>
      </c>
      <c r="M24" s="303" t="s">
        <v>163</v>
      </c>
      <c r="N24" s="304" t="s">
        <v>163</v>
      </c>
      <c r="O24" s="432"/>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433">
        <v>0.31690600000000002</v>
      </c>
      <c r="D25" s="434">
        <v>0.13821700000000001</v>
      </c>
      <c r="E25" s="435">
        <v>0.160057</v>
      </c>
      <c r="F25" s="302">
        <v>27.057234637400363</v>
      </c>
      <c r="G25" s="303">
        <v>0</v>
      </c>
      <c r="H25" s="304">
        <v>0</v>
      </c>
      <c r="I25" s="302">
        <v>114.26772094325099</v>
      </c>
      <c r="J25" s="303" t="s">
        <v>163</v>
      </c>
      <c r="K25" s="304" t="s">
        <v>163</v>
      </c>
      <c r="L25" s="302">
        <v>30.917685370425296</v>
      </c>
      <c r="M25" s="303">
        <v>68.678237843391187</v>
      </c>
      <c r="N25" s="304">
        <v>64.044059303872984</v>
      </c>
      <c r="O25" s="432"/>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433">
        <v>0</v>
      </c>
      <c r="D26" s="434">
        <v>0</v>
      </c>
      <c r="E26" s="435">
        <v>0</v>
      </c>
      <c r="F26" s="302" t="s">
        <v>349</v>
      </c>
      <c r="G26" s="303" t="s">
        <v>349</v>
      </c>
      <c r="H26" s="304" t="s">
        <v>349</v>
      </c>
      <c r="I26" s="302" t="s">
        <v>163</v>
      </c>
      <c r="J26" s="303" t="s">
        <v>163</v>
      </c>
      <c r="K26" s="304" t="s">
        <v>163</v>
      </c>
      <c r="L26" s="302" t="s">
        <v>163</v>
      </c>
      <c r="M26" s="303" t="s">
        <v>163</v>
      </c>
      <c r="N26" s="304" t="s">
        <v>163</v>
      </c>
      <c r="O26" s="432"/>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433">
        <v>0</v>
      </c>
      <c r="D27" s="434">
        <v>0</v>
      </c>
      <c r="E27" s="435">
        <v>0</v>
      </c>
      <c r="F27" s="302" t="s">
        <v>349</v>
      </c>
      <c r="G27" s="303" t="s">
        <v>349</v>
      </c>
      <c r="H27" s="304" t="s">
        <v>349</v>
      </c>
      <c r="I27" s="302" t="s">
        <v>163</v>
      </c>
      <c r="J27" s="303" t="s">
        <v>163</v>
      </c>
      <c r="K27" s="304" t="s">
        <v>163</v>
      </c>
      <c r="L27" s="302" t="s">
        <v>163</v>
      </c>
      <c r="M27" s="303" t="s">
        <v>163</v>
      </c>
      <c r="N27" s="304" t="s">
        <v>163</v>
      </c>
      <c r="O27" s="432"/>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433">
        <v>36.299717000000001</v>
      </c>
      <c r="D28" s="434">
        <v>46.107806000000004</v>
      </c>
      <c r="E28" s="435">
        <v>47.394629999999999</v>
      </c>
      <c r="F28" s="302">
        <v>0</v>
      </c>
      <c r="G28" s="303">
        <v>0.44549723315830725</v>
      </c>
      <c r="H28" s="304">
        <v>0.54114358525427886</v>
      </c>
      <c r="I28" s="302" t="s">
        <v>163</v>
      </c>
      <c r="J28" s="303">
        <v>1163.6929248474994</v>
      </c>
      <c r="K28" s="304">
        <v>953.75107711143073</v>
      </c>
      <c r="L28" s="302">
        <v>5.0928799252071304</v>
      </c>
      <c r="M28" s="303">
        <v>5.1842197826545897</v>
      </c>
      <c r="N28" s="304">
        <v>5.1611627730820988</v>
      </c>
      <c r="O28" s="432"/>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433">
        <v>0</v>
      </c>
      <c r="D29" s="434">
        <v>0</v>
      </c>
      <c r="E29" s="435">
        <v>0</v>
      </c>
      <c r="F29" s="302" t="s">
        <v>349</v>
      </c>
      <c r="G29" s="303" t="s">
        <v>349</v>
      </c>
      <c r="H29" s="304" t="s">
        <v>349</v>
      </c>
      <c r="I29" s="302" t="s">
        <v>163</v>
      </c>
      <c r="J29" s="303" t="s">
        <v>163</v>
      </c>
      <c r="K29" s="304" t="s">
        <v>163</v>
      </c>
      <c r="L29" s="302" t="s">
        <v>163</v>
      </c>
      <c r="M29" s="303" t="s">
        <v>163</v>
      </c>
      <c r="N29" s="304" t="s">
        <v>163</v>
      </c>
      <c r="O29" s="432"/>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433">
        <v>0</v>
      </c>
      <c r="D30" s="434">
        <v>0</v>
      </c>
      <c r="E30" s="435">
        <v>0</v>
      </c>
      <c r="F30" s="302" t="s">
        <v>349</v>
      </c>
      <c r="G30" s="303" t="s">
        <v>349</v>
      </c>
      <c r="H30" s="304" t="s">
        <v>349</v>
      </c>
      <c r="I30" s="302" t="s">
        <v>163</v>
      </c>
      <c r="J30" s="303" t="s">
        <v>163</v>
      </c>
      <c r="K30" s="304" t="s">
        <v>163</v>
      </c>
      <c r="L30" s="302" t="s">
        <v>163</v>
      </c>
      <c r="M30" s="303" t="s">
        <v>163</v>
      </c>
      <c r="N30" s="304" t="s">
        <v>163</v>
      </c>
      <c r="O30" s="432"/>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433">
        <v>0</v>
      </c>
      <c r="D31" s="434">
        <v>0</v>
      </c>
      <c r="E31" s="435">
        <v>0</v>
      </c>
      <c r="F31" s="302" t="s">
        <v>349</v>
      </c>
      <c r="G31" s="303" t="s">
        <v>349</v>
      </c>
      <c r="H31" s="304" t="s">
        <v>349</v>
      </c>
      <c r="I31" s="302" t="s">
        <v>163</v>
      </c>
      <c r="J31" s="303" t="s">
        <v>163</v>
      </c>
      <c r="K31" s="304" t="s">
        <v>163</v>
      </c>
      <c r="L31" s="302" t="s">
        <v>163</v>
      </c>
      <c r="M31" s="303" t="s">
        <v>163</v>
      </c>
      <c r="N31" s="304" t="s">
        <v>163</v>
      </c>
      <c r="O31" s="432"/>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433">
        <v>0</v>
      </c>
      <c r="D32" s="434">
        <v>0</v>
      </c>
      <c r="E32" s="435">
        <v>0</v>
      </c>
      <c r="F32" s="302" t="s">
        <v>349</v>
      </c>
      <c r="G32" s="303" t="s">
        <v>349</v>
      </c>
      <c r="H32" s="304" t="s">
        <v>349</v>
      </c>
      <c r="I32" s="302" t="s">
        <v>163</v>
      </c>
      <c r="J32" s="303" t="s">
        <v>163</v>
      </c>
      <c r="K32" s="304" t="s">
        <v>163</v>
      </c>
      <c r="L32" s="302" t="s">
        <v>163</v>
      </c>
      <c r="M32" s="303" t="s">
        <v>163</v>
      </c>
      <c r="N32" s="304" t="s">
        <v>163</v>
      </c>
      <c r="O32" s="432"/>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433">
        <v>0</v>
      </c>
      <c r="D33" s="434">
        <v>0</v>
      </c>
      <c r="E33" s="435">
        <v>0</v>
      </c>
      <c r="F33" s="302" t="s">
        <v>349</v>
      </c>
      <c r="G33" s="303" t="s">
        <v>349</v>
      </c>
      <c r="H33" s="304" t="s">
        <v>349</v>
      </c>
      <c r="I33" s="302" t="s">
        <v>163</v>
      </c>
      <c r="J33" s="303" t="s">
        <v>163</v>
      </c>
      <c r="K33" s="304" t="s">
        <v>163</v>
      </c>
      <c r="L33" s="302" t="s">
        <v>163</v>
      </c>
      <c r="M33" s="303" t="s">
        <v>163</v>
      </c>
      <c r="N33" s="304" t="s">
        <v>163</v>
      </c>
      <c r="O33" s="432"/>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433">
        <v>0</v>
      </c>
      <c r="D34" s="434">
        <v>0</v>
      </c>
      <c r="E34" s="435">
        <v>0</v>
      </c>
      <c r="F34" s="302" t="s">
        <v>349</v>
      </c>
      <c r="G34" s="303" t="s">
        <v>349</v>
      </c>
      <c r="H34" s="304" t="s">
        <v>349</v>
      </c>
      <c r="I34" s="302" t="s">
        <v>163</v>
      </c>
      <c r="J34" s="303" t="s">
        <v>163</v>
      </c>
      <c r="K34" s="304" t="s">
        <v>163</v>
      </c>
      <c r="L34" s="302" t="s">
        <v>163</v>
      </c>
      <c r="M34" s="303" t="s">
        <v>163</v>
      </c>
      <c r="N34" s="304" t="s">
        <v>163</v>
      </c>
      <c r="O34" s="432"/>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433">
        <v>0</v>
      </c>
      <c r="D35" s="434">
        <v>0</v>
      </c>
      <c r="E35" s="435">
        <v>0</v>
      </c>
      <c r="F35" s="302" t="s">
        <v>349</v>
      </c>
      <c r="G35" s="303" t="s">
        <v>349</v>
      </c>
      <c r="H35" s="304" t="s">
        <v>349</v>
      </c>
      <c r="I35" s="302" t="s">
        <v>163</v>
      </c>
      <c r="J35" s="303" t="s">
        <v>163</v>
      </c>
      <c r="K35" s="304" t="s">
        <v>163</v>
      </c>
      <c r="L35" s="302" t="s">
        <v>163</v>
      </c>
      <c r="M35" s="303" t="s">
        <v>163</v>
      </c>
      <c r="N35" s="304" t="s">
        <v>163</v>
      </c>
      <c r="O35" s="432"/>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433">
        <v>0</v>
      </c>
      <c r="D36" s="434">
        <v>0</v>
      </c>
      <c r="E36" s="435">
        <v>0</v>
      </c>
      <c r="F36" s="302" t="s">
        <v>349</v>
      </c>
      <c r="G36" s="303" t="s">
        <v>349</v>
      </c>
      <c r="H36" s="304" t="s">
        <v>349</v>
      </c>
      <c r="I36" s="302" t="s">
        <v>163</v>
      </c>
      <c r="J36" s="303" t="s">
        <v>163</v>
      </c>
      <c r="K36" s="304" t="s">
        <v>163</v>
      </c>
      <c r="L36" s="302" t="s">
        <v>163</v>
      </c>
      <c r="M36" s="303" t="s">
        <v>163</v>
      </c>
      <c r="N36" s="304" t="s">
        <v>163</v>
      </c>
      <c r="O36" s="432"/>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433">
        <v>0</v>
      </c>
      <c r="D37" s="434">
        <v>0</v>
      </c>
      <c r="E37" s="435">
        <v>0</v>
      </c>
      <c r="F37" s="302" t="s">
        <v>349</v>
      </c>
      <c r="G37" s="303" t="s">
        <v>349</v>
      </c>
      <c r="H37" s="304" t="s">
        <v>349</v>
      </c>
      <c r="I37" s="302" t="s">
        <v>163</v>
      </c>
      <c r="J37" s="303" t="s">
        <v>163</v>
      </c>
      <c r="K37" s="304" t="s">
        <v>163</v>
      </c>
      <c r="L37" s="302" t="s">
        <v>163</v>
      </c>
      <c r="M37" s="303" t="s">
        <v>163</v>
      </c>
      <c r="N37" s="304" t="s">
        <v>163</v>
      </c>
      <c r="O37" s="432"/>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433">
        <v>0</v>
      </c>
      <c r="D38" s="434">
        <v>0</v>
      </c>
      <c r="E38" s="435">
        <v>0</v>
      </c>
      <c r="F38" s="302" t="s">
        <v>349</v>
      </c>
      <c r="G38" s="303" t="s">
        <v>349</v>
      </c>
      <c r="H38" s="304" t="s">
        <v>349</v>
      </c>
      <c r="I38" s="302" t="s">
        <v>163</v>
      </c>
      <c r="J38" s="303" t="s">
        <v>163</v>
      </c>
      <c r="K38" s="304" t="s">
        <v>163</v>
      </c>
      <c r="L38" s="302" t="s">
        <v>163</v>
      </c>
      <c r="M38" s="303" t="s">
        <v>163</v>
      </c>
      <c r="N38" s="304" t="s">
        <v>163</v>
      </c>
      <c r="O38" s="432"/>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433">
        <v>0</v>
      </c>
      <c r="D39" s="434">
        <v>0</v>
      </c>
      <c r="E39" s="435">
        <v>0</v>
      </c>
      <c r="F39" s="302" t="s">
        <v>349</v>
      </c>
      <c r="G39" s="303" t="s">
        <v>349</v>
      </c>
      <c r="H39" s="304" t="s">
        <v>349</v>
      </c>
      <c r="I39" s="302" t="s">
        <v>163</v>
      </c>
      <c r="J39" s="303" t="s">
        <v>163</v>
      </c>
      <c r="K39" s="304" t="s">
        <v>163</v>
      </c>
      <c r="L39" s="302" t="s">
        <v>163</v>
      </c>
      <c r="M39" s="303" t="s">
        <v>163</v>
      </c>
      <c r="N39" s="304" t="s">
        <v>163</v>
      </c>
      <c r="O39" s="432"/>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433">
        <v>0</v>
      </c>
      <c r="D40" s="434">
        <v>0</v>
      </c>
      <c r="E40" s="435">
        <v>0</v>
      </c>
      <c r="F40" s="302" t="s">
        <v>349</v>
      </c>
      <c r="G40" s="303" t="s">
        <v>349</v>
      </c>
      <c r="H40" s="304" t="s">
        <v>349</v>
      </c>
      <c r="I40" s="302" t="s">
        <v>163</v>
      </c>
      <c r="J40" s="303" t="s">
        <v>163</v>
      </c>
      <c r="K40" s="304" t="s">
        <v>163</v>
      </c>
      <c r="L40" s="302" t="s">
        <v>163</v>
      </c>
      <c r="M40" s="303" t="s">
        <v>163</v>
      </c>
      <c r="N40" s="304" t="s">
        <v>163</v>
      </c>
      <c r="O40" s="432"/>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433">
        <v>0.39430999999999999</v>
      </c>
      <c r="D41" s="434">
        <v>0.647895</v>
      </c>
      <c r="E41" s="435">
        <v>0.741595</v>
      </c>
      <c r="F41" s="302">
        <v>28.524257563845705</v>
      </c>
      <c r="G41" s="303">
        <v>0.3891062595019254</v>
      </c>
      <c r="H41" s="304">
        <v>0.33994296078047992</v>
      </c>
      <c r="I41" s="302">
        <v>87.188150150256945</v>
      </c>
      <c r="J41" s="303">
        <v>4413.4470448234833</v>
      </c>
      <c r="K41" s="304">
        <v>4413.4470448234833</v>
      </c>
      <c r="L41" s="302">
        <v>24.869772514011817</v>
      </c>
      <c r="M41" s="303">
        <v>17.172998711210923</v>
      </c>
      <c r="N41" s="304">
        <v>15.003202556651541</v>
      </c>
      <c r="O41" s="432"/>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433">
        <v>0</v>
      </c>
      <c r="D42" s="434">
        <v>0</v>
      </c>
      <c r="E42" s="435">
        <v>0</v>
      </c>
      <c r="F42" s="302" t="s">
        <v>349</v>
      </c>
      <c r="G42" s="303" t="s">
        <v>349</v>
      </c>
      <c r="H42" s="304" t="s">
        <v>349</v>
      </c>
      <c r="I42" s="302" t="s">
        <v>163</v>
      </c>
      <c r="J42" s="303" t="s">
        <v>163</v>
      </c>
      <c r="K42" s="304" t="s">
        <v>163</v>
      </c>
      <c r="L42" s="302" t="s">
        <v>163</v>
      </c>
      <c r="M42" s="303" t="s">
        <v>163</v>
      </c>
      <c r="N42" s="304" t="s">
        <v>163</v>
      </c>
      <c r="O42" s="432"/>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433">
        <v>0</v>
      </c>
      <c r="D43" s="434">
        <v>0</v>
      </c>
      <c r="E43" s="435">
        <v>0</v>
      </c>
      <c r="F43" s="302" t="s">
        <v>349</v>
      </c>
      <c r="G43" s="303" t="s">
        <v>349</v>
      </c>
      <c r="H43" s="304" t="s">
        <v>349</v>
      </c>
      <c r="I43" s="302" t="s">
        <v>163</v>
      </c>
      <c r="J43" s="303" t="s">
        <v>163</v>
      </c>
      <c r="K43" s="304" t="s">
        <v>163</v>
      </c>
      <c r="L43" s="302" t="s">
        <v>163</v>
      </c>
      <c r="M43" s="303" t="s">
        <v>163</v>
      </c>
      <c r="N43" s="304" t="s">
        <v>163</v>
      </c>
      <c r="O43" s="432"/>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433">
        <v>2.51478124</v>
      </c>
      <c r="D44" s="434">
        <v>1.90050813</v>
      </c>
      <c r="E44" s="435">
        <v>1.74000485</v>
      </c>
      <c r="F44" s="302">
        <v>1.1213082693427441</v>
      </c>
      <c r="G44" s="303">
        <v>6.0476878886069274</v>
      </c>
      <c r="H44" s="304">
        <v>6.6055448063837297</v>
      </c>
      <c r="I44" s="302">
        <v>485.76460762914274</v>
      </c>
      <c r="J44" s="303">
        <v>104.72030716010885</v>
      </c>
      <c r="K44" s="304">
        <v>103.61005352506768</v>
      </c>
      <c r="L44" s="302">
        <v>5.4469187148859115</v>
      </c>
      <c r="M44" s="303">
        <v>6.333157333033876</v>
      </c>
      <c r="N44" s="304">
        <v>6.8440085095165113</v>
      </c>
      <c r="O44" s="432"/>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433">
        <v>0</v>
      </c>
      <c r="D45" s="434">
        <v>0</v>
      </c>
      <c r="E45" s="435">
        <v>0</v>
      </c>
      <c r="F45" s="302" t="s">
        <v>349</v>
      </c>
      <c r="G45" s="303" t="s">
        <v>349</v>
      </c>
      <c r="H45" s="304" t="s">
        <v>349</v>
      </c>
      <c r="I45" s="302" t="s">
        <v>163</v>
      </c>
      <c r="J45" s="303" t="s">
        <v>163</v>
      </c>
      <c r="K45" s="304" t="s">
        <v>163</v>
      </c>
      <c r="L45" s="302" t="s">
        <v>163</v>
      </c>
      <c r="M45" s="303" t="s">
        <v>163</v>
      </c>
      <c r="N45" s="304" t="s">
        <v>163</v>
      </c>
      <c r="O45" s="432"/>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433">
        <v>0</v>
      </c>
      <c r="D46" s="434">
        <v>0</v>
      </c>
      <c r="E46" s="435">
        <v>0</v>
      </c>
      <c r="F46" s="302" t="s">
        <v>349</v>
      </c>
      <c r="G46" s="303" t="s">
        <v>349</v>
      </c>
      <c r="H46" s="304" t="s">
        <v>349</v>
      </c>
      <c r="I46" s="302" t="s">
        <v>163</v>
      </c>
      <c r="J46" s="303" t="s">
        <v>163</v>
      </c>
      <c r="K46" s="304" t="s">
        <v>163</v>
      </c>
      <c r="L46" s="302" t="s">
        <v>163</v>
      </c>
      <c r="M46" s="303" t="s">
        <v>163</v>
      </c>
      <c r="N46" s="304" t="s">
        <v>163</v>
      </c>
      <c r="O46" s="432"/>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433">
        <v>0</v>
      </c>
      <c r="D47" s="434">
        <v>0</v>
      </c>
      <c r="E47" s="435">
        <v>0</v>
      </c>
      <c r="F47" s="302" t="s">
        <v>349</v>
      </c>
      <c r="G47" s="303" t="s">
        <v>349</v>
      </c>
      <c r="H47" s="304" t="s">
        <v>349</v>
      </c>
      <c r="I47" s="302" t="s">
        <v>163</v>
      </c>
      <c r="J47" s="303" t="s">
        <v>163</v>
      </c>
      <c r="K47" s="304" t="s">
        <v>163</v>
      </c>
      <c r="L47" s="302" t="s">
        <v>163</v>
      </c>
      <c r="M47" s="303" t="s">
        <v>163</v>
      </c>
      <c r="N47" s="304" t="s">
        <v>163</v>
      </c>
      <c r="O47" s="432"/>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433">
        <v>0</v>
      </c>
      <c r="D48" s="434">
        <v>0</v>
      </c>
      <c r="E48" s="435">
        <v>0</v>
      </c>
      <c r="F48" s="302" t="s">
        <v>349</v>
      </c>
      <c r="G48" s="303" t="s">
        <v>349</v>
      </c>
      <c r="H48" s="304" t="s">
        <v>349</v>
      </c>
      <c r="I48" s="302" t="s">
        <v>163</v>
      </c>
      <c r="J48" s="303" t="s">
        <v>163</v>
      </c>
      <c r="K48" s="304" t="s">
        <v>163</v>
      </c>
      <c r="L48" s="302" t="s">
        <v>163</v>
      </c>
      <c r="M48" s="303" t="s">
        <v>163</v>
      </c>
      <c r="N48" s="304" t="s">
        <v>163</v>
      </c>
      <c r="O48" s="432"/>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433">
        <v>0</v>
      </c>
      <c r="D49" s="434">
        <v>0</v>
      </c>
      <c r="E49" s="435">
        <v>0</v>
      </c>
      <c r="F49" s="302" t="s">
        <v>349</v>
      </c>
      <c r="G49" s="303" t="s">
        <v>349</v>
      </c>
      <c r="H49" s="304" t="s">
        <v>349</v>
      </c>
      <c r="I49" s="302" t="s">
        <v>163</v>
      </c>
      <c r="J49" s="303" t="s">
        <v>163</v>
      </c>
      <c r="K49" s="304" t="s">
        <v>163</v>
      </c>
      <c r="L49" s="302" t="s">
        <v>163</v>
      </c>
      <c r="M49" s="303" t="s">
        <v>163</v>
      </c>
      <c r="N49" s="304" t="s">
        <v>163</v>
      </c>
      <c r="O49" s="432"/>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433">
        <v>0</v>
      </c>
      <c r="D50" s="434">
        <v>0</v>
      </c>
      <c r="E50" s="435">
        <v>0</v>
      </c>
      <c r="F50" s="302" t="s">
        <v>349</v>
      </c>
      <c r="G50" s="303" t="s">
        <v>349</v>
      </c>
      <c r="H50" s="304" t="s">
        <v>349</v>
      </c>
      <c r="I50" s="302" t="s">
        <v>163</v>
      </c>
      <c r="J50" s="303" t="s">
        <v>163</v>
      </c>
      <c r="K50" s="304" t="s">
        <v>163</v>
      </c>
      <c r="L50" s="302" t="s">
        <v>163</v>
      </c>
      <c r="M50" s="303" t="s">
        <v>163</v>
      </c>
      <c r="N50" s="304" t="s">
        <v>163</v>
      </c>
      <c r="O50" s="432"/>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433">
        <v>0</v>
      </c>
      <c r="D51" s="434">
        <v>0</v>
      </c>
      <c r="E51" s="435">
        <v>0</v>
      </c>
      <c r="F51" s="302" t="s">
        <v>349</v>
      </c>
      <c r="G51" s="303" t="s">
        <v>349</v>
      </c>
      <c r="H51" s="304" t="s">
        <v>349</v>
      </c>
      <c r="I51" s="302" t="s">
        <v>163</v>
      </c>
      <c r="J51" s="303" t="s">
        <v>163</v>
      </c>
      <c r="K51" s="304" t="s">
        <v>163</v>
      </c>
      <c r="L51" s="302" t="s">
        <v>163</v>
      </c>
      <c r="M51" s="303" t="s">
        <v>163</v>
      </c>
      <c r="N51" s="304" t="s">
        <v>163</v>
      </c>
      <c r="O51" s="432"/>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433">
        <v>0</v>
      </c>
      <c r="D52" s="434">
        <v>0</v>
      </c>
      <c r="E52" s="435">
        <v>0</v>
      </c>
      <c r="F52" s="302" t="s">
        <v>349</v>
      </c>
      <c r="G52" s="303" t="s">
        <v>349</v>
      </c>
      <c r="H52" s="304" t="s">
        <v>349</v>
      </c>
      <c r="I52" s="302" t="s">
        <v>163</v>
      </c>
      <c r="J52" s="303" t="s">
        <v>163</v>
      </c>
      <c r="K52" s="304" t="s">
        <v>163</v>
      </c>
      <c r="L52" s="302" t="s">
        <v>163</v>
      </c>
      <c r="M52" s="303" t="s">
        <v>163</v>
      </c>
      <c r="N52" s="304" t="s">
        <v>163</v>
      </c>
      <c r="O52" s="432"/>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433">
        <v>0</v>
      </c>
      <c r="D53" s="434">
        <v>0</v>
      </c>
      <c r="E53" s="435">
        <v>0</v>
      </c>
      <c r="F53" s="302" t="s">
        <v>349</v>
      </c>
      <c r="G53" s="303" t="s">
        <v>349</v>
      </c>
      <c r="H53" s="304" t="s">
        <v>349</v>
      </c>
      <c r="I53" s="302" t="s">
        <v>163</v>
      </c>
      <c r="J53" s="303" t="s">
        <v>163</v>
      </c>
      <c r="K53" s="304" t="s">
        <v>163</v>
      </c>
      <c r="L53" s="302" t="s">
        <v>163</v>
      </c>
      <c r="M53" s="303" t="s">
        <v>163</v>
      </c>
      <c r="N53" s="304" t="s">
        <v>163</v>
      </c>
      <c r="O53" s="432"/>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433">
        <v>0</v>
      </c>
      <c r="D54" s="434">
        <v>0</v>
      </c>
      <c r="E54" s="435">
        <v>0</v>
      </c>
      <c r="F54" s="302" t="s">
        <v>349</v>
      </c>
      <c r="G54" s="303" t="s">
        <v>349</v>
      </c>
      <c r="H54" s="304" t="s">
        <v>349</v>
      </c>
      <c r="I54" s="302" t="s">
        <v>163</v>
      </c>
      <c r="J54" s="303" t="s">
        <v>163</v>
      </c>
      <c r="K54" s="304" t="s">
        <v>163</v>
      </c>
      <c r="L54" s="302" t="s">
        <v>163</v>
      </c>
      <c r="M54" s="303" t="s">
        <v>163</v>
      </c>
      <c r="N54" s="304" t="s">
        <v>163</v>
      </c>
      <c r="O54" s="432"/>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433">
        <v>0</v>
      </c>
      <c r="D55" s="434">
        <v>0</v>
      </c>
      <c r="E55" s="435">
        <v>0</v>
      </c>
      <c r="F55" s="302" t="s">
        <v>349</v>
      </c>
      <c r="G55" s="303" t="s">
        <v>349</v>
      </c>
      <c r="H55" s="304" t="s">
        <v>349</v>
      </c>
      <c r="I55" s="302" t="s">
        <v>163</v>
      </c>
      <c r="J55" s="303" t="s">
        <v>163</v>
      </c>
      <c r="K55" s="304" t="s">
        <v>163</v>
      </c>
      <c r="L55" s="302" t="s">
        <v>163</v>
      </c>
      <c r="M55" s="303" t="s">
        <v>163</v>
      </c>
      <c r="N55" s="304" t="s">
        <v>163</v>
      </c>
      <c r="O55" s="432"/>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433">
        <v>0</v>
      </c>
      <c r="D56" s="434">
        <v>0</v>
      </c>
      <c r="E56" s="435">
        <v>0</v>
      </c>
      <c r="F56" s="302" t="s">
        <v>349</v>
      </c>
      <c r="G56" s="303" t="s">
        <v>349</v>
      </c>
      <c r="H56" s="304" t="s">
        <v>349</v>
      </c>
      <c r="I56" s="302" t="s">
        <v>163</v>
      </c>
      <c r="J56" s="303" t="s">
        <v>163</v>
      </c>
      <c r="K56" s="304" t="s">
        <v>163</v>
      </c>
      <c r="L56" s="302" t="s">
        <v>163</v>
      </c>
      <c r="M56" s="303" t="s">
        <v>163</v>
      </c>
      <c r="N56" s="304" t="s">
        <v>163</v>
      </c>
      <c r="O56" s="432"/>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433">
        <v>0</v>
      </c>
      <c r="D57" s="434">
        <v>0</v>
      </c>
      <c r="E57" s="435">
        <v>0</v>
      </c>
      <c r="F57" s="302" t="s">
        <v>349</v>
      </c>
      <c r="G57" s="303" t="s">
        <v>349</v>
      </c>
      <c r="H57" s="304" t="s">
        <v>349</v>
      </c>
      <c r="I57" s="302" t="s">
        <v>163</v>
      </c>
      <c r="J57" s="303" t="s">
        <v>163</v>
      </c>
      <c r="K57" s="304" t="s">
        <v>163</v>
      </c>
      <c r="L57" s="302" t="s">
        <v>163</v>
      </c>
      <c r="M57" s="303" t="s">
        <v>163</v>
      </c>
      <c r="N57" s="304" t="s">
        <v>163</v>
      </c>
      <c r="O57" s="432"/>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433">
        <v>0</v>
      </c>
      <c r="D58" s="434">
        <v>0</v>
      </c>
      <c r="E58" s="435">
        <v>0</v>
      </c>
      <c r="F58" s="302" t="s">
        <v>349</v>
      </c>
      <c r="G58" s="303" t="s">
        <v>349</v>
      </c>
      <c r="H58" s="304" t="s">
        <v>349</v>
      </c>
      <c r="I58" s="302" t="s">
        <v>163</v>
      </c>
      <c r="J58" s="303" t="s">
        <v>163</v>
      </c>
      <c r="K58" s="304" t="s">
        <v>163</v>
      </c>
      <c r="L58" s="302" t="s">
        <v>163</v>
      </c>
      <c r="M58" s="303" t="s">
        <v>163</v>
      </c>
      <c r="N58" s="304" t="s">
        <v>163</v>
      </c>
      <c r="O58" s="432"/>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436"/>
      <c r="D59" s="437"/>
      <c r="E59" s="438"/>
      <c r="F59" s="311"/>
      <c r="G59" s="312"/>
      <c r="H59" s="313"/>
      <c r="I59" s="311"/>
      <c r="J59" s="312"/>
      <c r="K59" s="313"/>
      <c r="L59" s="311"/>
      <c r="M59" s="312"/>
      <c r="N59" s="313"/>
      <c r="O59" s="432"/>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439"/>
      <c r="D60" s="439"/>
      <c r="E60" s="439"/>
      <c r="F60" s="208"/>
      <c r="G60" s="208"/>
      <c r="H60" s="208"/>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440"/>
      <c r="C61" s="240"/>
      <c r="D61" s="240"/>
      <c r="E61" s="240"/>
      <c r="F61" s="240"/>
      <c r="G61" s="240"/>
      <c r="H61" s="240"/>
      <c r="I61" s="316"/>
      <c r="J61" s="316"/>
      <c r="K61" s="316"/>
      <c r="L61" s="316"/>
      <c r="M61" s="316"/>
      <c r="N61" s="316"/>
    </row>
    <row r="62" spans="1:102" ht="20.100000000000001" customHeight="1">
      <c r="B62" s="240"/>
      <c r="C62" s="240"/>
      <c r="D62" s="240"/>
      <c r="E62" s="240"/>
      <c r="F62" s="240"/>
      <c r="G62" s="240"/>
      <c r="H62" s="240"/>
      <c r="I62" s="441"/>
      <c r="J62" s="441"/>
      <c r="K62" s="441"/>
      <c r="L62" s="441"/>
      <c r="M62" s="441"/>
      <c r="N62" s="441"/>
    </row>
    <row r="63" spans="1:102" ht="20.100000000000001" customHeight="1">
      <c r="B63" s="85"/>
      <c r="C63" s="85"/>
      <c r="D63" s="85"/>
      <c r="E63" s="85"/>
      <c r="F63" s="85"/>
      <c r="G63" s="85"/>
      <c r="H63" s="85"/>
      <c r="I63" s="85"/>
      <c r="J63" s="85"/>
      <c r="K63" s="85"/>
      <c r="L63" s="85"/>
      <c r="M63" s="85"/>
      <c r="N63" s="85"/>
    </row>
    <row r="64" spans="1:102" ht="20.100000000000001" customHeight="1">
      <c r="B64" s="85"/>
      <c r="C64" s="85"/>
      <c r="D64" s="85"/>
      <c r="E64" s="85"/>
      <c r="F64" s="85"/>
      <c r="G64" s="85"/>
      <c r="H64" s="85"/>
      <c r="I64" s="85"/>
      <c r="J64" s="85"/>
      <c r="K64" s="85"/>
      <c r="L64" s="85"/>
      <c r="M64" s="85"/>
      <c r="N64" s="85"/>
    </row>
    <row r="65" spans="2:14" ht="20.100000000000001" customHeight="1">
      <c r="B65" s="314"/>
      <c r="C65" s="317"/>
      <c r="D65" s="317"/>
      <c r="E65" s="317"/>
      <c r="F65" s="317"/>
      <c r="G65" s="317"/>
      <c r="H65" s="317"/>
      <c r="I65" s="317"/>
      <c r="J65" s="317"/>
      <c r="K65" s="317"/>
      <c r="L65" s="317"/>
      <c r="M65" s="317"/>
      <c r="N65" s="317"/>
    </row>
    <row r="66" spans="2:14" ht="20.100000000000001" customHeight="1">
      <c r="B66" s="85"/>
    </row>
    <row r="67" spans="2:14" ht="20.100000000000001" customHeight="1">
      <c r="B67" s="20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row r="90"/>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322" customWidth="1"/>
    <col min="2" max="2" width="35.6640625" style="322" customWidth="1"/>
    <col min="3" max="14" width="16.6640625" style="322" customWidth="1"/>
    <col min="15" max="15" width="11.44140625" style="322" customWidth="1"/>
    <col min="16" max="16" width="11.44140625" style="322" hidden="1" customWidth="1"/>
    <col min="17" max="102" width="0" style="322" hidden="1" customWidth="1"/>
    <col min="103" max="16384" width="11.44140625" style="323" hidden="1"/>
  </cols>
  <sheetData>
    <row r="1" spans="1:102" ht="89.1" customHeight="1"/>
    <row r="2" spans="1:102" s="444" customFormat="1" ht="20.100000000000001" customHeight="1">
      <c r="A2" s="442"/>
      <c r="B2" s="210" t="s">
        <v>17</v>
      </c>
      <c r="C2" s="443"/>
      <c r="D2" s="443"/>
      <c r="E2" s="443"/>
      <c r="F2" s="443"/>
      <c r="G2" s="443"/>
      <c r="H2" s="443"/>
      <c r="I2" s="443"/>
      <c r="J2" s="443"/>
      <c r="K2" s="443"/>
      <c r="L2" s="443"/>
      <c r="M2" s="443"/>
      <c r="N2" s="443"/>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c r="BK2" s="442"/>
      <c r="BL2" s="442"/>
      <c r="BM2" s="442"/>
      <c r="BN2" s="442"/>
      <c r="BO2" s="442"/>
      <c r="BP2" s="442"/>
      <c r="BQ2" s="442"/>
      <c r="BR2" s="442"/>
      <c r="BS2" s="442"/>
      <c r="BT2" s="442"/>
      <c r="BU2" s="442"/>
      <c r="BV2" s="442"/>
      <c r="BW2" s="442"/>
      <c r="BX2" s="442"/>
      <c r="BY2" s="442"/>
      <c r="BZ2" s="442"/>
      <c r="CA2" s="442"/>
      <c r="CB2" s="442"/>
      <c r="CC2" s="442"/>
      <c r="CD2" s="442"/>
      <c r="CE2" s="442"/>
      <c r="CF2" s="442"/>
      <c r="CG2" s="442"/>
      <c r="CH2" s="442"/>
      <c r="CI2" s="442"/>
      <c r="CJ2" s="442"/>
      <c r="CK2" s="442"/>
      <c r="CL2" s="442"/>
      <c r="CM2" s="442"/>
      <c r="CN2" s="442"/>
      <c r="CO2" s="442"/>
      <c r="CP2" s="442"/>
      <c r="CQ2" s="442"/>
      <c r="CR2" s="442"/>
      <c r="CS2" s="442"/>
      <c r="CT2" s="442"/>
      <c r="CU2" s="442"/>
      <c r="CV2" s="442"/>
      <c r="CW2" s="442"/>
      <c r="CX2" s="442"/>
    </row>
    <row r="3" spans="1:102" s="326" customFormat="1" ht="20.100000000000001" customHeight="1">
      <c r="A3" s="324"/>
      <c r="B3" s="214" t="s">
        <v>2</v>
      </c>
      <c r="C3" s="324"/>
      <c r="D3" s="324"/>
      <c r="E3" s="324"/>
      <c r="F3" s="324"/>
      <c r="G3" s="324"/>
      <c r="H3" s="324"/>
      <c r="I3" s="324"/>
      <c r="J3" s="324"/>
      <c r="K3" s="324"/>
      <c r="L3" s="324"/>
      <c r="M3" s="324"/>
      <c r="N3" s="445"/>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4"/>
      <c r="AV3" s="324"/>
      <c r="AW3" s="324"/>
      <c r="AX3" s="324"/>
      <c r="AY3" s="324"/>
      <c r="AZ3" s="324"/>
      <c r="BA3" s="324"/>
      <c r="BB3" s="324"/>
      <c r="BC3" s="324"/>
      <c r="BD3" s="324"/>
      <c r="BE3" s="324"/>
      <c r="BF3" s="324"/>
      <c r="BG3" s="324"/>
      <c r="BH3" s="324"/>
      <c r="BI3" s="324"/>
      <c r="BJ3" s="324"/>
      <c r="BK3" s="324"/>
      <c r="BL3" s="324"/>
      <c r="BM3" s="324"/>
      <c r="BN3" s="324"/>
      <c r="BO3" s="324"/>
      <c r="BP3" s="324"/>
      <c r="BQ3" s="324"/>
      <c r="BR3" s="324"/>
      <c r="BS3" s="324"/>
      <c r="BT3" s="324"/>
      <c r="BU3" s="324"/>
      <c r="BV3" s="324"/>
      <c r="BW3" s="324"/>
      <c r="BX3" s="324"/>
      <c r="BY3" s="324"/>
      <c r="BZ3" s="324"/>
      <c r="CA3" s="324"/>
      <c r="CB3" s="324"/>
      <c r="CC3" s="324"/>
      <c r="CD3" s="324"/>
      <c r="CE3" s="324"/>
      <c r="CF3" s="324"/>
      <c r="CG3" s="324"/>
      <c r="CH3" s="324"/>
      <c r="CI3" s="324"/>
      <c r="CJ3" s="324"/>
      <c r="CK3" s="324"/>
      <c r="CL3" s="324"/>
      <c r="CM3" s="324"/>
      <c r="CN3" s="324"/>
      <c r="CO3" s="324"/>
      <c r="CP3" s="324"/>
      <c r="CQ3" s="324"/>
      <c r="CR3" s="324"/>
      <c r="CS3" s="324"/>
      <c r="CT3" s="324"/>
      <c r="CU3" s="324"/>
      <c r="CV3" s="324"/>
      <c r="CW3" s="324"/>
      <c r="CX3" s="324"/>
    </row>
    <row r="4" spans="1:102" s="326" customFormat="1" ht="20.100000000000001" customHeight="1">
      <c r="A4" s="324"/>
      <c r="B4" s="446"/>
      <c r="C4" s="447"/>
      <c r="D4" s="447"/>
      <c r="E4" s="447"/>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4"/>
      <c r="AV4" s="324"/>
      <c r="AW4" s="324"/>
      <c r="AX4" s="324"/>
      <c r="AY4" s="324"/>
      <c r="AZ4" s="324"/>
      <c r="BA4" s="324"/>
      <c r="BB4" s="324"/>
      <c r="BC4" s="324"/>
      <c r="BD4" s="324"/>
      <c r="BE4" s="324"/>
      <c r="BF4" s="324"/>
      <c r="BG4" s="324"/>
      <c r="BH4" s="324"/>
      <c r="BI4" s="324"/>
      <c r="BJ4" s="324"/>
      <c r="BK4" s="324"/>
      <c r="BL4" s="324"/>
      <c r="BM4" s="324"/>
      <c r="BN4" s="324"/>
      <c r="BO4" s="324"/>
      <c r="BP4" s="324"/>
      <c r="BQ4" s="324"/>
      <c r="BR4" s="324"/>
      <c r="BS4" s="324"/>
      <c r="BT4" s="324"/>
      <c r="BU4" s="324"/>
      <c r="BV4" s="324"/>
      <c r="BW4" s="324"/>
      <c r="BX4" s="324"/>
      <c r="BY4" s="324"/>
      <c r="BZ4" s="324"/>
      <c r="CA4" s="324"/>
      <c r="CB4" s="324"/>
      <c r="CC4" s="324"/>
      <c r="CD4" s="324"/>
      <c r="CE4" s="324"/>
      <c r="CF4" s="324"/>
      <c r="CG4" s="324"/>
      <c r="CH4" s="324"/>
      <c r="CI4" s="324"/>
      <c r="CJ4" s="324"/>
      <c r="CK4" s="324"/>
      <c r="CL4" s="324"/>
      <c r="CM4" s="324"/>
      <c r="CN4" s="324"/>
      <c r="CO4" s="324"/>
      <c r="CP4" s="324"/>
      <c r="CQ4" s="324"/>
      <c r="CR4" s="324"/>
      <c r="CS4" s="324"/>
      <c r="CT4" s="324"/>
      <c r="CU4" s="324"/>
      <c r="CV4" s="324"/>
      <c r="CW4" s="324"/>
      <c r="CX4" s="324"/>
    </row>
    <row r="5" spans="1:102" s="331" customFormat="1" ht="20.100000000000001" customHeight="1">
      <c r="A5" s="329"/>
      <c r="B5" s="448"/>
      <c r="C5" s="779" t="s">
        <v>322</v>
      </c>
      <c r="D5" s="780"/>
      <c r="E5" s="781"/>
      <c r="F5" s="779" t="s">
        <v>316</v>
      </c>
      <c r="G5" s="780"/>
      <c r="H5" s="781"/>
      <c r="I5" s="779" t="s">
        <v>314</v>
      </c>
      <c r="J5" s="780"/>
      <c r="K5" s="781"/>
      <c r="L5" s="779" t="s">
        <v>315</v>
      </c>
      <c r="M5" s="780"/>
      <c r="N5" s="781"/>
      <c r="O5" s="329"/>
      <c r="P5" s="329"/>
      <c r="Q5" s="329"/>
      <c r="R5" s="329"/>
      <c r="S5" s="329"/>
      <c r="T5" s="329"/>
      <c r="U5" s="329"/>
      <c r="V5" s="329"/>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row>
    <row r="6" spans="1:102" s="331" customFormat="1" ht="20.100000000000001" customHeight="1">
      <c r="A6" s="329"/>
      <c r="B6" s="449"/>
      <c r="C6" s="257">
        <v>45231</v>
      </c>
      <c r="D6" s="258">
        <v>45566</v>
      </c>
      <c r="E6" s="259">
        <v>45597</v>
      </c>
      <c r="F6" s="333">
        <f>C6</f>
        <v>45231</v>
      </c>
      <c r="G6" s="334">
        <f t="shared" ref="G6:H6" si="0">D6</f>
        <v>45566</v>
      </c>
      <c r="H6" s="335">
        <f t="shared" si="0"/>
        <v>45597</v>
      </c>
      <c r="I6" s="333">
        <f>C6</f>
        <v>45231</v>
      </c>
      <c r="J6" s="334">
        <f t="shared" ref="J6:K6" si="1">D6</f>
        <v>45566</v>
      </c>
      <c r="K6" s="335">
        <f t="shared" si="1"/>
        <v>45597</v>
      </c>
      <c r="L6" s="333">
        <f>C6</f>
        <v>45231</v>
      </c>
      <c r="M6" s="334">
        <f t="shared" ref="M6:N6" si="2">D6</f>
        <v>45566</v>
      </c>
      <c r="N6" s="335">
        <f t="shared" si="2"/>
        <v>45597</v>
      </c>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row>
    <row r="7" spans="1:102" s="331" customFormat="1" ht="20.100000000000001" customHeight="1">
      <c r="A7" s="329"/>
      <c r="B7" s="336" t="s">
        <v>345</v>
      </c>
      <c r="C7" s="337">
        <v>227560.10002790997</v>
      </c>
      <c r="D7" s="450">
        <v>256792.59060586002</v>
      </c>
      <c r="E7" s="352">
        <v>259552.18610689003</v>
      </c>
      <c r="F7" s="340">
        <v>5.0770570015873799</v>
      </c>
      <c r="G7" s="338">
        <v>4.5478213318732879</v>
      </c>
      <c r="H7" s="339">
        <v>4.6399752713198481</v>
      </c>
      <c r="I7" s="340">
        <v>194.25574133143161</v>
      </c>
      <c r="J7" s="338">
        <v>205.41768360618568</v>
      </c>
      <c r="K7" s="339">
        <v>202.02811301342257</v>
      </c>
      <c r="L7" s="340">
        <v>9.8624747162529189</v>
      </c>
      <c r="M7" s="338">
        <v>9.3420292344820872</v>
      </c>
      <c r="N7" s="339">
        <v>9.3740544849369218</v>
      </c>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29"/>
      <c r="BK7" s="329"/>
      <c r="BL7" s="329"/>
      <c r="BM7" s="329"/>
      <c r="BN7" s="329"/>
      <c r="BO7" s="329"/>
      <c r="BP7" s="329"/>
      <c r="BQ7" s="329"/>
      <c r="BR7" s="329"/>
      <c r="BS7" s="329"/>
      <c r="BT7" s="329"/>
      <c r="BU7" s="329"/>
      <c r="BV7" s="329"/>
      <c r="BW7" s="329"/>
      <c r="BX7" s="329"/>
      <c r="BY7" s="329"/>
      <c r="BZ7" s="329"/>
      <c r="CA7" s="329"/>
      <c r="CB7" s="329"/>
      <c r="CC7" s="329"/>
      <c r="CD7" s="329"/>
      <c r="CE7" s="329"/>
      <c r="CF7" s="329"/>
      <c r="CG7" s="329"/>
      <c r="CH7" s="329"/>
      <c r="CI7" s="329"/>
      <c r="CJ7" s="329"/>
      <c r="CK7" s="329"/>
      <c r="CL7" s="329"/>
      <c r="CM7" s="329"/>
      <c r="CN7" s="329"/>
      <c r="CO7" s="329"/>
      <c r="CP7" s="329"/>
      <c r="CQ7" s="329"/>
      <c r="CR7" s="329"/>
      <c r="CS7" s="329"/>
      <c r="CT7" s="329"/>
      <c r="CU7" s="329"/>
      <c r="CV7" s="329"/>
      <c r="CW7" s="329"/>
      <c r="CX7" s="329"/>
    </row>
    <row r="8" spans="1:102" s="348" customFormat="1" ht="20.100000000000001" customHeight="1">
      <c r="A8" s="329"/>
      <c r="B8" s="227" t="s">
        <v>49</v>
      </c>
      <c r="C8" s="341">
        <v>60552.005904319994</v>
      </c>
      <c r="D8" s="342">
        <v>67998.860027100003</v>
      </c>
      <c r="E8" s="343">
        <v>68091.007948899991</v>
      </c>
      <c r="F8" s="344">
        <v>4.6108162607297887</v>
      </c>
      <c r="G8" s="345">
        <v>4.6978888605981881</v>
      </c>
      <c r="H8" s="346">
        <v>4.7656853757178093</v>
      </c>
      <c r="I8" s="344">
        <v>225.2138724634483</v>
      </c>
      <c r="J8" s="345">
        <v>217.63901752611611</v>
      </c>
      <c r="K8" s="346">
        <v>213.88785485593473</v>
      </c>
      <c r="L8" s="344">
        <v>10.384197852963922</v>
      </c>
      <c r="M8" s="345">
        <v>10.224439160674747</v>
      </c>
      <c r="N8" s="346">
        <v>10.193222219305815</v>
      </c>
      <c r="O8" s="347"/>
      <c r="P8" s="347"/>
      <c r="Q8" s="347"/>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c r="BI8" s="347"/>
      <c r="BJ8" s="347"/>
      <c r="BK8" s="347"/>
      <c r="BL8" s="347"/>
      <c r="BM8" s="347"/>
      <c r="BN8" s="347"/>
      <c r="BO8" s="347"/>
      <c r="BP8" s="347"/>
      <c r="BQ8" s="347"/>
      <c r="BR8" s="347"/>
      <c r="BS8" s="347"/>
      <c r="BT8" s="347"/>
      <c r="BU8" s="347"/>
      <c r="BV8" s="347"/>
      <c r="BW8" s="347"/>
      <c r="BX8" s="347"/>
      <c r="BY8" s="347"/>
      <c r="BZ8" s="347"/>
      <c r="CA8" s="347"/>
      <c r="CB8" s="347"/>
      <c r="CC8" s="347"/>
      <c r="CD8" s="347"/>
      <c r="CE8" s="347"/>
      <c r="CF8" s="347"/>
      <c r="CG8" s="347"/>
      <c r="CH8" s="347"/>
      <c r="CI8" s="347"/>
      <c r="CJ8" s="347"/>
      <c r="CK8" s="347"/>
      <c r="CL8" s="347"/>
      <c r="CM8" s="347"/>
      <c r="CN8" s="347"/>
      <c r="CO8" s="347"/>
      <c r="CP8" s="347"/>
      <c r="CQ8" s="347"/>
      <c r="CR8" s="347"/>
      <c r="CS8" s="347"/>
      <c r="CT8" s="347"/>
      <c r="CU8" s="347"/>
      <c r="CV8" s="347"/>
      <c r="CW8" s="347"/>
      <c r="CX8" s="347"/>
    </row>
    <row r="9" spans="1:102" s="348" customFormat="1" ht="20.100000000000001" customHeight="1">
      <c r="A9" s="329"/>
      <c r="B9" s="227" t="s">
        <v>72</v>
      </c>
      <c r="C9" s="341">
        <v>16317.755648</v>
      </c>
      <c r="D9" s="342">
        <v>14682.000714000002</v>
      </c>
      <c r="E9" s="343">
        <v>14557.416945999999</v>
      </c>
      <c r="F9" s="344">
        <v>4.7482305637721973</v>
      </c>
      <c r="G9" s="345">
        <v>4.8270341270601849</v>
      </c>
      <c r="H9" s="346">
        <v>5.3883318648473093</v>
      </c>
      <c r="I9" s="344">
        <v>198.85538014335717</v>
      </c>
      <c r="J9" s="345">
        <v>189.31077201022592</v>
      </c>
      <c r="K9" s="346">
        <v>176.33614369355666</v>
      </c>
      <c r="L9" s="344">
        <v>9.4421119376722746</v>
      </c>
      <c r="M9" s="345">
        <v>9.1380955711347056</v>
      </c>
      <c r="N9" s="346">
        <v>9.5015766198828526</v>
      </c>
      <c r="O9" s="347"/>
      <c r="P9" s="347"/>
      <c r="Q9" s="347"/>
      <c r="R9" s="347"/>
      <c r="S9" s="347"/>
      <c r="T9" s="347"/>
      <c r="U9" s="347"/>
      <c r="V9" s="347"/>
      <c r="W9" s="347"/>
      <c r="X9" s="347"/>
      <c r="Y9" s="347"/>
      <c r="Z9" s="347"/>
      <c r="AA9" s="347"/>
      <c r="AB9" s="347"/>
      <c r="AC9" s="347"/>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row>
    <row r="10" spans="1:102" s="348" customFormat="1" ht="20.100000000000001" customHeight="1">
      <c r="A10" s="329"/>
      <c r="B10" s="227" t="s">
        <v>45</v>
      </c>
      <c r="C10" s="341">
        <v>1061.7951662600001</v>
      </c>
      <c r="D10" s="342">
        <v>1148.7436824600002</v>
      </c>
      <c r="E10" s="343">
        <v>1138.20704054</v>
      </c>
      <c r="F10" s="344">
        <v>5.234982659206139</v>
      </c>
      <c r="G10" s="345">
        <v>5.5870981446929369</v>
      </c>
      <c r="H10" s="346">
        <v>4.2731977327187103</v>
      </c>
      <c r="I10" s="344">
        <v>236.90600816439166</v>
      </c>
      <c r="J10" s="345">
        <v>198.86732162082973</v>
      </c>
      <c r="K10" s="346">
        <v>235.68296028342434</v>
      </c>
      <c r="L10" s="344">
        <v>12.401988446023385</v>
      </c>
      <c r="M10" s="345">
        <v>11.110912436677914</v>
      </c>
      <c r="N10" s="346">
        <v>10.071198915235625</v>
      </c>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c r="BI10" s="347"/>
      <c r="BJ10" s="347"/>
      <c r="BK10" s="347"/>
      <c r="BL10" s="347"/>
      <c r="BM10" s="347"/>
      <c r="BN10" s="347"/>
      <c r="BO10" s="347"/>
      <c r="BP10" s="347"/>
      <c r="BQ10" s="347"/>
      <c r="BR10" s="347"/>
      <c r="BS10" s="347"/>
      <c r="BT10" s="347"/>
      <c r="BU10" s="347"/>
      <c r="BV10" s="347"/>
      <c r="BW10" s="347"/>
      <c r="BX10" s="347"/>
      <c r="BY10" s="347"/>
      <c r="BZ10" s="347"/>
      <c r="CA10" s="347"/>
      <c r="CB10" s="347"/>
      <c r="CC10" s="347"/>
      <c r="CD10" s="347"/>
      <c r="CE10" s="347"/>
      <c r="CF10" s="347"/>
      <c r="CG10" s="347"/>
      <c r="CH10" s="347"/>
      <c r="CI10" s="347"/>
      <c r="CJ10" s="347"/>
      <c r="CK10" s="347"/>
      <c r="CL10" s="347"/>
      <c r="CM10" s="347"/>
      <c r="CN10" s="347"/>
      <c r="CO10" s="347"/>
      <c r="CP10" s="347"/>
      <c r="CQ10" s="347"/>
      <c r="CR10" s="347"/>
      <c r="CS10" s="347"/>
      <c r="CT10" s="347"/>
      <c r="CU10" s="347"/>
      <c r="CV10" s="347"/>
      <c r="CW10" s="347"/>
      <c r="CX10" s="347"/>
    </row>
    <row r="11" spans="1:102" s="348" customFormat="1" ht="20.100000000000001" customHeight="1">
      <c r="A11" s="329"/>
      <c r="B11" s="227" t="s">
        <v>35</v>
      </c>
      <c r="C11" s="341">
        <v>17524.349196039999</v>
      </c>
      <c r="D11" s="342">
        <v>20693.02529677</v>
      </c>
      <c r="E11" s="343">
        <v>21122.490627519997</v>
      </c>
      <c r="F11" s="344">
        <v>3.2676040965869206</v>
      </c>
      <c r="G11" s="345">
        <v>3.461590939831352</v>
      </c>
      <c r="H11" s="346">
        <v>3.4560310209294185</v>
      </c>
      <c r="I11" s="344">
        <v>186.7245576537025</v>
      </c>
      <c r="J11" s="345">
        <v>197.86681244087211</v>
      </c>
      <c r="K11" s="346">
        <v>202.36422690207147</v>
      </c>
      <c r="L11" s="344">
        <v>6.1014192952261892</v>
      </c>
      <c r="M11" s="345">
        <v>6.8493396523863233</v>
      </c>
      <c r="N11" s="346">
        <v>6.9937704569995862</v>
      </c>
      <c r="O11" s="347"/>
      <c r="P11" s="347"/>
      <c r="Q11" s="347"/>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c r="BI11" s="347"/>
      <c r="BJ11" s="347"/>
      <c r="BK11" s="347"/>
      <c r="BL11" s="347"/>
      <c r="BM11" s="347"/>
      <c r="BN11" s="347"/>
      <c r="BO11" s="347"/>
      <c r="BP11" s="347"/>
      <c r="BQ11" s="347"/>
      <c r="BR11" s="347"/>
      <c r="BS11" s="347"/>
      <c r="BT11" s="347"/>
      <c r="BU11" s="347"/>
      <c r="BV11" s="347"/>
      <c r="BW11" s="347"/>
      <c r="BX11" s="347"/>
      <c r="BY11" s="347"/>
      <c r="BZ11" s="347"/>
      <c r="CA11" s="347"/>
      <c r="CB11" s="347"/>
      <c r="CC11" s="347"/>
      <c r="CD11" s="347"/>
      <c r="CE11" s="347"/>
      <c r="CF11" s="347"/>
      <c r="CG11" s="347"/>
      <c r="CH11" s="347"/>
      <c r="CI11" s="347"/>
      <c r="CJ11" s="347"/>
      <c r="CK11" s="347"/>
      <c r="CL11" s="347"/>
      <c r="CM11" s="347"/>
      <c r="CN11" s="347"/>
      <c r="CO11" s="347"/>
      <c r="CP11" s="347"/>
      <c r="CQ11" s="347"/>
      <c r="CR11" s="347"/>
      <c r="CS11" s="347"/>
      <c r="CT11" s="347"/>
      <c r="CU11" s="347"/>
      <c r="CV11" s="347"/>
      <c r="CW11" s="347"/>
      <c r="CX11" s="347"/>
    </row>
    <row r="12" spans="1:102" s="348" customFormat="1" ht="20.100000000000001" customHeight="1">
      <c r="A12" s="329"/>
      <c r="B12" s="227" t="s">
        <v>58</v>
      </c>
      <c r="C12" s="341">
        <v>12265.274012</v>
      </c>
      <c r="D12" s="342">
        <v>13349.822018999999</v>
      </c>
      <c r="E12" s="343">
        <v>13613.347683</v>
      </c>
      <c r="F12" s="344">
        <v>3.0136769030871942</v>
      </c>
      <c r="G12" s="345">
        <v>2.433566009626364</v>
      </c>
      <c r="H12" s="346">
        <v>2.3642999392569028</v>
      </c>
      <c r="I12" s="344">
        <v>348.51104031528553</v>
      </c>
      <c r="J12" s="345">
        <v>396.54727411056098</v>
      </c>
      <c r="K12" s="346">
        <v>397.62391872716762</v>
      </c>
      <c r="L12" s="344">
        <v>10.502996726690659</v>
      </c>
      <c r="M12" s="345">
        <v>9.6502396748545003</v>
      </c>
      <c r="N12" s="346">
        <v>9.4010220689373405</v>
      </c>
      <c r="O12" s="347"/>
      <c r="P12" s="347"/>
      <c r="Q12" s="347"/>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c r="BI12" s="347"/>
      <c r="BJ12" s="347"/>
      <c r="BK12" s="347"/>
      <c r="BL12" s="347"/>
      <c r="BM12" s="347"/>
      <c r="BN12" s="347"/>
      <c r="BO12" s="347"/>
      <c r="BP12" s="347"/>
      <c r="BQ12" s="347"/>
      <c r="BR12" s="347"/>
      <c r="BS12" s="347"/>
      <c r="BT12" s="347"/>
      <c r="BU12" s="347"/>
      <c r="BV12" s="347"/>
      <c r="BW12" s="347"/>
      <c r="BX12" s="347"/>
      <c r="BY12" s="347"/>
      <c r="BZ12" s="347"/>
      <c r="CA12" s="347"/>
      <c r="CB12" s="347"/>
      <c r="CC12" s="347"/>
      <c r="CD12" s="347"/>
      <c r="CE12" s="347"/>
      <c r="CF12" s="347"/>
      <c r="CG12" s="347"/>
      <c r="CH12" s="347"/>
      <c r="CI12" s="347"/>
      <c r="CJ12" s="347"/>
      <c r="CK12" s="347"/>
      <c r="CL12" s="347"/>
      <c r="CM12" s="347"/>
      <c r="CN12" s="347"/>
      <c r="CO12" s="347"/>
      <c r="CP12" s="347"/>
      <c r="CQ12" s="347"/>
      <c r="CR12" s="347"/>
      <c r="CS12" s="347"/>
      <c r="CT12" s="347"/>
      <c r="CU12" s="347"/>
      <c r="CV12" s="347"/>
      <c r="CW12" s="347"/>
      <c r="CX12" s="347"/>
    </row>
    <row r="13" spans="1:102" s="348" customFormat="1" ht="20.100000000000001" customHeight="1">
      <c r="A13" s="329"/>
      <c r="B13" s="227" t="s">
        <v>73</v>
      </c>
      <c r="C13" s="341">
        <v>6196.8863210000009</v>
      </c>
      <c r="D13" s="342">
        <v>7960.6764350000003</v>
      </c>
      <c r="E13" s="343">
        <v>8197.3043639999996</v>
      </c>
      <c r="F13" s="344">
        <v>3.5180764936933553</v>
      </c>
      <c r="G13" s="345">
        <v>3.2197881812288478</v>
      </c>
      <c r="H13" s="346">
        <v>3.6335450383918428</v>
      </c>
      <c r="I13" s="344">
        <v>324.71367101913262</v>
      </c>
      <c r="J13" s="345">
        <v>307.19589603056994</v>
      </c>
      <c r="K13" s="346">
        <v>287.69277856515043</v>
      </c>
      <c r="L13" s="344">
        <v>11.423675331932879</v>
      </c>
      <c r="M13" s="345">
        <v>9.8910571536123495</v>
      </c>
      <c r="N13" s="346">
        <v>10.453446681365655</v>
      </c>
      <c r="O13" s="347"/>
      <c r="P13" s="347"/>
      <c r="Q13" s="347"/>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47"/>
      <c r="CI13" s="347"/>
      <c r="CJ13" s="347"/>
      <c r="CK13" s="347"/>
      <c r="CL13" s="347"/>
      <c r="CM13" s="347"/>
      <c r="CN13" s="347"/>
      <c r="CO13" s="347"/>
      <c r="CP13" s="347"/>
      <c r="CQ13" s="347"/>
      <c r="CR13" s="347"/>
      <c r="CS13" s="347"/>
      <c r="CT13" s="347"/>
      <c r="CU13" s="347"/>
      <c r="CV13" s="347"/>
      <c r="CW13" s="347"/>
      <c r="CX13" s="347"/>
    </row>
    <row r="14" spans="1:102" s="348" customFormat="1" ht="20.100000000000001" customHeight="1">
      <c r="A14" s="329"/>
      <c r="B14" s="227" t="s">
        <v>60</v>
      </c>
      <c r="C14" s="341">
        <v>6654.1425939999999</v>
      </c>
      <c r="D14" s="342">
        <v>7429.8196930000004</v>
      </c>
      <c r="E14" s="343">
        <v>7538.3286710000002</v>
      </c>
      <c r="F14" s="344">
        <v>4.8986836154356093</v>
      </c>
      <c r="G14" s="345">
        <v>3.7039106246316273</v>
      </c>
      <c r="H14" s="346">
        <v>3.5618981569873767</v>
      </c>
      <c r="I14" s="344">
        <v>212.8552729522425</v>
      </c>
      <c r="J14" s="345">
        <v>206.19852263357555</v>
      </c>
      <c r="K14" s="346">
        <v>215.65586358285066</v>
      </c>
      <c r="L14" s="344">
        <v>10.427106380702247</v>
      </c>
      <c r="M14" s="345">
        <v>7.6374089876584561</v>
      </c>
      <c r="N14" s="346">
        <v>7.6814422303927694</v>
      </c>
      <c r="O14" s="347"/>
      <c r="P14" s="347"/>
      <c r="Q14" s="347"/>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BX14" s="347"/>
      <c r="BY14" s="347"/>
      <c r="BZ14" s="347"/>
      <c r="CA14" s="347"/>
      <c r="CB14" s="347"/>
      <c r="CC14" s="347"/>
      <c r="CD14" s="347"/>
      <c r="CE14" s="347"/>
      <c r="CF14" s="347"/>
      <c r="CG14" s="347"/>
      <c r="CH14" s="347"/>
      <c r="CI14" s="347"/>
      <c r="CJ14" s="347"/>
      <c r="CK14" s="347"/>
      <c r="CL14" s="347"/>
      <c r="CM14" s="347"/>
      <c r="CN14" s="347"/>
      <c r="CO14" s="347"/>
      <c r="CP14" s="347"/>
      <c r="CQ14" s="347"/>
      <c r="CR14" s="347"/>
      <c r="CS14" s="347"/>
      <c r="CT14" s="347"/>
      <c r="CU14" s="347"/>
      <c r="CV14" s="347"/>
      <c r="CW14" s="347"/>
      <c r="CX14" s="347"/>
    </row>
    <row r="15" spans="1:102" s="348" customFormat="1" ht="20.100000000000001" customHeight="1">
      <c r="A15" s="329"/>
      <c r="B15" s="227" t="s">
        <v>39</v>
      </c>
      <c r="C15" s="341">
        <v>979.93814627000006</v>
      </c>
      <c r="D15" s="342">
        <v>1264.2331494199998</v>
      </c>
      <c r="E15" s="343">
        <v>1308.4154114599999</v>
      </c>
      <c r="F15" s="344">
        <v>1.3694598308149193</v>
      </c>
      <c r="G15" s="345">
        <v>1.719432974050136</v>
      </c>
      <c r="H15" s="346">
        <v>1.388266377092831</v>
      </c>
      <c r="I15" s="344">
        <v>542.23227682011884</v>
      </c>
      <c r="J15" s="345">
        <v>452.88213703388669</v>
      </c>
      <c r="K15" s="346">
        <v>559.6582122186112</v>
      </c>
      <c r="L15" s="344">
        <v>7.4256532207646844</v>
      </c>
      <c r="M15" s="345">
        <v>7.7870047977435686</v>
      </c>
      <c r="N15" s="346">
        <v>7.7695467868698227</v>
      </c>
      <c r="O15" s="347"/>
      <c r="P15" s="347"/>
      <c r="Q15" s="347"/>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47"/>
      <c r="CI15" s="347"/>
      <c r="CJ15" s="347"/>
      <c r="CK15" s="347"/>
      <c r="CL15" s="347"/>
      <c r="CM15" s="347"/>
      <c r="CN15" s="347"/>
      <c r="CO15" s="347"/>
      <c r="CP15" s="347"/>
      <c r="CQ15" s="347"/>
      <c r="CR15" s="347"/>
      <c r="CS15" s="347"/>
      <c r="CT15" s="347"/>
      <c r="CU15" s="347"/>
      <c r="CV15" s="347"/>
      <c r="CW15" s="347"/>
      <c r="CX15" s="347"/>
    </row>
    <row r="16" spans="1:102" s="348" customFormat="1" ht="20.100000000000001" customHeight="1">
      <c r="A16" s="329"/>
      <c r="B16" s="227" t="s">
        <v>37</v>
      </c>
      <c r="C16" s="341">
        <v>64191.864105479995</v>
      </c>
      <c r="D16" s="342">
        <v>73159.166450210003</v>
      </c>
      <c r="E16" s="343">
        <v>74264.035349990008</v>
      </c>
      <c r="F16" s="344">
        <v>6.2440598492571668</v>
      </c>
      <c r="G16" s="345">
        <v>4.7136436739706751</v>
      </c>
      <c r="H16" s="346">
        <v>4.8861800148199031</v>
      </c>
      <c r="I16" s="344">
        <v>166.72558132464735</v>
      </c>
      <c r="J16" s="345">
        <v>203.80518784659256</v>
      </c>
      <c r="K16" s="346">
        <v>196.54780506087536</v>
      </c>
      <c r="L16" s="344">
        <v>10.410445081932911</v>
      </c>
      <c r="M16" s="345">
        <v>9.6066503441549607</v>
      </c>
      <c r="N16" s="346">
        <v>9.6036795704516731</v>
      </c>
      <c r="O16" s="347"/>
      <c r="P16" s="347"/>
      <c r="Q16" s="347"/>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c r="BI16" s="347"/>
      <c r="BJ16" s="347"/>
      <c r="BK16" s="347"/>
      <c r="BL16" s="347"/>
      <c r="BM16" s="347"/>
      <c r="BN16" s="347"/>
      <c r="BO16" s="347"/>
      <c r="BP16" s="347"/>
      <c r="BQ16" s="347"/>
      <c r="BR16" s="347"/>
      <c r="BS16" s="347"/>
      <c r="BT16" s="347"/>
      <c r="BU16" s="347"/>
      <c r="BV16" s="347"/>
      <c r="BW16" s="347"/>
      <c r="BX16" s="347"/>
      <c r="BY16" s="347"/>
      <c r="BZ16" s="347"/>
      <c r="CA16" s="347"/>
      <c r="CB16" s="347"/>
      <c r="CC16" s="347"/>
      <c r="CD16" s="347"/>
      <c r="CE16" s="347"/>
      <c r="CF16" s="347"/>
      <c r="CG16" s="347"/>
      <c r="CH16" s="347"/>
      <c r="CI16" s="347"/>
      <c r="CJ16" s="347"/>
      <c r="CK16" s="347"/>
      <c r="CL16" s="347"/>
      <c r="CM16" s="347"/>
      <c r="CN16" s="347"/>
      <c r="CO16" s="347"/>
      <c r="CP16" s="347"/>
      <c r="CQ16" s="347"/>
      <c r="CR16" s="347"/>
      <c r="CS16" s="347"/>
      <c r="CT16" s="347"/>
      <c r="CU16" s="347"/>
      <c r="CV16" s="347"/>
      <c r="CW16" s="347"/>
      <c r="CX16" s="347"/>
    </row>
    <row r="17" spans="1:102" s="348" customFormat="1" ht="20.100000000000001" customHeight="1">
      <c r="A17" s="329"/>
      <c r="B17" s="227" t="s">
        <v>67</v>
      </c>
      <c r="C17" s="341">
        <v>0</v>
      </c>
      <c r="D17" s="342">
        <v>0</v>
      </c>
      <c r="E17" s="343">
        <v>0</v>
      </c>
      <c r="F17" s="344" t="s">
        <v>349</v>
      </c>
      <c r="G17" s="345" t="s">
        <v>349</v>
      </c>
      <c r="H17" s="346" t="s">
        <v>349</v>
      </c>
      <c r="I17" s="344" t="s">
        <v>163</v>
      </c>
      <c r="J17" s="345" t="s">
        <v>163</v>
      </c>
      <c r="K17" s="346" t="s">
        <v>163</v>
      </c>
      <c r="L17" s="344" t="s">
        <v>163</v>
      </c>
      <c r="M17" s="345" t="s">
        <v>163</v>
      </c>
      <c r="N17" s="346" t="s">
        <v>163</v>
      </c>
      <c r="O17" s="347"/>
      <c r="P17" s="347"/>
      <c r="Q17" s="347"/>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7"/>
      <c r="BK17" s="347"/>
      <c r="BL17" s="347"/>
      <c r="BM17" s="347"/>
      <c r="BN17" s="347"/>
      <c r="BO17" s="347"/>
      <c r="BP17" s="347"/>
      <c r="BQ17" s="347"/>
      <c r="BR17" s="347"/>
      <c r="BS17" s="347"/>
      <c r="BT17" s="347"/>
      <c r="BU17" s="347"/>
      <c r="BV17" s="347"/>
      <c r="BW17" s="347"/>
      <c r="BX17" s="347"/>
      <c r="BY17" s="347"/>
      <c r="BZ17" s="347"/>
      <c r="CA17" s="347"/>
      <c r="CB17" s="347"/>
      <c r="CC17" s="347"/>
      <c r="CD17" s="347"/>
      <c r="CE17" s="347"/>
      <c r="CF17" s="347"/>
      <c r="CG17" s="347"/>
      <c r="CH17" s="347"/>
      <c r="CI17" s="347"/>
      <c r="CJ17" s="347"/>
      <c r="CK17" s="347"/>
      <c r="CL17" s="347"/>
      <c r="CM17" s="347"/>
      <c r="CN17" s="347"/>
      <c r="CO17" s="347"/>
      <c r="CP17" s="347"/>
      <c r="CQ17" s="347"/>
      <c r="CR17" s="347"/>
      <c r="CS17" s="347"/>
      <c r="CT17" s="347"/>
      <c r="CU17" s="347"/>
      <c r="CV17" s="347"/>
      <c r="CW17" s="347"/>
      <c r="CX17" s="347"/>
    </row>
    <row r="18" spans="1:102" s="348" customFormat="1" ht="20.100000000000001" customHeight="1">
      <c r="A18" s="329"/>
      <c r="B18" s="227" t="s">
        <v>33</v>
      </c>
      <c r="C18" s="341">
        <v>2498.5017699999999</v>
      </c>
      <c r="D18" s="342">
        <v>2624.1397250000005</v>
      </c>
      <c r="E18" s="343">
        <v>2657.0628229999998</v>
      </c>
      <c r="F18" s="344">
        <v>4.4130805238533011</v>
      </c>
      <c r="G18" s="345">
        <v>3.4068687786813636</v>
      </c>
      <c r="H18" s="346">
        <v>3.3783849302685458</v>
      </c>
      <c r="I18" s="344">
        <v>247.06041067415606</v>
      </c>
      <c r="J18" s="345">
        <v>293.18759722556564</v>
      </c>
      <c r="K18" s="346">
        <v>296.13761631516502</v>
      </c>
      <c r="L18" s="344">
        <v>10.902974865613164</v>
      </c>
      <c r="M18" s="345">
        <v>9.988516712843861</v>
      </c>
      <c r="N18" s="346">
        <v>10.004668602448021</v>
      </c>
      <c r="O18" s="347"/>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7"/>
      <c r="BK18" s="347"/>
      <c r="BL18" s="347"/>
      <c r="BM18" s="347"/>
      <c r="BN18" s="347"/>
      <c r="BO18" s="347"/>
      <c r="BP18" s="347"/>
      <c r="BQ18" s="347"/>
      <c r="BR18" s="347"/>
      <c r="BS18" s="347"/>
      <c r="BT18" s="347"/>
      <c r="BU18" s="347"/>
      <c r="BV18" s="347"/>
      <c r="BW18" s="347"/>
      <c r="BX18" s="347"/>
      <c r="BY18" s="347"/>
      <c r="BZ18" s="347"/>
      <c r="CA18" s="347"/>
      <c r="CB18" s="347"/>
      <c r="CC18" s="347"/>
      <c r="CD18" s="347"/>
      <c r="CE18" s="347"/>
      <c r="CF18" s="347"/>
      <c r="CG18" s="347"/>
      <c r="CH18" s="347"/>
      <c r="CI18" s="347"/>
      <c r="CJ18" s="347"/>
      <c r="CK18" s="347"/>
      <c r="CL18" s="347"/>
      <c r="CM18" s="347"/>
      <c r="CN18" s="347"/>
      <c r="CO18" s="347"/>
      <c r="CP18" s="347"/>
      <c r="CQ18" s="347"/>
      <c r="CR18" s="347"/>
      <c r="CS18" s="347"/>
      <c r="CT18" s="347"/>
      <c r="CU18" s="347"/>
      <c r="CV18" s="347"/>
      <c r="CW18" s="347"/>
      <c r="CX18" s="347"/>
    </row>
    <row r="19" spans="1:102" s="348" customFormat="1" ht="20.100000000000001" customHeight="1">
      <c r="A19" s="329"/>
      <c r="B19" s="227" t="s">
        <v>46</v>
      </c>
      <c r="C19" s="341">
        <v>891.87126628999988</v>
      </c>
      <c r="D19" s="342">
        <v>1000.61518595</v>
      </c>
      <c r="E19" s="343">
        <v>1019.2343476599999</v>
      </c>
      <c r="F19" s="344">
        <v>3.7267362988676513</v>
      </c>
      <c r="G19" s="345">
        <v>3.6536836351619035</v>
      </c>
      <c r="H19" s="346">
        <v>3.6864705615802116</v>
      </c>
      <c r="I19" s="344">
        <v>300.55521499471996</v>
      </c>
      <c r="J19" s="345">
        <v>286.23126939312613</v>
      </c>
      <c r="K19" s="346">
        <v>289.92394686819824</v>
      </c>
      <c r="L19" s="344">
        <v>11.200900295347941</v>
      </c>
      <c r="M19" s="345">
        <v>10.457985048532832</v>
      </c>
      <c r="N19" s="346">
        <v>10.687960952267582</v>
      </c>
      <c r="O19" s="347"/>
      <c r="P19" s="347"/>
      <c r="Q19" s="347"/>
      <c r="R19" s="347"/>
      <c r="S19" s="347"/>
      <c r="T19" s="347"/>
      <c r="U19" s="347"/>
      <c r="V19" s="347"/>
      <c r="W19" s="347"/>
      <c r="X19" s="347"/>
      <c r="Y19" s="347"/>
      <c r="Z19" s="347"/>
      <c r="AA19" s="347"/>
      <c r="AB19" s="347"/>
      <c r="AC19" s="347"/>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7"/>
      <c r="BD19" s="347"/>
      <c r="BE19" s="347"/>
      <c r="BF19" s="347"/>
      <c r="BG19" s="347"/>
      <c r="BH19" s="347"/>
      <c r="BI19" s="347"/>
      <c r="BJ19" s="347"/>
      <c r="BK19" s="347"/>
      <c r="BL19" s="347"/>
      <c r="BM19" s="347"/>
      <c r="BN19" s="347"/>
      <c r="BO19" s="347"/>
      <c r="BP19" s="347"/>
      <c r="BQ19" s="347"/>
      <c r="BR19" s="347"/>
      <c r="BS19" s="347"/>
      <c r="BT19" s="347"/>
      <c r="BU19" s="347"/>
      <c r="BV19" s="347"/>
      <c r="BW19" s="347"/>
      <c r="BX19" s="347"/>
      <c r="BY19" s="347"/>
      <c r="BZ19" s="347"/>
      <c r="CA19" s="347"/>
      <c r="CB19" s="347"/>
      <c r="CC19" s="347"/>
      <c r="CD19" s="347"/>
      <c r="CE19" s="347"/>
      <c r="CF19" s="347"/>
      <c r="CG19" s="347"/>
      <c r="CH19" s="347"/>
      <c r="CI19" s="347"/>
      <c r="CJ19" s="347"/>
      <c r="CK19" s="347"/>
      <c r="CL19" s="347"/>
      <c r="CM19" s="347"/>
      <c r="CN19" s="347"/>
      <c r="CO19" s="347"/>
      <c r="CP19" s="347"/>
      <c r="CQ19" s="347"/>
      <c r="CR19" s="347"/>
      <c r="CS19" s="347"/>
      <c r="CT19" s="347"/>
      <c r="CU19" s="347"/>
      <c r="CV19" s="347"/>
      <c r="CW19" s="347"/>
      <c r="CX19" s="347"/>
    </row>
    <row r="20" spans="1:102" s="348" customFormat="1" ht="20.100000000000001" customHeight="1">
      <c r="A20" s="329"/>
      <c r="B20" s="227" t="s">
        <v>64</v>
      </c>
      <c r="C20" s="341">
        <v>0</v>
      </c>
      <c r="D20" s="342">
        <v>0</v>
      </c>
      <c r="E20" s="343">
        <v>0</v>
      </c>
      <c r="F20" s="344" t="s">
        <v>349</v>
      </c>
      <c r="G20" s="345" t="s">
        <v>349</v>
      </c>
      <c r="H20" s="346" t="s">
        <v>349</v>
      </c>
      <c r="I20" s="344" t="s">
        <v>163</v>
      </c>
      <c r="J20" s="345" t="s">
        <v>163</v>
      </c>
      <c r="K20" s="346" t="s">
        <v>163</v>
      </c>
      <c r="L20" s="344" t="s">
        <v>163</v>
      </c>
      <c r="M20" s="345" t="s">
        <v>163</v>
      </c>
      <c r="N20" s="346" t="s">
        <v>163</v>
      </c>
      <c r="O20" s="347"/>
      <c r="P20" s="347"/>
      <c r="Q20" s="347"/>
      <c r="R20" s="347"/>
      <c r="S20" s="347"/>
      <c r="T20" s="347"/>
      <c r="U20" s="347"/>
      <c r="V20" s="347"/>
      <c r="W20" s="347"/>
      <c r="X20" s="347"/>
      <c r="Y20" s="347"/>
      <c r="Z20" s="347"/>
      <c r="AA20" s="347"/>
      <c r="AB20" s="347"/>
      <c r="AC20" s="347"/>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7"/>
      <c r="BD20" s="347"/>
      <c r="BE20" s="347"/>
      <c r="BF20" s="347"/>
      <c r="BG20" s="347"/>
      <c r="BH20" s="347"/>
      <c r="BI20" s="347"/>
      <c r="BJ20" s="347"/>
      <c r="BK20" s="347"/>
      <c r="BL20" s="347"/>
      <c r="BM20" s="347"/>
      <c r="BN20" s="347"/>
      <c r="BO20" s="347"/>
      <c r="BP20" s="347"/>
      <c r="BQ20" s="347"/>
      <c r="BR20" s="347"/>
      <c r="BS20" s="347"/>
      <c r="BT20" s="347"/>
      <c r="BU20" s="347"/>
      <c r="BV20" s="347"/>
      <c r="BW20" s="347"/>
      <c r="BX20" s="347"/>
      <c r="BY20" s="347"/>
      <c r="BZ20" s="347"/>
      <c r="CA20" s="347"/>
      <c r="CB20" s="347"/>
      <c r="CC20" s="347"/>
      <c r="CD20" s="347"/>
      <c r="CE20" s="347"/>
      <c r="CF20" s="347"/>
      <c r="CG20" s="347"/>
      <c r="CH20" s="347"/>
      <c r="CI20" s="347"/>
      <c r="CJ20" s="347"/>
      <c r="CK20" s="347"/>
      <c r="CL20" s="347"/>
      <c r="CM20" s="347"/>
      <c r="CN20" s="347"/>
      <c r="CO20" s="347"/>
      <c r="CP20" s="347"/>
      <c r="CQ20" s="347"/>
      <c r="CR20" s="347"/>
      <c r="CS20" s="347"/>
      <c r="CT20" s="347"/>
      <c r="CU20" s="347"/>
      <c r="CV20" s="347"/>
      <c r="CW20" s="347"/>
      <c r="CX20" s="347"/>
    </row>
    <row r="21" spans="1:102" s="348" customFormat="1" ht="20.100000000000001" customHeight="1">
      <c r="A21" s="329"/>
      <c r="B21" s="227" t="s">
        <v>42</v>
      </c>
      <c r="C21" s="341">
        <v>0</v>
      </c>
      <c r="D21" s="342">
        <v>0</v>
      </c>
      <c r="E21" s="343">
        <v>0</v>
      </c>
      <c r="F21" s="344" t="s">
        <v>349</v>
      </c>
      <c r="G21" s="345" t="s">
        <v>349</v>
      </c>
      <c r="H21" s="346" t="s">
        <v>349</v>
      </c>
      <c r="I21" s="344" t="s">
        <v>163</v>
      </c>
      <c r="J21" s="345" t="s">
        <v>163</v>
      </c>
      <c r="K21" s="346" t="s">
        <v>163</v>
      </c>
      <c r="L21" s="344" t="s">
        <v>163</v>
      </c>
      <c r="M21" s="345" t="s">
        <v>163</v>
      </c>
      <c r="N21" s="346" t="s">
        <v>163</v>
      </c>
      <c r="O21" s="347"/>
      <c r="P21" s="347"/>
      <c r="Q21" s="347"/>
      <c r="R21" s="347"/>
      <c r="S21" s="347"/>
      <c r="T21" s="347"/>
      <c r="U21" s="347"/>
      <c r="V21" s="347"/>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7"/>
      <c r="BK21" s="347"/>
      <c r="BL21" s="347"/>
      <c r="BM21" s="347"/>
      <c r="BN21" s="347"/>
      <c r="BO21" s="347"/>
      <c r="BP21" s="347"/>
      <c r="BQ21" s="347"/>
      <c r="BR21" s="347"/>
      <c r="BS21" s="347"/>
      <c r="BT21" s="347"/>
      <c r="BU21" s="347"/>
      <c r="BV21" s="347"/>
      <c r="BW21" s="347"/>
      <c r="BX21" s="347"/>
      <c r="BY21" s="347"/>
      <c r="BZ21" s="347"/>
      <c r="CA21" s="347"/>
      <c r="CB21" s="347"/>
      <c r="CC21" s="347"/>
      <c r="CD21" s="347"/>
      <c r="CE21" s="347"/>
      <c r="CF21" s="347"/>
      <c r="CG21" s="347"/>
      <c r="CH21" s="347"/>
      <c r="CI21" s="347"/>
      <c r="CJ21" s="347"/>
      <c r="CK21" s="347"/>
      <c r="CL21" s="347"/>
      <c r="CM21" s="347"/>
      <c r="CN21" s="347"/>
      <c r="CO21" s="347"/>
      <c r="CP21" s="347"/>
      <c r="CQ21" s="347"/>
      <c r="CR21" s="347"/>
      <c r="CS21" s="347"/>
      <c r="CT21" s="347"/>
      <c r="CU21" s="347"/>
      <c r="CV21" s="347"/>
      <c r="CW21" s="347"/>
      <c r="CX21" s="347"/>
    </row>
    <row r="22" spans="1:102" s="348" customFormat="1" ht="20.100000000000001" customHeight="1">
      <c r="A22" s="329"/>
      <c r="B22" s="227" t="s">
        <v>346</v>
      </c>
      <c r="C22" s="341">
        <v>8326.5014063300005</v>
      </c>
      <c r="D22" s="342">
        <v>8119.97622925</v>
      </c>
      <c r="E22" s="343">
        <v>8136.2246513700002</v>
      </c>
      <c r="F22" s="344">
        <v>18.758762286313555</v>
      </c>
      <c r="G22" s="345">
        <v>18.332584704099492</v>
      </c>
      <c r="H22" s="346">
        <v>18.663344305326085</v>
      </c>
      <c r="I22" s="344">
        <v>127.88512062778574</v>
      </c>
      <c r="J22" s="345">
        <v>123.77384965233726</v>
      </c>
      <c r="K22" s="346">
        <v>123.49605463262981</v>
      </c>
      <c r="L22" s="344">
        <v>23.989665778131666</v>
      </c>
      <c r="M22" s="345">
        <v>22.690945829039482</v>
      </c>
      <c r="N22" s="346">
        <v>23.048493879581308</v>
      </c>
      <c r="O22" s="347"/>
      <c r="P22" s="347"/>
      <c r="Q22" s="347"/>
      <c r="R22" s="347"/>
      <c r="S22" s="347"/>
      <c r="T22" s="347"/>
      <c r="U22" s="347"/>
      <c r="V22" s="347"/>
      <c r="W22" s="347"/>
      <c r="X22" s="347"/>
      <c r="Y22" s="347"/>
      <c r="Z22" s="347"/>
      <c r="AA22" s="347"/>
      <c r="AB22" s="347"/>
      <c r="AC22" s="347"/>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7"/>
      <c r="BK22" s="347"/>
      <c r="BL22" s="347"/>
      <c r="BM22" s="347"/>
      <c r="BN22" s="347"/>
      <c r="BO22" s="347"/>
      <c r="BP22" s="347"/>
      <c r="BQ22" s="347"/>
      <c r="BR22" s="347"/>
      <c r="BS22" s="347"/>
      <c r="BT22" s="347"/>
      <c r="BU22" s="347"/>
      <c r="BV22" s="347"/>
      <c r="BW22" s="347"/>
      <c r="BX22" s="347"/>
      <c r="BY22" s="347"/>
      <c r="BZ22" s="347"/>
      <c r="CA22" s="347"/>
      <c r="CB22" s="347"/>
      <c r="CC22" s="347"/>
      <c r="CD22" s="347"/>
      <c r="CE22" s="347"/>
      <c r="CF22" s="347"/>
      <c r="CG22" s="347"/>
      <c r="CH22" s="347"/>
      <c r="CI22" s="347"/>
      <c r="CJ22" s="347"/>
      <c r="CK22" s="347"/>
      <c r="CL22" s="347"/>
      <c r="CM22" s="347"/>
      <c r="CN22" s="347"/>
      <c r="CO22" s="347"/>
      <c r="CP22" s="347"/>
      <c r="CQ22" s="347"/>
      <c r="CR22" s="347"/>
      <c r="CS22" s="347"/>
      <c r="CT22" s="347"/>
      <c r="CU22" s="347"/>
      <c r="CV22" s="347"/>
      <c r="CW22" s="347"/>
      <c r="CX22" s="347"/>
    </row>
    <row r="23" spans="1:102" s="348" customFormat="1" ht="20.100000000000001" customHeight="1">
      <c r="A23" s="329"/>
      <c r="B23" s="227" t="s">
        <v>63</v>
      </c>
      <c r="C23" s="341">
        <v>211.47375300000002</v>
      </c>
      <c r="D23" s="342">
        <v>187.04180400000001</v>
      </c>
      <c r="E23" s="343">
        <v>161.04372899999998</v>
      </c>
      <c r="F23" s="344">
        <v>4.1922285268186448</v>
      </c>
      <c r="G23" s="345">
        <v>4.8427120602408209</v>
      </c>
      <c r="H23" s="346">
        <v>5.7229257278313526</v>
      </c>
      <c r="I23" s="344">
        <v>168.87921138467331</v>
      </c>
      <c r="J23" s="345">
        <v>177.8875579936003</v>
      </c>
      <c r="K23" s="346">
        <v>162.62962608120969</v>
      </c>
      <c r="L23" s="344">
        <v>7.0798024755346356</v>
      </c>
      <c r="M23" s="345">
        <v>8.6145822246239661</v>
      </c>
      <c r="N23" s="346">
        <v>9.3071727120774774</v>
      </c>
      <c r="O23" s="347"/>
      <c r="P23" s="347"/>
      <c r="Q23" s="347"/>
      <c r="R23" s="347"/>
      <c r="S23" s="347"/>
      <c r="T23" s="347"/>
      <c r="U23" s="347"/>
      <c r="V23" s="347"/>
      <c r="W23" s="347"/>
      <c r="X23" s="347"/>
      <c r="Y23" s="347"/>
      <c r="Z23" s="347"/>
      <c r="AA23" s="347"/>
      <c r="AB23" s="347"/>
      <c r="AC23" s="347"/>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7"/>
      <c r="BK23" s="347"/>
      <c r="BL23" s="347"/>
      <c r="BM23" s="347"/>
      <c r="BN23" s="347"/>
      <c r="BO23" s="347"/>
      <c r="BP23" s="347"/>
      <c r="BQ23" s="347"/>
      <c r="BR23" s="347"/>
      <c r="BS23" s="347"/>
      <c r="BT23" s="347"/>
      <c r="BU23" s="347"/>
      <c r="BV23" s="347"/>
      <c r="BW23" s="347"/>
      <c r="BX23" s="347"/>
      <c r="BY23" s="347"/>
      <c r="BZ23" s="347"/>
      <c r="CA23" s="347"/>
      <c r="CB23" s="347"/>
      <c r="CC23" s="347"/>
      <c r="CD23" s="347"/>
      <c r="CE23" s="347"/>
      <c r="CF23" s="347"/>
      <c r="CG23" s="347"/>
      <c r="CH23" s="347"/>
      <c r="CI23" s="347"/>
      <c r="CJ23" s="347"/>
      <c r="CK23" s="347"/>
      <c r="CL23" s="347"/>
      <c r="CM23" s="347"/>
      <c r="CN23" s="347"/>
      <c r="CO23" s="347"/>
      <c r="CP23" s="347"/>
      <c r="CQ23" s="347"/>
      <c r="CR23" s="347"/>
      <c r="CS23" s="347"/>
      <c r="CT23" s="347"/>
      <c r="CU23" s="347"/>
      <c r="CV23" s="347"/>
      <c r="CW23" s="347"/>
      <c r="CX23" s="347"/>
    </row>
    <row r="24" spans="1:102" s="348" customFormat="1" ht="20.100000000000001" customHeight="1">
      <c r="A24" s="329"/>
      <c r="B24" s="227" t="s">
        <v>52</v>
      </c>
      <c r="C24" s="341">
        <v>1080.205193</v>
      </c>
      <c r="D24" s="342">
        <v>736.18914500000005</v>
      </c>
      <c r="E24" s="343">
        <v>721.40991900000006</v>
      </c>
      <c r="F24" s="344">
        <v>2.4382040718443387</v>
      </c>
      <c r="G24" s="345">
        <v>9.0318706071114381</v>
      </c>
      <c r="H24" s="346">
        <v>6.4466653112375623</v>
      </c>
      <c r="I24" s="344">
        <v>226.82276335887312</v>
      </c>
      <c r="J24" s="345">
        <v>114.40246535613923</v>
      </c>
      <c r="K24" s="346">
        <v>134.93465257604987</v>
      </c>
      <c r="L24" s="344">
        <v>5.5304018520858937</v>
      </c>
      <c r="M24" s="345">
        <v>10.332682642311983</v>
      </c>
      <c r="N24" s="346">
        <v>8.6987854404591296</v>
      </c>
      <c r="O24" s="347"/>
      <c r="P24" s="347"/>
      <c r="Q24" s="347"/>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7"/>
      <c r="BK24" s="347"/>
      <c r="BL24" s="347"/>
      <c r="BM24" s="347"/>
      <c r="BN24" s="347"/>
      <c r="BO24" s="347"/>
      <c r="BP24" s="347"/>
      <c r="BQ24" s="347"/>
      <c r="BR24" s="347"/>
      <c r="BS24" s="347"/>
      <c r="BT24" s="347"/>
      <c r="BU24" s="347"/>
      <c r="BV24" s="347"/>
      <c r="BW24" s="347"/>
      <c r="BX24" s="347"/>
      <c r="BY24" s="347"/>
      <c r="BZ24" s="347"/>
      <c r="CA24" s="347"/>
      <c r="CB24" s="347"/>
      <c r="CC24" s="347"/>
      <c r="CD24" s="347"/>
      <c r="CE24" s="347"/>
      <c r="CF24" s="347"/>
      <c r="CG24" s="347"/>
      <c r="CH24" s="347"/>
      <c r="CI24" s="347"/>
      <c r="CJ24" s="347"/>
      <c r="CK24" s="347"/>
      <c r="CL24" s="347"/>
      <c r="CM24" s="347"/>
      <c r="CN24" s="347"/>
      <c r="CO24" s="347"/>
      <c r="CP24" s="347"/>
      <c r="CQ24" s="347"/>
      <c r="CR24" s="347"/>
      <c r="CS24" s="347"/>
      <c r="CT24" s="347"/>
      <c r="CU24" s="347"/>
      <c r="CV24" s="347"/>
      <c r="CW24" s="347"/>
      <c r="CX24" s="347"/>
    </row>
    <row r="25" spans="1:102" s="348" customFormat="1" ht="20.100000000000001" customHeight="1">
      <c r="A25" s="329"/>
      <c r="B25" s="227" t="s">
        <v>36</v>
      </c>
      <c r="C25" s="341">
        <v>2.34903</v>
      </c>
      <c r="D25" s="342">
        <v>2.6358889999999997</v>
      </c>
      <c r="E25" s="343">
        <v>2.5686490000000002</v>
      </c>
      <c r="F25" s="344">
        <v>13.582968289038455</v>
      </c>
      <c r="G25" s="345">
        <v>0</v>
      </c>
      <c r="H25" s="346">
        <v>0</v>
      </c>
      <c r="I25" s="344">
        <v>133.87365702608847</v>
      </c>
      <c r="J25" s="345" t="s">
        <v>163</v>
      </c>
      <c r="K25" s="346" t="s">
        <v>163</v>
      </c>
      <c r="L25" s="344">
        <v>18.184016381229696</v>
      </c>
      <c r="M25" s="345">
        <v>8.2008385026835349</v>
      </c>
      <c r="N25" s="346">
        <v>9.194093860235478</v>
      </c>
      <c r="O25" s="347"/>
      <c r="P25" s="347"/>
      <c r="Q25" s="347"/>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7"/>
      <c r="BK25" s="347"/>
      <c r="BL25" s="347"/>
      <c r="BM25" s="347"/>
      <c r="BN25" s="347"/>
      <c r="BO25" s="347"/>
      <c r="BP25" s="347"/>
      <c r="BQ25" s="347"/>
      <c r="BR25" s="347"/>
      <c r="BS25" s="347"/>
      <c r="BT25" s="347"/>
      <c r="BU25" s="347"/>
      <c r="BV25" s="347"/>
      <c r="BW25" s="347"/>
      <c r="BX25" s="347"/>
      <c r="BY25" s="347"/>
      <c r="BZ25" s="347"/>
      <c r="CA25" s="347"/>
      <c r="CB25" s="347"/>
      <c r="CC25" s="347"/>
      <c r="CD25" s="347"/>
      <c r="CE25" s="347"/>
      <c r="CF25" s="347"/>
      <c r="CG25" s="347"/>
      <c r="CH25" s="347"/>
      <c r="CI25" s="347"/>
      <c r="CJ25" s="347"/>
      <c r="CK25" s="347"/>
      <c r="CL25" s="347"/>
      <c r="CM25" s="347"/>
      <c r="CN25" s="347"/>
      <c r="CO25" s="347"/>
      <c r="CP25" s="347"/>
      <c r="CQ25" s="347"/>
      <c r="CR25" s="347"/>
      <c r="CS25" s="347"/>
      <c r="CT25" s="347"/>
      <c r="CU25" s="347"/>
      <c r="CV25" s="347"/>
      <c r="CW25" s="347"/>
      <c r="CX25" s="347"/>
    </row>
    <row r="26" spans="1:102" s="348" customFormat="1" ht="20.100000000000001" customHeight="1">
      <c r="A26" s="329"/>
      <c r="B26" s="227" t="s">
        <v>71</v>
      </c>
      <c r="C26" s="341">
        <v>10.892365999999999</v>
      </c>
      <c r="D26" s="342">
        <v>13.891719</v>
      </c>
      <c r="E26" s="343">
        <v>13.542416999999999</v>
      </c>
      <c r="F26" s="344">
        <v>7.6179316780211028</v>
      </c>
      <c r="G26" s="345">
        <v>6.6249540463638805</v>
      </c>
      <c r="H26" s="346">
        <v>6.6778182949173708</v>
      </c>
      <c r="I26" s="344">
        <v>211.96158467436271</v>
      </c>
      <c r="J26" s="345">
        <v>222.49250260778859</v>
      </c>
      <c r="K26" s="346">
        <v>228.09447352649119</v>
      </c>
      <c r="L26" s="344">
        <v>16.147088704143801</v>
      </c>
      <c r="M26" s="345">
        <v>14.740026054370952</v>
      </c>
      <c r="N26" s="346">
        <v>15.231734482847486</v>
      </c>
      <c r="O26" s="347"/>
      <c r="P26" s="347"/>
      <c r="Q26" s="347"/>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7"/>
      <c r="BK26" s="347"/>
      <c r="BL26" s="347"/>
      <c r="BM26" s="347"/>
      <c r="BN26" s="347"/>
      <c r="BO26" s="347"/>
      <c r="BP26" s="347"/>
      <c r="BQ26" s="347"/>
      <c r="BR26" s="347"/>
      <c r="BS26" s="347"/>
      <c r="BT26" s="347"/>
      <c r="BU26" s="347"/>
      <c r="BV26" s="347"/>
      <c r="BW26" s="347"/>
      <c r="BX26" s="347"/>
      <c r="BY26" s="347"/>
      <c r="BZ26" s="347"/>
      <c r="CA26" s="347"/>
      <c r="CB26" s="347"/>
      <c r="CC26" s="347"/>
      <c r="CD26" s="347"/>
      <c r="CE26" s="347"/>
      <c r="CF26" s="347"/>
      <c r="CG26" s="347"/>
      <c r="CH26" s="347"/>
      <c r="CI26" s="347"/>
      <c r="CJ26" s="347"/>
      <c r="CK26" s="347"/>
      <c r="CL26" s="347"/>
      <c r="CM26" s="347"/>
      <c r="CN26" s="347"/>
      <c r="CO26" s="347"/>
      <c r="CP26" s="347"/>
      <c r="CQ26" s="347"/>
      <c r="CR26" s="347"/>
      <c r="CS26" s="347"/>
      <c r="CT26" s="347"/>
      <c r="CU26" s="347"/>
      <c r="CV26" s="347"/>
      <c r="CW26" s="347"/>
      <c r="CX26" s="347"/>
    </row>
    <row r="27" spans="1:102" s="348" customFormat="1" ht="20.100000000000001" customHeight="1">
      <c r="A27" s="329"/>
      <c r="B27" s="227" t="s">
        <v>38</v>
      </c>
      <c r="C27" s="341">
        <v>0</v>
      </c>
      <c r="D27" s="342">
        <v>0</v>
      </c>
      <c r="E27" s="343">
        <v>0</v>
      </c>
      <c r="F27" s="344" t="s">
        <v>349</v>
      </c>
      <c r="G27" s="345" t="s">
        <v>349</v>
      </c>
      <c r="H27" s="346" t="s">
        <v>349</v>
      </c>
      <c r="I27" s="344" t="s">
        <v>163</v>
      </c>
      <c r="J27" s="345" t="s">
        <v>163</v>
      </c>
      <c r="K27" s="346" t="s">
        <v>163</v>
      </c>
      <c r="L27" s="344" t="s">
        <v>163</v>
      </c>
      <c r="M27" s="345" t="s">
        <v>163</v>
      </c>
      <c r="N27" s="346" t="s">
        <v>163</v>
      </c>
      <c r="O27" s="347"/>
      <c r="P27" s="347"/>
      <c r="Q27" s="347"/>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7"/>
      <c r="BK27" s="347"/>
      <c r="BL27" s="347"/>
      <c r="BM27" s="347"/>
      <c r="BN27" s="347"/>
      <c r="BO27" s="347"/>
      <c r="BP27" s="347"/>
      <c r="BQ27" s="347"/>
      <c r="BR27" s="347"/>
      <c r="BS27" s="347"/>
      <c r="BT27" s="347"/>
      <c r="BU27" s="347"/>
      <c r="BV27" s="347"/>
      <c r="BW27" s="347"/>
      <c r="BX27" s="347"/>
      <c r="BY27" s="347"/>
      <c r="BZ27" s="347"/>
      <c r="CA27" s="347"/>
      <c r="CB27" s="347"/>
      <c r="CC27" s="347"/>
      <c r="CD27" s="347"/>
      <c r="CE27" s="347"/>
      <c r="CF27" s="347"/>
      <c r="CG27" s="347"/>
      <c r="CH27" s="347"/>
      <c r="CI27" s="347"/>
      <c r="CJ27" s="347"/>
      <c r="CK27" s="347"/>
      <c r="CL27" s="347"/>
      <c r="CM27" s="347"/>
      <c r="CN27" s="347"/>
      <c r="CO27" s="347"/>
      <c r="CP27" s="347"/>
      <c r="CQ27" s="347"/>
      <c r="CR27" s="347"/>
      <c r="CS27" s="347"/>
      <c r="CT27" s="347"/>
      <c r="CU27" s="347"/>
      <c r="CV27" s="347"/>
      <c r="CW27" s="347"/>
      <c r="CX27" s="347"/>
    </row>
    <row r="28" spans="1:102" s="348" customFormat="1" ht="20.100000000000001" customHeight="1">
      <c r="A28" s="329"/>
      <c r="B28" s="227" t="s">
        <v>69</v>
      </c>
      <c r="C28" s="341">
        <v>5106.4896019999996</v>
      </c>
      <c r="D28" s="342">
        <v>5326.8846300000005</v>
      </c>
      <c r="E28" s="343">
        <v>5136.1312369999996</v>
      </c>
      <c r="F28" s="344">
        <v>1.7512725564931053</v>
      </c>
      <c r="G28" s="345">
        <v>1.8850329409142841</v>
      </c>
      <c r="H28" s="346">
        <v>1.9147153073417467</v>
      </c>
      <c r="I28" s="344">
        <v>224.74354303247068</v>
      </c>
      <c r="J28" s="345">
        <v>197.46868574384351</v>
      </c>
      <c r="K28" s="346">
        <v>195.09983146518314</v>
      </c>
      <c r="L28" s="344">
        <v>3.9358719916179319</v>
      </c>
      <c r="M28" s="345">
        <v>3.7223497742619593</v>
      </c>
      <c r="N28" s="346">
        <v>3.7356063376618112</v>
      </c>
      <c r="O28" s="347"/>
      <c r="P28" s="347"/>
      <c r="Q28" s="347"/>
      <c r="R28" s="347"/>
      <c r="S28" s="347"/>
      <c r="T28" s="347"/>
      <c r="U28" s="347"/>
      <c r="V28" s="347"/>
      <c r="W28" s="347"/>
      <c r="X28" s="347"/>
      <c r="Y28" s="347"/>
      <c r="Z28" s="347"/>
      <c r="AA28" s="347"/>
      <c r="AB28" s="347"/>
      <c r="AC28" s="347"/>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7"/>
      <c r="BD28" s="347"/>
      <c r="BE28" s="347"/>
      <c r="BF28" s="347"/>
      <c r="BG28" s="347"/>
      <c r="BH28" s="347"/>
      <c r="BI28" s="347"/>
      <c r="BJ28" s="347"/>
      <c r="BK28" s="347"/>
      <c r="BL28" s="347"/>
      <c r="BM28" s="347"/>
      <c r="BN28" s="347"/>
      <c r="BO28" s="347"/>
      <c r="BP28" s="347"/>
      <c r="BQ28" s="347"/>
      <c r="BR28" s="347"/>
      <c r="BS28" s="347"/>
      <c r="BT28" s="347"/>
      <c r="BU28" s="347"/>
      <c r="BV28" s="347"/>
      <c r="BW28" s="347"/>
      <c r="BX28" s="347"/>
      <c r="BY28" s="347"/>
      <c r="BZ28" s="347"/>
      <c r="CA28" s="347"/>
      <c r="CB28" s="347"/>
      <c r="CC28" s="347"/>
      <c r="CD28" s="347"/>
      <c r="CE28" s="347"/>
      <c r="CF28" s="347"/>
      <c r="CG28" s="347"/>
      <c r="CH28" s="347"/>
      <c r="CI28" s="347"/>
      <c r="CJ28" s="347"/>
      <c r="CK28" s="347"/>
      <c r="CL28" s="347"/>
      <c r="CM28" s="347"/>
      <c r="CN28" s="347"/>
      <c r="CO28" s="347"/>
      <c r="CP28" s="347"/>
      <c r="CQ28" s="347"/>
      <c r="CR28" s="347"/>
      <c r="CS28" s="347"/>
      <c r="CT28" s="347"/>
      <c r="CU28" s="347"/>
      <c r="CV28" s="347"/>
      <c r="CW28" s="347"/>
      <c r="CX28" s="347"/>
    </row>
    <row r="29" spans="1:102" s="348" customFormat="1" ht="20.100000000000001" customHeight="1">
      <c r="A29" s="329"/>
      <c r="B29" s="227" t="s">
        <v>48</v>
      </c>
      <c r="C29" s="341">
        <v>0</v>
      </c>
      <c r="D29" s="342">
        <v>0</v>
      </c>
      <c r="E29" s="343">
        <v>0</v>
      </c>
      <c r="F29" s="344" t="s">
        <v>349</v>
      </c>
      <c r="G29" s="345" t="s">
        <v>349</v>
      </c>
      <c r="H29" s="346" t="s">
        <v>349</v>
      </c>
      <c r="I29" s="344" t="s">
        <v>163</v>
      </c>
      <c r="J29" s="345" t="s">
        <v>163</v>
      </c>
      <c r="K29" s="346" t="s">
        <v>163</v>
      </c>
      <c r="L29" s="344" t="s">
        <v>163</v>
      </c>
      <c r="M29" s="345" t="s">
        <v>163</v>
      </c>
      <c r="N29" s="346" t="s">
        <v>163</v>
      </c>
      <c r="O29" s="347"/>
      <c r="P29" s="347"/>
      <c r="Q29" s="347"/>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7"/>
      <c r="BK29" s="347"/>
      <c r="BL29" s="347"/>
      <c r="BM29" s="347"/>
      <c r="BN29" s="347"/>
      <c r="BO29" s="347"/>
      <c r="BP29" s="347"/>
      <c r="BQ29" s="347"/>
      <c r="BR29" s="347"/>
      <c r="BS29" s="347"/>
      <c r="BT29" s="347"/>
      <c r="BU29" s="347"/>
      <c r="BV29" s="347"/>
      <c r="BW29" s="347"/>
      <c r="BX29" s="347"/>
      <c r="BY29" s="347"/>
      <c r="BZ29" s="347"/>
      <c r="CA29" s="347"/>
      <c r="CB29" s="347"/>
      <c r="CC29" s="347"/>
      <c r="CD29" s="347"/>
      <c r="CE29" s="347"/>
      <c r="CF29" s="347"/>
      <c r="CG29" s="347"/>
      <c r="CH29" s="347"/>
      <c r="CI29" s="347"/>
      <c r="CJ29" s="347"/>
      <c r="CK29" s="347"/>
      <c r="CL29" s="347"/>
      <c r="CM29" s="347"/>
      <c r="CN29" s="347"/>
      <c r="CO29" s="347"/>
      <c r="CP29" s="347"/>
      <c r="CQ29" s="347"/>
      <c r="CR29" s="347"/>
      <c r="CS29" s="347"/>
      <c r="CT29" s="347"/>
      <c r="CU29" s="347"/>
      <c r="CV29" s="347"/>
      <c r="CW29" s="347"/>
      <c r="CX29" s="347"/>
    </row>
    <row r="30" spans="1:102" s="348" customFormat="1" ht="20.100000000000001" customHeight="1">
      <c r="A30" s="329"/>
      <c r="B30" s="227" t="s">
        <v>75</v>
      </c>
      <c r="C30" s="341">
        <v>14.117269</v>
      </c>
      <c r="D30" s="342">
        <v>9.0437460000000005</v>
      </c>
      <c r="E30" s="343">
        <v>8.8745190000000012</v>
      </c>
      <c r="F30" s="344">
        <v>17.808238973132834</v>
      </c>
      <c r="G30" s="345">
        <v>5.5298324389030826</v>
      </c>
      <c r="H30" s="346">
        <v>7.8674348435109538</v>
      </c>
      <c r="I30" s="344">
        <v>133.50058093814846</v>
      </c>
      <c r="J30" s="345">
        <v>278.9283828963575</v>
      </c>
      <c r="K30" s="346">
        <v>202.7247324179279</v>
      </c>
      <c r="L30" s="344">
        <v>23.774102483986102</v>
      </c>
      <c r="M30" s="345">
        <v>15.424272198710575</v>
      </c>
      <c r="N30" s="346">
        <v>15.949236234662406</v>
      </c>
      <c r="O30" s="347"/>
      <c r="P30" s="347"/>
      <c r="Q30" s="347"/>
      <c r="R30" s="347"/>
      <c r="S30" s="347"/>
      <c r="T30" s="347"/>
      <c r="U30" s="347"/>
      <c r="V30" s="347"/>
      <c r="W30" s="347"/>
      <c r="X30" s="347"/>
      <c r="Y30" s="347"/>
      <c r="Z30" s="347"/>
      <c r="AA30" s="347"/>
      <c r="AB30" s="347"/>
      <c r="AC30" s="347"/>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7"/>
      <c r="BD30" s="347"/>
      <c r="BE30" s="347"/>
      <c r="BF30" s="347"/>
      <c r="BG30" s="347"/>
      <c r="BH30" s="347"/>
      <c r="BI30" s="347"/>
      <c r="BJ30" s="347"/>
      <c r="BK30" s="347"/>
      <c r="BL30" s="347"/>
      <c r="BM30" s="347"/>
      <c r="BN30" s="347"/>
      <c r="BO30" s="347"/>
      <c r="BP30" s="347"/>
      <c r="BQ30" s="347"/>
      <c r="BR30" s="347"/>
      <c r="BS30" s="347"/>
      <c r="BT30" s="347"/>
      <c r="BU30" s="347"/>
      <c r="BV30" s="347"/>
      <c r="BW30" s="347"/>
      <c r="BX30" s="347"/>
      <c r="BY30" s="347"/>
      <c r="BZ30" s="347"/>
      <c r="CA30" s="347"/>
      <c r="CB30" s="347"/>
      <c r="CC30" s="347"/>
      <c r="CD30" s="347"/>
      <c r="CE30" s="347"/>
      <c r="CF30" s="347"/>
      <c r="CG30" s="347"/>
      <c r="CH30" s="347"/>
      <c r="CI30" s="347"/>
      <c r="CJ30" s="347"/>
      <c r="CK30" s="347"/>
      <c r="CL30" s="347"/>
      <c r="CM30" s="347"/>
      <c r="CN30" s="347"/>
      <c r="CO30" s="347"/>
      <c r="CP30" s="347"/>
      <c r="CQ30" s="347"/>
      <c r="CR30" s="347"/>
      <c r="CS30" s="347"/>
      <c r="CT30" s="347"/>
      <c r="CU30" s="347"/>
      <c r="CV30" s="347"/>
      <c r="CW30" s="347"/>
      <c r="CX30" s="347"/>
    </row>
    <row r="31" spans="1:102" s="348" customFormat="1" ht="20.100000000000001" customHeight="1">
      <c r="A31" s="329"/>
      <c r="B31" s="227" t="s">
        <v>62</v>
      </c>
      <c r="C31" s="341">
        <v>189.63895099999999</v>
      </c>
      <c r="D31" s="342">
        <v>416.77960299999995</v>
      </c>
      <c r="E31" s="343">
        <v>487.96779199999997</v>
      </c>
      <c r="F31" s="344">
        <v>0.52189278351365698</v>
      </c>
      <c r="G31" s="345">
        <v>0.32807651577901242</v>
      </c>
      <c r="H31" s="346">
        <v>0.27741134193545297</v>
      </c>
      <c r="I31" s="344">
        <v>860.22267083757686</v>
      </c>
      <c r="J31" s="345">
        <v>1367.2889137868997</v>
      </c>
      <c r="K31" s="346">
        <v>1588.7476194486428</v>
      </c>
      <c r="L31" s="344">
        <v>4.4894400412497539</v>
      </c>
      <c r="M31" s="345">
        <v>4.4857538289847652</v>
      </c>
      <c r="N31" s="346">
        <v>4.4073660910800445</v>
      </c>
      <c r="O31" s="347"/>
      <c r="P31" s="347"/>
      <c r="Q31" s="347"/>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c r="BI31" s="347"/>
      <c r="BJ31" s="347"/>
      <c r="BK31" s="347"/>
      <c r="BL31" s="347"/>
      <c r="BM31" s="347"/>
      <c r="BN31" s="347"/>
      <c r="BO31" s="347"/>
      <c r="BP31" s="347"/>
      <c r="BQ31" s="347"/>
      <c r="BR31" s="347"/>
      <c r="BS31" s="347"/>
      <c r="BT31" s="347"/>
      <c r="BU31" s="347"/>
      <c r="BV31" s="347"/>
      <c r="BW31" s="347"/>
      <c r="BX31" s="347"/>
      <c r="BY31" s="347"/>
      <c r="BZ31" s="347"/>
      <c r="CA31" s="347"/>
      <c r="CB31" s="347"/>
      <c r="CC31" s="347"/>
      <c r="CD31" s="347"/>
      <c r="CE31" s="347"/>
      <c r="CF31" s="347"/>
      <c r="CG31" s="347"/>
      <c r="CH31" s="347"/>
      <c r="CI31" s="347"/>
      <c r="CJ31" s="347"/>
      <c r="CK31" s="347"/>
      <c r="CL31" s="347"/>
      <c r="CM31" s="347"/>
      <c r="CN31" s="347"/>
      <c r="CO31" s="347"/>
      <c r="CP31" s="347"/>
      <c r="CQ31" s="347"/>
      <c r="CR31" s="347"/>
      <c r="CS31" s="347"/>
      <c r="CT31" s="347"/>
      <c r="CU31" s="347"/>
      <c r="CV31" s="347"/>
      <c r="CW31" s="347"/>
      <c r="CX31" s="347"/>
    </row>
    <row r="32" spans="1:102" s="348" customFormat="1" ht="20.100000000000001" customHeight="1">
      <c r="A32" s="329"/>
      <c r="B32" s="227" t="s">
        <v>47</v>
      </c>
      <c r="C32" s="341">
        <v>455.62245100000001</v>
      </c>
      <c r="D32" s="342">
        <v>656.56166499999995</v>
      </c>
      <c r="E32" s="343">
        <v>678.50860499999999</v>
      </c>
      <c r="F32" s="344">
        <v>9.2646883197597292E-3</v>
      </c>
      <c r="G32" s="345">
        <v>0.99164074710332062</v>
      </c>
      <c r="H32" s="346">
        <v>0.95956528067908597</v>
      </c>
      <c r="I32" s="344">
        <v>35066.554534255665</v>
      </c>
      <c r="J32" s="345">
        <v>681.96043364088177</v>
      </c>
      <c r="K32" s="346">
        <v>766.88821366196396</v>
      </c>
      <c r="L32" s="344">
        <v>3.2488069820773604</v>
      </c>
      <c r="M32" s="345">
        <v>6.7625975391054842</v>
      </c>
      <c r="N32" s="346">
        <v>7.3587930399202524</v>
      </c>
      <c r="O32" s="347"/>
      <c r="P32" s="347"/>
      <c r="Q32" s="347"/>
      <c r="R32" s="347"/>
      <c r="S32" s="347"/>
      <c r="T32" s="347"/>
      <c r="U32" s="347"/>
      <c r="V32" s="347"/>
      <c r="W32" s="347"/>
      <c r="X32" s="347"/>
      <c r="Y32" s="347"/>
      <c r="Z32" s="347"/>
      <c r="AA32" s="347"/>
      <c r="AB32" s="347"/>
      <c r="AC32" s="347"/>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7"/>
      <c r="BD32" s="347"/>
      <c r="BE32" s="347"/>
      <c r="BF32" s="347"/>
      <c r="BG32" s="347"/>
      <c r="BH32" s="347"/>
      <c r="BI32" s="347"/>
      <c r="BJ32" s="347"/>
      <c r="BK32" s="347"/>
      <c r="BL32" s="347"/>
      <c r="BM32" s="347"/>
      <c r="BN32" s="347"/>
      <c r="BO32" s="347"/>
      <c r="BP32" s="347"/>
      <c r="BQ32" s="347"/>
      <c r="BR32" s="347"/>
      <c r="BS32" s="347"/>
      <c r="BT32" s="347"/>
      <c r="BU32" s="347"/>
      <c r="BV32" s="347"/>
      <c r="BW32" s="347"/>
      <c r="BX32" s="347"/>
      <c r="BY32" s="347"/>
      <c r="BZ32" s="347"/>
      <c r="CA32" s="347"/>
      <c r="CB32" s="347"/>
      <c r="CC32" s="347"/>
      <c r="CD32" s="347"/>
      <c r="CE32" s="347"/>
      <c r="CF32" s="347"/>
      <c r="CG32" s="347"/>
      <c r="CH32" s="347"/>
      <c r="CI32" s="347"/>
      <c r="CJ32" s="347"/>
      <c r="CK32" s="347"/>
      <c r="CL32" s="347"/>
      <c r="CM32" s="347"/>
      <c r="CN32" s="347"/>
      <c r="CO32" s="347"/>
      <c r="CP32" s="347"/>
      <c r="CQ32" s="347"/>
      <c r="CR32" s="347"/>
      <c r="CS32" s="347"/>
      <c r="CT32" s="347"/>
      <c r="CU32" s="347"/>
      <c r="CV32" s="347"/>
      <c r="CW32" s="347"/>
      <c r="CX32" s="347"/>
    </row>
    <row r="33" spans="1:102" s="348" customFormat="1" ht="20.100000000000001" customHeight="1">
      <c r="A33" s="329"/>
      <c r="B33" s="227" t="s">
        <v>32</v>
      </c>
      <c r="C33" s="341">
        <v>2804.4959940000003</v>
      </c>
      <c r="D33" s="342">
        <v>3021.3563569999997</v>
      </c>
      <c r="E33" s="343">
        <v>3068.914921</v>
      </c>
      <c r="F33" s="344">
        <v>2.9179947546753384</v>
      </c>
      <c r="G33" s="345">
        <v>7.4940552601620842</v>
      </c>
      <c r="H33" s="346">
        <v>7.4568402478043154</v>
      </c>
      <c r="I33" s="344">
        <v>221.84606336018916</v>
      </c>
      <c r="J33" s="345">
        <v>140.5386183235679</v>
      </c>
      <c r="K33" s="346">
        <v>142.14188312660022</v>
      </c>
      <c r="L33" s="344">
        <v>6.4734564923040487</v>
      </c>
      <c r="M33" s="345">
        <v>10.532041719036457</v>
      </c>
      <c r="N33" s="346">
        <v>10.599293149971297</v>
      </c>
      <c r="O33" s="347"/>
      <c r="P33" s="347"/>
      <c r="Q33" s="347"/>
      <c r="R33" s="347"/>
      <c r="S33" s="347"/>
      <c r="T33" s="347"/>
      <c r="U33" s="347"/>
      <c r="V33" s="347"/>
      <c r="W33" s="347"/>
      <c r="X33" s="347"/>
      <c r="Y33" s="347"/>
      <c r="Z33" s="347"/>
      <c r="AA33" s="347"/>
      <c r="AB33" s="347"/>
      <c r="AC33" s="347"/>
      <c r="AD33" s="347"/>
      <c r="AE33" s="347"/>
      <c r="AF33" s="347"/>
      <c r="AG33" s="347"/>
      <c r="AH33" s="347"/>
      <c r="AI33" s="347"/>
      <c r="AJ33" s="347"/>
      <c r="AK33" s="347"/>
      <c r="AL33" s="347"/>
      <c r="AM33" s="347"/>
      <c r="AN33" s="347"/>
      <c r="AO33" s="347"/>
      <c r="AP33" s="347"/>
      <c r="AQ33" s="347"/>
      <c r="AR33" s="347"/>
      <c r="AS33" s="347"/>
      <c r="AT33" s="347"/>
      <c r="AU33" s="347"/>
      <c r="AV33" s="347"/>
      <c r="AW33" s="347"/>
      <c r="AX33" s="347"/>
      <c r="AY33" s="347"/>
      <c r="AZ33" s="347"/>
      <c r="BA33" s="347"/>
      <c r="BB33" s="347"/>
      <c r="BC33" s="347"/>
      <c r="BD33" s="347"/>
      <c r="BE33" s="347"/>
      <c r="BF33" s="347"/>
      <c r="BG33" s="347"/>
      <c r="BH33" s="347"/>
      <c r="BI33" s="347"/>
      <c r="BJ33" s="347"/>
      <c r="BK33" s="347"/>
      <c r="BL33" s="347"/>
      <c r="BM33" s="347"/>
      <c r="BN33" s="347"/>
      <c r="BO33" s="347"/>
      <c r="BP33" s="347"/>
      <c r="BQ33" s="347"/>
      <c r="BR33" s="347"/>
      <c r="BS33" s="347"/>
      <c r="BT33" s="347"/>
      <c r="BU33" s="347"/>
      <c r="BV33" s="347"/>
      <c r="BW33" s="347"/>
      <c r="BX33" s="347"/>
      <c r="BY33" s="347"/>
      <c r="BZ33" s="347"/>
      <c r="CA33" s="347"/>
      <c r="CB33" s="347"/>
      <c r="CC33" s="347"/>
      <c r="CD33" s="347"/>
      <c r="CE33" s="347"/>
      <c r="CF33" s="347"/>
      <c r="CG33" s="347"/>
      <c r="CH33" s="347"/>
      <c r="CI33" s="347"/>
      <c r="CJ33" s="347"/>
      <c r="CK33" s="347"/>
      <c r="CL33" s="347"/>
      <c r="CM33" s="347"/>
      <c r="CN33" s="347"/>
      <c r="CO33" s="347"/>
      <c r="CP33" s="347"/>
      <c r="CQ33" s="347"/>
      <c r="CR33" s="347"/>
      <c r="CS33" s="347"/>
      <c r="CT33" s="347"/>
      <c r="CU33" s="347"/>
      <c r="CV33" s="347"/>
      <c r="CW33" s="347"/>
      <c r="CX33" s="347"/>
    </row>
    <row r="34" spans="1:102" s="348" customFormat="1" ht="20.100000000000001" customHeight="1">
      <c r="A34" s="329"/>
      <c r="B34" s="227" t="s">
        <v>53</v>
      </c>
      <c r="C34" s="341">
        <v>4235.4088279999996</v>
      </c>
      <c r="D34" s="342">
        <v>6782.0877989999999</v>
      </c>
      <c r="E34" s="343">
        <v>7104.1087830000006</v>
      </c>
      <c r="F34" s="344">
        <v>2.93702006232868</v>
      </c>
      <c r="G34" s="345">
        <v>2.9251179854859912</v>
      </c>
      <c r="H34" s="346">
        <v>3.085204150089659</v>
      </c>
      <c r="I34" s="344">
        <v>333.05204935122407</v>
      </c>
      <c r="J34" s="345">
        <v>326.45957409785973</v>
      </c>
      <c r="K34" s="346">
        <v>312.12536025628583</v>
      </c>
      <c r="L34" s="344">
        <v>9.7818055074422681</v>
      </c>
      <c r="M34" s="345">
        <v>9.5493277172774622</v>
      </c>
      <c r="N34" s="346">
        <v>9.6297045681092293</v>
      </c>
      <c r="O34" s="347"/>
      <c r="P34" s="347"/>
      <c r="Q34" s="347"/>
      <c r="R34" s="347"/>
      <c r="S34" s="347"/>
      <c r="T34" s="347"/>
      <c r="U34" s="347"/>
      <c r="V34" s="347"/>
      <c r="W34" s="347"/>
      <c r="X34" s="347"/>
      <c r="Y34" s="347"/>
      <c r="Z34" s="347"/>
      <c r="AA34" s="347"/>
      <c r="AB34" s="347"/>
      <c r="AC34" s="347"/>
      <c r="AD34" s="347"/>
      <c r="AE34" s="347"/>
      <c r="AF34" s="347"/>
      <c r="AG34" s="347"/>
      <c r="AH34" s="347"/>
      <c r="AI34" s="347"/>
      <c r="AJ34" s="347"/>
      <c r="AK34" s="347"/>
      <c r="AL34" s="347"/>
      <c r="AM34" s="347"/>
      <c r="AN34" s="347"/>
      <c r="AO34" s="347"/>
      <c r="AP34" s="347"/>
      <c r="AQ34" s="347"/>
      <c r="AR34" s="347"/>
      <c r="AS34" s="347"/>
      <c r="AT34" s="347"/>
      <c r="AU34" s="347"/>
      <c r="AV34" s="347"/>
      <c r="AW34" s="347"/>
      <c r="AX34" s="347"/>
      <c r="AY34" s="347"/>
      <c r="AZ34" s="347"/>
      <c r="BA34" s="347"/>
      <c r="BB34" s="347"/>
      <c r="BC34" s="347"/>
      <c r="BD34" s="347"/>
      <c r="BE34" s="347"/>
      <c r="BF34" s="347"/>
      <c r="BG34" s="347"/>
      <c r="BH34" s="347"/>
      <c r="BI34" s="347"/>
      <c r="BJ34" s="347"/>
      <c r="BK34" s="347"/>
      <c r="BL34" s="347"/>
      <c r="BM34" s="347"/>
      <c r="BN34" s="347"/>
      <c r="BO34" s="347"/>
      <c r="BP34" s="347"/>
      <c r="BQ34" s="347"/>
      <c r="BR34" s="347"/>
      <c r="BS34" s="347"/>
      <c r="BT34" s="347"/>
      <c r="BU34" s="347"/>
      <c r="BV34" s="347"/>
      <c r="BW34" s="347"/>
      <c r="BX34" s="347"/>
      <c r="BY34" s="347"/>
      <c r="BZ34" s="347"/>
      <c r="CA34" s="347"/>
      <c r="CB34" s="347"/>
      <c r="CC34" s="347"/>
      <c r="CD34" s="347"/>
      <c r="CE34" s="347"/>
      <c r="CF34" s="347"/>
      <c r="CG34" s="347"/>
      <c r="CH34" s="347"/>
      <c r="CI34" s="347"/>
      <c r="CJ34" s="347"/>
      <c r="CK34" s="347"/>
      <c r="CL34" s="347"/>
      <c r="CM34" s="347"/>
      <c r="CN34" s="347"/>
      <c r="CO34" s="347"/>
      <c r="CP34" s="347"/>
      <c r="CQ34" s="347"/>
      <c r="CR34" s="347"/>
      <c r="CS34" s="347"/>
      <c r="CT34" s="347"/>
      <c r="CU34" s="347"/>
      <c r="CV34" s="347"/>
      <c r="CW34" s="347"/>
      <c r="CX34" s="347"/>
    </row>
    <row r="35" spans="1:102" s="348" customFormat="1" ht="20.100000000000001" customHeight="1">
      <c r="A35" s="329"/>
      <c r="B35" s="227" t="s">
        <v>50</v>
      </c>
      <c r="C35" s="341">
        <v>0</v>
      </c>
      <c r="D35" s="342">
        <v>0</v>
      </c>
      <c r="E35" s="343">
        <v>0</v>
      </c>
      <c r="F35" s="344" t="s">
        <v>349</v>
      </c>
      <c r="G35" s="345" t="s">
        <v>349</v>
      </c>
      <c r="H35" s="346" t="s">
        <v>349</v>
      </c>
      <c r="I35" s="344" t="s">
        <v>163</v>
      </c>
      <c r="J35" s="345" t="s">
        <v>163</v>
      </c>
      <c r="K35" s="346" t="s">
        <v>163</v>
      </c>
      <c r="L35" s="344" t="s">
        <v>163</v>
      </c>
      <c r="M35" s="345" t="s">
        <v>163</v>
      </c>
      <c r="N35" s="346" t="s">
        <v>163</v>
      </c>
      <c r="O35" s="347"/>
      <c r="P35" s="347"/>
      <c r="Q35" s="347"/>
      <c r="R35" s="347"/>
      <c r="S35" s="347"/>
      <c r="T35" s="347"/>
      <c r="U35" s="347"/>
      <c r="V35" s="347"/>
      <c r="W35" s="347"/>
      <c r="X35" s="347"/>
      <c r="Y35" s="347"/>
      <c r="Z35" s="347"/>
      <c r="AA35" s="347"/>
      <c r="AB35" s="347"/>
      <c r="AC35" s="347"/>
      <c r="AD35" s="347"/>
      <c r="AE35" s="347"/>
      <c r="AF35" s="347"/>
      <c r="AG35" s="347"/>
      <c r="AH35" s="347"/>
      <c r="AI35" s="347"/>
      <c r="AJ35" s="347"/>
      <c r="AK35" s="347"/>
      <c r="AL35" s="347"/>
      <c r="AM35" s="347"/>
      <c r="AN35" s="347"/>
      <c r="AO35" s="347"/>
      <c r="AP35" s="347"/>
      <c r="AQ35" s="347"/>
      <c r="AR35" s="347"/>
      <c r="AS35" s="347"/>
      <c r="AT35" s="347"/>
      <c r="AU35" s="347"/>
      <c r="AV35" s="347"/>
      <c r="AW35" s="347"/>
      <c r="AX35" s="347"/>
      <c r="AY35" s="347"/>
      <c r="AZ35" s="347"/>
      <c r="BA35" s="347"/>
      <c r="BB35" s="347"/>
      <c r="BC35" s="347"/>
      <c r="BD35" s="347"/>
      <c r="BE35" s="347"/>
      <c r="BF35" s="347"/>
      <c r="BG35" s="347"/>
      <c r="BH35" s="347"/>
      <c r="BI35" s="347"/>
      <c r="BJ35" s="347"/>
      <c r="BK35" s="347"/>
      <c r="BL35" s="347"/>
      <c r="BM35" s="347"/>
      <c r="BN35" s="347"/>
      <c r="BO35" s="347"/>
      <c r="BP35" s="347"/>
      <c r="BQ35" s="347"/>
      <c r="BR35" s="347"/>
      <c r="BS35" s="347"/>
      <c r="BT35" s="347"/>
      <c r="BU35" s="347"/>
      <c r="BV35" s="347"/>
      <c r="BW35" s="347"/>
      <c r="BX35" s="347"/>
      <c r="BY35" s="347"/>
      <c r="BZ35" s="347"/>
      <c r="CA35" s="347"/>
      <c r="CB35" s="347"/>
      <c r="CC35" s="347"/>
      <c r="CD35" s="347"/>
      <c r="CE35" s="347"/>
      <c r="CF35" s="347"/>
      <c r="CG35" s="347"/>
      <c r="CH35" s="347"/>
      <c r="CI35" s="347"/>
      <c r="CJ35" s="347"/>
      <c r="CK35" s="347"/>
      <c r="CL35" s="347"/>
      <c r="CM35" s="347"/>
      <c r="CN35" s="347"/>
      <c r="CO35" s="347"/>
      <c r="CP35" s="347"/>
      <c r="CQ35" s="347"/>
      <c r="CR35" s="347"/>
      <c r="CS35" s="347"/>
      <c r="CT35" s="347"/>
      <c r="CU35" s="347"/>
      <c r="CV35" s="347"/>
      <c r="CW35" s="347"/>
      <c r="CX35" s="347"/>
    </row>
    <row r="36" spans="1:102" s="348" customFormat="1" ht="20.100000000000001" customHeight="1">
      <c r="A36" s="329"/>
      <c r="B36" s="227" t="s">
        <v>68</v>
      </c>
      <c r="C36" s="341">
        <v>0</v>
      </c>
      <c r="D36" s="342">
        <v>0</v>
      </c>
      <c r="E36" s="343">
        <v>0</v>
      </c>
      <c r="F36" s="344" t="s">
        <v>349</v>
      </c>
      <c r="G36" s="345" t="s">
        <v>349</v>
      </c>
      <c r="H36" s="346" t="s">
        <v>349</v>
      </c>
      <c r="I36" s="344" t="s">
        <v>163</v>
      </c>
      <c r="J36" s="345" t="s">
        <v>163</v>
      </c>
      <c r="K36" s="346" t="s">
        <v>163</v>
      </c>
      <c r="L36" s="344" t="s">
        <v>163</v>
      </c>
      <c r="M36" s="345" t="s">
        <v>163</v>
      </c>
      <c r="N36" s="346" t="s">
        <v>163</v>
      </c>
      <c r="O36" s="347"/>
      <c r="P36" s="347"/>
      <c r="Q36" s="347"/>
      <c r="R36" s="347"/>
      <c r="S36" s="347"/>
      <c r="T36" s="347"/>
      <c r="U36" s="347"/>
      <c r="V36" s="347"/>
      <c r="W36" s="347"/>
      <c r="X36" s="347"/>
      <c r="Y36" s="347"/>
      <c r="Z36" s="347"/>
      <c r="AA36" s="347"/>
      <c r="AB36" s="347"/>
      <c r="AC36" s="347"/>
      <c r="AD36" s="347"/>
      <c r="AE36" s="347"/>
      <c r="AF36" s="347"/>
      <c r="AG36" s="347"/>
      <c r="AH36" s="347"/>
      <c r="AI36" s="347"/>
      <c r="AJ36" s="347"/>
      <c r="AK36" s="347"/>
      <c r="AL36" s="347"/>
      <c r="AM36" s="347"/>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7"/>
      <c r="BK36" s="347"/>
      <c r="BL36" s="347"/>
      <c r="BM36" s="347"/>
      <c r="BN36" s="347"/>
      <c r="BO36" s="347"/>
      <c r="BP36" s="347"/>
      <c r="BQ36" s="347"/>
      <c r="BR36" s="347"/>
      <c r="BS36" s="347"/>
      <c r="BT36" s="347"/>
      <c r="BU36" s="347"/>
      <c r="BV36" s="347"/>
      <c r="BW36" s="347"/>
      <c r="BX36" s="347"/>
      <c r="BY36" s="347"/>
      <c r="BZ36" s="347"/>
      <c r="CA36" s="347"/>
      <c r="CB36" s="347"/>
      <c r="CC36" s="347"/>
      <c r="CD36" s="347"/>
      <c r="CE36" s="347"/>
      <c r="CF36" s="347"/>
      <c r="CG36" s="347"/>
      <c r="CH36" s="347"/>
      <c r="CI36" s="347"/>
      <c r="CJ36" s="347"/>
      <c r="CK36" s="347"/>
      <c r="CL36" s="347"/>
      <c r="CM36" s="347"/>
      <c r="CN36" s="347"/>
      <c r="CO36" s="347"/>
      <c r="CP36" s="347"/>
      <c r="CQ36" s="347"/>
      <c r="CR36" s="347"/>
      <c r="CS36" s="347"/>
      <c r="CT36" s="347"/>
      <c r="CU36" s="347"/>
      <c r="CV36" s="347"/>
      <c r="CW36" s="347"/>
      <c r="CX36" s="347"/>
    </row>
    <row r="37" spans="1:102" s="348" customFormat="1" ht="20.100000000000001" customHeight="1">
      <c r="A37" s="329"/>
      <c r="B37" s="227" t="s">
        <v>41</v>
      </c>
      <c r="C37" s="341">
        <v>1396.00231856</v>
      </c>
      <c r="D37" s="342">
        <v>1971.8265271299999</v>
      </c>
      <c r="E37" s="343">
        <v>1997.21626264</v>
      </c>
      <c r="F37" s="344">
        <v>2.4981786768071967</v>
      </c>
      <c r="G37" s="345">
        <v>1.4982367339889373</v>
      </c>
      <c r="H37" s="346">
        <v>1.5231257169811685</v>
      </c>
      <c r="I37" s="344">
        <v>128.46594283442232</v>
      </c>
      <c r="J37" s="345">
        <v>153.10939923053618</v>
      </c>
      <c r="K37" s="346">
        <v>150.62083549973434</v>
      </c>
      <c r="L37" s="344">
        <v>3.2093087908488611</v>
      </c>
      <c r="M37" s="345">
        <v>2.2939412624616686</v>
      </c>
      <c r="N37" s="346">
        <v>2.2941446806283556</v>
      </c>
      <c r="O37" s="347"/>
      <c r="P37" s="347"/>
      <c r="Q37" s="347"/>
      <c r="R37" s="347"/>
      <c r="S37" s="347"/>
      <c r="T37" s="347"/>
      <c r="U37" s="347"/>
      <c r="V37" s="347"/>
      <c r="W37" s="347"/>
      <c r="X37" s="347"/>
      <c r="Y37" s="347"/>
      <c r="Z37" s="347"/>
      <c r="AA37" s="347"/>
      <c r="AB37" s="347"/>
      <c r="AC37" s="347"/>
      <c r="AD37" s="347"/>
      <c r="AE37" s="347"/>
      <c r="AF37" s="347"/>
      <c r="AG37" s="347"/>
      <c r="AH37" s="347"/>
      <c r="AI37" s="347"/>
      <c r="AJ37" s="347"/>
      <c r="AK37" s="347"/>
      <c r="AL37" s="347"/>
      <c r="AM37" s="347"/>
      <c r="AN37" s="347"/>
      <c r="AO37" s="347"/>
      <c r="AP37" s="347"/>
      <c r="AQ37" s="347"/>
      <c r="AR37" s="347"/>
      <c r="AS37" s="347"/>
      <c r="AT37" s="347"/>
      <c r="AU37" s="347"/>
      <c r="AV37" s="347"/>
      <c r="AW37" s="347"/>
      <c r="AX37" s="347"/>
      <c r="AY37" s="347"/>
      <c r="AZ37" s="347"/>
      <c r="BA37" s="347"/>
      <c r="BB37" s="347"/>
      <c r="BC37" s="347"/>
      <c r="BD37" s="347"/>
      <c r="BE37" s="347"/>
      <c r="BF37" s="347"/>
      <c r="BG37" s="347"/>
      <c r="BH37" s="347"/>
      <c r="BI37" s="347"/>
      <c r="BJ37" s="347"/>
      <c r="BK37" s="347"/>
      <c r="BL37" s="347"/>
      <c r="BM37" s="347"/>
      <c r="BN37" s="347"/>
      <c r="BO37" s="347"/>
      <c r="BP37" s="347"/>
      <c r="BQ37" s="347"/>
      <c r="BR37" s="347"/>
      <c r="BS37" s="347"/>
      <c r="BT37" s="347"/>
      <c r="BU37" s="347"/>
      <c r="BV37" s="347"/>
      <c r="BW37" s="347"/>
      <c r="BX37" s="347"/>
      <c r="BY37" s="347"/>
      <c r="BZ37" s="347"/>
      <c r="CA37" s="347"/>
      <c r="CB37" s="347"/>
      <c r="CC37" s="347"/>
      <c r="CD37" s="347"/>
      <c r="CE37" s="347"/>
      <c r="CF37" s="347"/>
      <c r="CG37" s="347"/>
      <c r="CH37" s="347"/>
      <c r="CI37" s="347"/>
      <c r="CJ37" s="347"/>
      <c r="CK37" s="347"/>
      <c r="CL37" s="347"/>
      <c r="CM37" s="347"/>
      <c r="CN37" s="347"/>
      <c r="CO37" s="347"/>
      <c r="CP37" s="347"/>
      <c r="CQ37" s="347"/>
      <c r="CR37" s="347"/>
      <c r="CS37" s="347"/>
      <c r="CT37" s="347"/>
      <c r="CU37" s="347"/>
      <c r="CV37" s="347"/>
      <c r="CW37" s="347"/>
      <c r="CX37" s="347"/>
    </row>
    <row r="38" spans="1:102" s="348" customFormat="1" ht="20.100000000000001" customHeight="1">
      <c r="A38" s="329"/>
      <c r="B38" s="227" t="s">
        <v>51</v>
      </c>
      <c r="C38" s="341">
        <v>0</v>
      </c>
      <c r="D38" s="342">
        <v>0</v>
      </c>
      <c r="E38" s="343">
        <v>0</v>
      </c>
      <c r="F38" s="344" t="s">
        <v>349</v>
      </c>
      <c r="G38" s="345" t="s">
        <v>349</v>
      </c>
      <c r="H38" s="346" t="s">
        <v>349</v>
      </c>
      <c r="I38" s="344" t="s">
        <v>163</v>
      </c>
      <c r="J38" s="345" t="s">
        <v>163</v>
      </c>
      <c r="K38" s="346" t="s">
        <v>163</v>
      </c>
      <c r="L38" s="344" t="s">
        <v>163</v>
      </c>
      <c r="M38" s="345" t="s">
        <v>163</v>
      </c>
      <c r="N38" s="346" t="s">
        <v>163</v>
      </c>
      <c r="O38" s="347"/>
      <c r="P38" s="347"/>
      <c r="Q38" s="347"/>
      <c r="R38" s="347"/>
      <c r="S38" s="347"/>
      <c r="T38" s="347"/>
      <c r="U38" s="347"/>
      <c r="V38" s="347"/>
      <c r="W38" s="347"/>
      <c r="X38" s="347"/>
      <c r="Y38" s="347"/>
      <c r="Z38" s="347"/>
      <c r="AA38" s="347"/>
      <c r="AB38" s="347"/>
      <c r="AC38" s="347"/>
      <c r="AD38" s="347"/>
      <c r="AE38" s="347"/>
      <c r="AF38" s="347"/>
      <c r="AG38" s="347"/>
      <c r="AH38" s="347"/>
      <c r="AI38" s="347"/>
      <c r="AJ38" s="347"/>
      <c r="AK38" s="347"/>
      <c r="AL38" s="347"/>
      <c r="AM38" s="347"/>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7"/>
      <c r="BK38" s="347"/>
      <c r="BL38" s="347"/>
      <c r="BM38" s="347"/>
      <c r="BN38" s="347"/>
      <c r="BO38" s="347"/>
      <c r="BP38" s="347"/>
      <c r="BQ38" s="347"/>
      <c r="BR38" s="347"/>
      <c r="BS38" s="347"/>
      <c r="BT38" s="347"/>
      <c r="BU38" s="347"/>
      <c r="BV38" s="347"/>
      <c r="BW38" s="347"/>
      <c r="BX38" s="347"/>
      <c r="BY38" s="347"/>
      <c r="BZ38" s="347"/>
      <c r="CA38" s="347"/>
      <c r="CB38" s="347"/>
      <c r="CC38" s="347"/>
      <c r="CD38" s="347"/>
      <c r="CE38" s="347"/>
      <c r="CF38" s="347"/>
      <c r="CG38" s="347"/>
      <c r="CH38" s="347"/>
      <c r="CI38" s="347"/>
      <c r="CJ38" s="347"/>
      <c r="CK38" s="347"/>
      <c r="CL38" s="347"/>
      <c r="CM38" s="347"/>
      <c r="CN38" s="347"/>
      <c r="CO38" s="347"/>
      <c r="CP38" s="347"/>
      <c r="CQ38" s="347"/>
      <c r="CR38" s="347"/>
      <c r="CS38" s="347"/>
      <c r="CT38" s="347"/>
      <c r="CU38" s="347"/>
      <c r="CV38" s="347"/>
      <c r="CW38" s="347"/>
      <c r="CX38" s="347"/>
    </row>
    <row r="39" spans="1:102" s="348" customFormat="1" ht="20.100000000000001" customHeight="1">
      <c r="A39" s="329"/>
      <c r="B39" s="227" t="s">
        <v>54</v>
      </c>
      <c r="C39" s="341">
        <v>14567.14057</v>
      </c>
      <c r="D39" s="342">
        <v>18132.215461</v>
      </c>
      <c r="E39" s="343">
        <v>18417.136089</v>
      </c>
      <c r="F39" s="344">
        <v>2.2889596581959806</v>
      </c>
      <c r="G39" s="345">
        <v>2.2440928240412554</v>
      </c>
      <c r="H39" s="346">
        <v>2.1828257121915433</v>
      </c>
      <c r="I39" s="344">
        <v>196.47156035243719</v>
      </c>
      <c r="J39" s="345">
        <v>196.24508027999329</v>
      </c>
      <c r="K39" s="346">
        <v>200.90430586068518</v>
      </c>
      <c r="L39" s="344">
        <v>4.4971547562954557</v>
      </c>
      <c r="M39" s="345">
        <v>4.4039217640973298</v>
      </c>
      <c r="N39" s="346">
        <v>4.3853908452269783</v>
      </c>
      <c r="O39" s="347"/>
      <c r="P39" s="347"/>
      <c r="Q39" s="347"/>
      <c r="R39" s="347"/>
      <c r="S39" s="347"/>
      <c r="T39" s="347"/>
      <c r="U39" s="347"/>
      <c r="V39" s="347"/>
      <c r="W39" s="347"/>
      <c r="X39" s="347"/>
      <c r="Y39" s="347"/>
      <c r="Z39" s="347"/>
      <c r="AA39" s="347"/>
      <c r="AB39" s="347"/>
      <c r="AC39" s="347"/>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7"/>
      <c r="BK39" s="347"/>
      <c r="BL39" s="347"/>
      <c r="BM39" s="347"/>
      <c r="BN39" s="347"/>
      <c r="BO39" s="347"/>
      <c r="BP39" s="347"/>
      <c r="BQ39" s="347"/>
      <c r="BR39" s="347"/>
      <c r="BS39" s="347"/>
      <c r="BT39" s="347"/>
      <c r="BU39" s="347"/>
      <c r="BV39" s="347"/>
      <c r="BW39" s="347"/>
      <c r="BX39" s="347"/>
      <c r="BY39" s="347"/>
      <c r="BZ39" s="347"/>
      <c r="CA39" s="347"/>
      <c r="CB39" s="347"/>
      <c r="CC39" s="347"/>
      <c r="CD39" s="347"/>
      <c r="CE39" s="347"/>
      <c r="CF39" s="347"/>
      <c r="CG39" s="347"/>
      <c r="CH39" s="347"/>
      <c r="CI39" s="347"/>
      <c r="CJ39" s="347"/>
      <c r="CK39" s="347"/>
      <c r="CL39" s="347"/>
      <c r="CM39" s="347"/>
      <c r="CN39" s="347"/>
      <c r="CO39" s="347"/>
      <c r="CP39" s="347"/>
      <c r="CQ39" s="347"/>
      <c r="CR39" s="347"/>
      <c r="CS39" s="347"/>
      <c r="CT39" s="347"/>
      <c r="CU39" s="347"/>
      <c r="CV39" s="347"/>
      <c r="CW39" s="347"/>
      <c r="CX39" s="347"/>
    </row>
    <row r="40" spans="1:102" s="348" customFormat="1" ht="20.100000000000001" customHeight="1">
      <c r="A40" s="329"/>
      <c r="B40" s="227" t="s">
        <v>61</v>
      </c>
      <c r="C40" s="341">
        <v>0</v>
      </c>
      <c r="D40" s="342">
        <v>0</v>
      </c>
      <c r="E40" s="343">
        <v>0</v>
      </c>
      <c r="F40" s="344" t="s">
        <v>349</v>
      </c>
      <c r="G40" s="345" t="s">
        <v>349</v>
      </c>
      <c r="H40" s="346" t="s">
        <v>349</v>
      </c>
      <c r="I40" s="344" t="s">
        <v>163</v>
      </c>
      <c r="J40" s="345" t="s">
        <v>163</v>
      </c>
      <c r="K40" s="346" t="s">
        <v>163</v>
      </c>
      <c r="L40" s="344" t="s">
        <v>163</v>
      </c>
      <c r="M40" s="345" t="s">
        <v>163</v>
      </c>
      <c r="N40" s="346" t="s">
        <v>163</v>
      </c>
      <c r="O40" s="347"/>
      <c r="P40" s="347"/>
      <c r="Q40" s="347"/>
      <c r="R40" s="347"/>
      <c r="S40" s="347"/>
      <c r="T40" s="347"/>
      <c r="U40" s="347"/>
      <c r="V40" s="347"/>
      <c r="W40" s="347"/>
      <c r="X40" s="347"/>
      <c r="Y40" s="347"/>
      <c r="Z40" s="347"/>
      <c r="AA40" s="347"/>
      <c r="AB40" s="347"/>
      <c r="AC40" s="347"/>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347"/>
      <c r="AZ40" s="347"/>
      <c r="BA40" s="347"/>
      <c r="BB40" s="347"/>
      <c r="BC40" s="347"/>
      <c r="BD40" s="347"/>
      <c r="BE40" s="347"/>
      <c r="BF40" s="347"/>
      <c r="BG40" s="347"/>
      <c r="BH40" s="347"/>
      <c r="BI40" s="347"/>
      <c r="BJ40" s="347"/>
      <c r="BK40" s="347"/>
      <c r="BL40" s="347"/>
      <c r="BM40" s="347"/>
      <c r="BN40" s="347"/>
      <c r="BO40" s="347"/>
      <c r="BP40" s="347"/>
      <c r="BQ40" s="347"/>
      <c r="BR40" s="347"/>
      <c r="BS40" s="347"/>
      <c r="BT40" s="347"/>
      <c r="BU40" s="347"/>
      <c r="BV40" s="347"/>
      <c r="BW40" s="347"/>
      <c r="BX40" s="347"/>
      <c r="BY40" s="347"/>
      <c r="BZ40" s="347"/>
      <c r="CA40" s="347"/>
      <c r="CB40" s="347"/>
      <c r="CC40" s="347"/>
      <c r="CD40" s="347"/>
      <c r="CE40" s="347"/>
      <c r="CF40" s="347"/>
      <c r="CG40" s="347"/>
      <c r="CH40" s="347"/>
      <c r="CI40" s="347"/>
      <c r="CJ40" s="347"/>
      <c r="CK40" s="347"/>
      <c r="CL40" s="347"/>
      <c r="CM40" s="347"/>
      <c r="CN40" s="347"/>
      <c r="CO40" s="347"/>
      <c r="CP40" s="347"/>
      <c r="CQ40" s="347"/>
      <c r="CR40" s="347"/>
      <c r="CS40" s="347"/>
      <c r="CT40" s="347"/>
      <c r="CU40" s="347"/>
      <c r="CV40" s="347"/>
      <c r="CW40" s="347"/>
      <c r="CX40" s="347"/>
    </row>
    <row r="41" spans="1:102" s="348" customFormat="1" ht="20.100000000000001" customHeight="1">
      <c r="A41" s="329"/>
      <c r="B41" s="227" t="s">
        <v>44</v>
      </c>
      <c r="C41" s="341">
        <v>5.6137510000000006</v>
      </c>
      <c r="D41" s="342">
        <v>14.391772000000001</v>
      </c>
      <c r="E41" s="343">
        <v>16.024877</v>
      </c>
      <c r="F41" s="344">
        <v>11.557780172294779</v>
      </c>
      <c r="G41" s="345">
        <v>6.7612035543642559</v>
      </c>
      <c r="H41" s="346">
        <v>0.21248837042555771</v>
      </c>
      <c r="I41" s="344">
        <v>79.53577621084267</v>
      </c>
      <c r="J41" s="345">
        <v>99.195113955297586</v>
      </c>
      <c r="K41" s="346">
        <v>857.6400105723767</v>
      </c>
      <c r="L41" s="344">
        <v>9.192570172777522</v>
      </c>
      <c r="M41" s="345">
        <v>6.7067835705012557</v>
      </c>
      <c r="N41" s="346">
        <v>1.8223852825828242</v>
      </c>
      <c r="O41" s="347"/>
      <c r="P41" s="347"/>
      <c r="Q41" s="347"/>
      <c r="R41" s="347"/>
      <c r="S41" s="347"/>
      <c r="T41" s="347"/>
      <c r="U41" s="347"/>
      <c r="V41" s="347"/>
      <c r="W41" s="347"/>
      <c r="X41" s="347"/>
      <c r="Y41" s="347"/>
      <c r="Z41" s="347"/>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c r="BI41" s="347"/>
      <c r="BJ41" s="347"/>
      <c r="BK41" s="347"/>
      <c r="BL41" s="347"/>
      <c r="BM41" s="347"/>
      <c r="BN41" s="347"/>
      <c r="BO41" s="347"/>
      <c r="BP41" s="347"/>
      <c r="BQ41" s="347"/>
      <c r="BR41" s="347"/>
      <c r="BS41" s="347"/>
      <c r="BT41" s="347"/>
      <c r="BU41" s="347"/>
      <c r="BV41" s="347"/>
      <c r="BW41" s="347"/>
      <c r="BX41" s="347"/>
      <c r="BY41" s="347"/>
      <c r="BZ41" s="347"/>
      <c r="CA41" s="347"/>
      <c r="CB41" s="347"/>
      <c r="CC41" s="347"/>
      <c r="CD41" s="347"/>
      <c r="CE41" s="347"/>
      <c r="CF41" s="347"/>
      <c r="CG41" s="347"/>
      <c r="CH41" s="347"/>
      <c r="CI41" s="347"/>
      <c r="CJ41" s="347"/>
      <c r="CK41" s="347"/>
      <c r="CL41" s="347"/>
      <c r="CM41" s="347"/>
      <c r="CN41" s="347"/>
      <c r="CO41" s="347"/>
      <c r="CP41" s="347"/>
      <c r="CQ41" s="347"/>
      <c r="CR41" s="347"/>
      <c r="CS41" s="347"/>
      <c r="CT41" s="347"/>
      <c r="CU41" s="347"/>
      <c r="CV41" s="347"/>
      <c r="CW41" s="347"/>
      <c r="CX41" s="347"/>
    </row>
    <row r="42" spans="1:102" s="348" customFormat="1" ht="20.100000000000001" customHeight="1">
      <c r="A42" s="329"/>
      <c r="B42" s="227" t="s">
        <v>59</v>
      </c>
      <c r="C42" s="341">
        <v>0</v>
      </c>
      <c r="D42" s="342">
        <v>0</v>
      </c>
      <c r="E42" s="343">
        <v>0</v>
      </c>
      <c r="F42" s="344" t="s">
        <v>349</v>
      </c>
      <c r="G42" s="345" t="s">
        <v>349</v>
      </c>
      <c r="H42" s="346" t="s">
        <v>349</v>
      </c>
      <c r="I42" s="344" t="s">
        <v>163</v>
      </c>
      <c r="J42" s="345" t="s">
        <v>163</v>
      </c>
      <c r="K42" s="346" t="s">
        <v>163</v>
      </c>
      <c r="L42" s="344" t="s">
        <v>163</v>
      </c>
      <c r="M42" s="345" t="s">
        <v>163</v>
      </c>
      <c r="N42" s="346" t="s">
        <v>163</v>
      </c>
      <c r="O42" s="347"/>
      <c r="P42" s="347"/>
      <c r="Q42" s="347"/>
      <c r="R42" s="347"/>
      <c r="S42" s="347"/>
      <c r="T42" s="347"/>
      <c r="U42" s="347"/>
      <c r="V42" s="347"/>
      <c r="W42" s="347"/>
      <c r="X42" s="347"/>
      <c r="Y42" s="347"/>
      <c r="Z42" s="347"/>
      <c r="AA42" s="347"/>
      <c r="AB42" s="347"/>
      <c r="AC42" s="347"/>
      <c r="AD42" s="347"/>
      <c r="AE42" s="347"/>
      <c r="AF42" s="347"/>
      <c r="AG42" s="347"/>
      <c r="AH42" s="347"/>
      <c r="AI42" s="347"/>
      <c r="AJ42" s="347"/>
      <c r="AK42" s="347"/>
      <c r="AL42" s="347"/>
      <c r="AM42" s="347"/>
      <c r="AN42" s="347"/>
      <c r="AO42" s="347"/>
      <c r="AP42" s="347"/>
      <c r="AQ42" s="347"/>
      <c r="AR42" s="347"/>
      <c r="AS42" s="347"/>
      <c r="AT42" s="347"/>
      <c r="AU42" s="347"/>
      <c r="AV42" s="347"/>
      <c r="AW42" s="347"/>
      <c r="AX42" s="347"/>
      <c r="AY42" s="347"/>
      <c r="AZ42" s="347"/>
      <c r="BA42" s="347"/>
      <c r="BB42" s="347"/>
      <c r="BC42" s="347"/>
      <c r="BD42" s="347"/>
      <c r="BE42" s="347"/>
      <c r="BF42" s="347"/>
      <c r="BG42" s="347"/>
      <c r="BH42" s="347"/>
      <c r="BI42" s="347"/>
      <c r="BJ42" s="347"/>
      <c r="BK42" s="347"/>
      <c r="BL42" s="347"/>
      <c r="BM42" s="347"/>
      <c r="BN42" s="347"/>
      <c r="BO42" s="347"/>
      <c r="BP42" s="347"/>
      <c r="BQ42" s="347"/>
      <c r="BR42" s="347"/>
      <c r="BS42" s="347"/>
      <c r="BT42" s="347"/>
      <c r="BU42" s="347"/>
      <c r="BV42" s="347"/>
      <c r="BW42" s="347"/>
      <c r="BX42" s="347"/>
      <c r="BY42" s="347"/>
      <c r="BZ42" s="347"/>
      <c r="CA42" s="347"/>
      <c r="CB42" s="347"/>
      <c r="CC42" s="347"/>
      <c r="CD42" s="347"/>
      <c r="CE42" s="347"/>
      <c r="CF42" s="347"/>
      <c r="CG42" s="347"/>
      <c r="CH42" s="347"/>
      <c r="CI42" s="347"/>
      <c r="CJ42" s="347"/>
      <c r="CK42" s="347"/>
      <c r="CL42" s="347"/>
      <c r="CM42" s="347"/>
      <c r="CN42" s="347"/>
      <c r="CO42" s="347"/>
      <c r="CP42" s="347"/>
      <c r="CQ42" s="347"/>
      <c r="CR42" s="347"/>
      <c r="CS42" s="347"/>
      <c r="CT42" s="347"/>
      <c r="CU42" s="347"/>
      <c r="CV42" s="347"/>
      <c r="CW42" s="347"/>
      <c r="CX42" s="347"/>
    </row>
    <row r="43" spans="1:102" s="348" customFormat="1" ht="20.100000000000001" customHeight="1">
      <c r="A43" s="329"/>
      <c r="B43" s="227" t="s">
        <v>66</v>
      </c>
      <c r="C43" s="341">
        <v>0</v>
      </c>
      <c r="D43" s="342">
        <v>0</v>
      </c>
      <c r="E43" s="343">
        <v>0</v>
      </c>
      <c r="F43" s="344" t="s">
        <v>349</v>
      </c>
      <c r="G43" s="345" t="s">
        <v>349</v>
      </c>
      <c r="H43" s="346" t="s">
        <v>349</v>
      </c>
      <c r="I43" s="344" t="s">
        <v>163</v>
      </c>
      <c r="J43" s="345" t="s">
        <v>163</v>
      </c>
      <c r="K43" s="346" t="s">
        <v>163</v>
      </c>
      <c r="L43" s="344" t="s">
        <v>163</v>
      </c>
      <c r="M43" s="345" t="s">
        <v>163</v>
      </c>
      <c r="N43" s="346" t="s">
        <v>163</v>
      </c>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7"/>
      <c r="BK43" s="347"/>
      <c r="BL43" s="347"/>
      <c r="BM43" s="347"/>
      <c r="BN43" s="347"/>
      <c r="BO43" s="347"/>
      <c r="BP43" s="347"/>
      <c r="BQ43" s="347"/>
      <c r="BR43" s="347"/>
      <c r="BS43" s="347"/>
      <c r="BT43" s="347"/>
      <c r="BU43" s="347"/>
      <c r="BV43" s="347"/>
      <c r="BW43" s="347"/>
      <c r="BX43" s="347"/>
      <c r="BY43" s="347"/>
      <c r="BZ43" s="347"/>
      <c r="CA43" s="347"/>
      <c r="CB43" s="347"/>
      <c r="CC43" s="347"/>
      <c r="CD43" s="347"/>
      <c r="CE43" s="347"/>
      <c r="CF43" s="347"/>
      <c r="CG43" s="347"/>
      <c r="CH43" s="347"/>
      <c r="CI43" s="347"/>
      <c r="CJ43" s="347"/>
      <c r="CK43" s="347"/>
      <c r="CL43" s="347"/>
      <c r="CM43" s="347"/>
      <c r="CN43" s="347"/>
      <c r="CO43" s="347"/>
      <c r="CP43" s="347"/>
      <c r="CQ43" s="347"/>
      <c r="CR43" s="347"/>
      <c r="CS43" s="347"/>
      <c r="CT43" s="347"/>
      <c r="CU43" s="347"/>
      <c r="CV43" s="347"/>
      <c r="CW43" s="347"/>
      <c r="CX43" s="347"/>
    </row>
    <row r="44" spans="1:102" s="348" customFormat="1" ht="20.100000000000001" customHeight="1">
      <c r="A44" s="329"/>
      <c r="B44" s="227" t="s">
        <v>34</v>
      </c>
      <c r="C44" s="341">
        <v>9.5422553600000004</v>
      </c>
      <c r="D44" s="342">
        <v>5.81655619</v>
      </c>
      <c r="E44" s="343">
        <v>5.8931881399999995</v>
      </c>
      <c r="F44" s="344">
        <v>29.986333754958324</v>
      </c>
      <c r="G44" s="345">
        <v>0.19535631787647184</v>
      </c>
      <c r="H44" s="346">
        <v>0.19281600604049273</v>
      </c>
      <c r="I44" s="344">
        <v>89.362537881907542</v>
      </c>
      <c r="J44" s="345">
        <v>3324.3101079731509</v>
      </c>
      <c r="K44" s="346">
        <v>4267.9021667674324</v>
      </c>
      <c r="L44" s="344">
        <v>26.79654886116986</v>
      </c>
      <c r="M44" s="345">
        <v>6.4942498217317137</v>
      </c>
      <c r="N44" s="346">
        <v>8.2291984996766132</v>
      </c>
      <c r="O44" s="347"/>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347"/>
      <c r="BB44" s="347"/>
      <c r="BC44" s="347"/>
      <c r="BD44" s="347"/>
      <c r="BE44" s="347"/>
      <c r="BF44" s="347"/>
      <c r="BG44" s="347"/>
      <c r="BH44" s="347"/>
      <c r="BI44" s="347"/>
      <c r="BJ44" s="347"/>
      <c r="BK44" s="347"/>
      <c r="BL44" s="347"/>
      <c r="BM44" s="347"/>
      <c r="BN44" s="347"/>
      <c r="BO44" s="347"/>
      <c r="BP44" s="347"/>
      <c r="BQ44" s="347"/>
      <c r="BR44" s="347"/>
      <c r="BS44" s="347"/>
      <c r="BT44" s="347"/>
      <c r="BU44" s="347"/>
      <c r="BV44" s="347"/>
      <c r="BW44" s="347"/>
      <c r="BX44" s="347"/>
      <c r="BY44" s="347"/>
      <c r="BZ44" s="347"/>
      <c r="CA44" s="347"/>
      <c r="CB44" s="347"/>
      <c r="CC44" s="347"/>
      <c r="CD44" s="347"/>
      <c r="CE44" s="347"/>
      <c r="CF44" s="347"/>
      <c r="CG44" s="347"/>
      <c r="CH44" s="347"/>
      <c r="CI44" s="347"/>
      <c r="CJ44" s="347"/>
      <c r="CK44" s="347"/>
      <c r="CL44" s="347"/>
      <c r="CM44" s="347"/>
      <c r="CN44" s="347"/>
      <c r="CO44" s="347"/>
      <c r="CP44" s="347"/>
      <c r="CQ44" s="347"/>
      <c r="CR44" s="347"/>
      <c r="CS44" s="347"/>
      <c r="CT44" s="347"/>
      <c r="CU44" s="347"/>
      <c r="CV44" s="347"/>
      <c r="CW44" s="347"/>
      <c r="CX44" s="347"/>
    </row>
    <row r="45" spans="1:102" s="348" customFormat="1" ht="20.100000000000001" customHeight="1">
      <c r="A45" s="329"/>
      <c r="B45" s="227" t="s">
        <v>43</v>
      </c>
      <c r="C45" s="341">
        <v>0</v>
      </c>
      <c r="D45" s="342">
        <v>0</v>
      </c>
      <c r="E45" s="343">
        <v>0</v>
      </c>
      <c r="F45" s="344" t="s">
        <v>349</v>
      </c>
      <c r="G45" s="345" t="s">
        <v>349</v>
      </c>
      <c r="H45" s="346" t="s">
        <v>349</v>
      </c>
      <c r="I45" s="344" t="s">
        <v>163</v>
      </c>
      <c r="J45" s="345" t="s">
        <v>163</v>
      </c>
      <c r="K45" s="346" t="s">
        <v>163</v>
      </c>
      <c r="L45" s="344" t="s">
        <v>163</v>
      </c>
      <c r="M45" s="345" t="s">
        <v>163</v>
      </c>
      <c r="N45" s="346" t="s">
        <v>163</v>
      </c>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347"/>
      <c r="BB45" s="347"/>
      <c r="BC45" s="347"/>
      <c r="BD45" s="347"/>
      <c r="BE45" s="347"/>
      <c r="BF45" s="347"/>
      <c r="BG45" s="347"/>
      <c r="BH45" s="347"/>
      <c r="BI45" s="347"/>
      <c r="BJ45" s="347"/>
      <c r="BK45" s="347"/>
      <c r="BL45" s="347"/>
      <c r="BM45" s="347"/>
      <c r="BN45" s="347"/>
      <c r="BO45" s="347"/>
      <c r="BP45" s="347"/>
      <c r="BQ45" s="347"/>
      <c r="BR45" s="347"/>
      <c r="BS45" s="347"/>
      <c r="BT45" s="347"/>
      <c r="BU45" s="347"/>
      <c r="BV45" s="347"/>
      <c r="BW45" s="347"/>
      <c r="BX45" s="347"/>
      <c r="BY45" s="347"/>
      <c r="BZ45" s="347"/>
      <c r="CA45" s="347"/>
      <c r="CB45" s="347"/>
      <c r="CC45" s="347"/>
      <c r="CD45" s="347"/>
      <c r="CE45" s="347"/>
      <c r="CF45" s="347"/>
      <c r="CG45" s="347"/>
      <c r="CH45" s="347"/>
      <c r="CI45" s="347"/>
      <c r="CJ45" s="347"/>
      <c r="CK45" s="347"/>
      <c r="CL45" s="347"/>
      <c r="CM45" s="347"/>
      <c r="CN45" s="347"/>
      <c r="CO45" s="347"/>
      <c r="CP45" s="347"/>
      <c r="CQ45" s="347"/>
      <c r="CR45" s="347"/>
      <c r="CS45" s="347"/>
      <c r="CT45" s="347"/>
      <c r="CU45" s="347"/>
      <c r="CV45" s="347"/>
      <c r="CW45" s="347"/>
      <c r="CX45" s="347"/>
    </row>
    <row r="46" spans="1:102" s="348" customFormat="1" ht="20.100000000000001" customHeight="1">
      <c r="A46" s="329"/>
      <c r="B46" s="227" t="s">
        <v>31</v>
      </c>
      <c r="C46" s="341">
        <v>4.8053800000000004</v>
      </c>
      <c r="D46" s="342">
        <v>36.660420000000002</v>
      </c>
      <c r="E46" s="343">
        <v>40.996648000000008</v>
      </c>
      <c r="F46" s="344">
        <v>15.758171049948183</v>
      </c>
      <c r="G46" s="345">
        <v>8.236163142702674</v>
      </c>
      <c r="H46" s="346">
        <v>9.0551549482777212</v>
      </c>
      <c r="I46" s="344">
        <v>164.62244466747663</v>
      </c>
      <c r="J46" s="345">
        <v>239.12549860701358</v>
      </c>
      <c r="K46" s="346">
        <v>205.60605121878291</v>
      </c>
      <c r="L46" s="344">
        <v>25.941486417307267</v>
      </c>
      <c r="M46" s="345">
        <v>19.694766181074851</v>
      </c>
      <c r="N46" s="346">
        <v>18.617946520896044</v>
      </c>
      <c r="O46" s="347"/>
      <c r="P46" s="347"/>
      <c r="Q46" s="347"/>
      <c r="R46" s="347"/>
      <c r="S46" s="347"/>
      <c r="T46" s="347"/>
      <c r="U46" s="347"/>
      <c r="V46" s="347"/>
      <c r="W46" s="347"/>
      <c r="X46" s="347"/>
      <c r="Y46" s="347"/>
      <c r="Z46" s="347"/>
      <c r="AA46" s="347"/>
      <c r="AB46" s="347"/>
      <c r="AC46" s="347"/>
      <c r="AD46" s="347"/>
      <c r="AE46" s="347"/>
      <c r="AF46" s="347"/>
      <c r="AG46" s="347"/>
      <c r="AH46" s="347"/>
      <c r="AI46" s="347"/>
      <c r="AJ46" s="347"/>
      <c r="AK46" s="347"/>
      <c r="AL46" s="347"/>
      <c r="AM46" s="347"/>
      <c r="AN46" s="347"/>
      <c r="AO46" s="347"/>
      <c r="AP46" s="347"/>
      <c r="AQ46" s="347"/>
      <c r="AR46" s="347"/>
      <c r="AS46" s="347"/>
      <c r="AT46" s="347"/>
      <c r="AU46" s="347"/>
      <c r="AV46" s="347"/>
      <c r="AW46" s="347"/>
      <c r="AX46" s="347"/>
      <c r="AY46" s="347"/>
      <c r="AZ46" s="347"/>
      <c r="BA46" s="347"/>
      <c r="BB46" s="347"/>
      <c r="BC46" s="347"/>
      <c r="BD46" s="347"/>
      <c r="BE46" s="347"/>
      <c r="BF46" s="347"/>
      <c r="BG46" s="347"/>
      <c r="BH46" s="347"/>
      <c r="BI46" s="347"/>
      <c r="BJ46" s="347"/>
      <c r="BK46" s="347"/>
      <c r="BL46" s="347"/>
      <c r="BM46" s="347"/>
      <c r="BN46" s="347"/>
      <c r="BO46" s="347"/>
      <c r="BP46" s="347"/>
      <c r="BQ46" s="347"/>
      <c r="BR46" s="347"/>
      <c r="BS46" s="347"/>
      <c r="BT46" s="347"/>
      <c r="BU46" s="347"/>
      <c r="BV46" s="347"/>
      <c r="BW46" s="347"/>
      <c r="BX46" s="347"/>
      <c r="BY46" s="347"/>
      <c r="BZ46" s="347"/>
      <c r="CA46" s="347"/>
      <c r="CB46" s="347"/>
      <c r="CC46" s="347"/>
      <c r="CD46" s="347"/>
      <c r="CE46" s="347"/>
      <c r="CF46" s="347"/>
      <c r="CG46" s="347"/>
      <c r="CH46" s="347"/>
      <c r="CI46" s="347"/>
      <c r="CJ46" s="347"/>
      <c r="CK46" s="347"/>
      <c r="CL46" s="347"/>
      <c r="CM46" s="347"/>
      <c r="CN46" s="347"/>
      <c r="CO46" s="347"/>
      <c r="CP46" s="347"/>
      <c r="CQ46" s="347"/>
      <c r="CR46" s="347"/>
      <c r="CS46" s="347"/>
      <c r="CT46" s="347"/>
      <c r="CU46" s="347"/>
      <c r="CV46" s="347"/>
      <c r="CW46" s="347"/>
      <c r="CX46" s="347"/>
    </row>
    <row r="47" spans="1:102" s="348" customFormat="1" ht="20.100000000000001" customHeight="1">
      <c r="A47" s="329"/>
      <c r="B47" s="227" t="s">
        <v>74</v>
      </c>
      <c r="C47" s="341">
        <v>0</v>
      </c>
      <c r="D47" s="342">
        <v>0</v>
      </c>
      <c r="E47" s="343">
        <v>0</v>
      </c>
      <c r="F47" s="344" t="s">
        <v>349</v>
      </c>
      <c r="G47" s="345" t="s">
        <v>349</v>
      </c>
      <c r="H47" s="346" t="s">
        <v>349</v>
      </c>
      <c r="I47" s="344" t="s">
        <v>163</v>
      </c>
      <c r="J47" s="345" t="s">
        <v>163</v>
      </c>
      <c r="K47" s="346" t="s">
        <v>163</v>
      </c>
      <c r="L47" s="344" t="s">
        <v>163</v>
      </c>
      <c r="M47" s="345" t="s">
        <v>163</v>
      </c>
      <c r="N47" s="346" t="s">
        <v>163</v>
      </c>
      <c r="O47" s="347"/>
      <c r="P47" s="347"/>
      <c r="Q47" s="347"/>
      <c r="R47" s="347"/>
      <c r="S47" s="347"/>
      <c r="T47" s="347"/>
      <c r="U47" s="347"/>
      <c r="V47" s="347"/>
      <c r="W47" s="347"/>
      <c r="X47" s="347"/>
      <c r="Y47" s="347"/>
      <c r="Z47" s="347"/>
      <c r="AA47" s="347"/>
      <c r="AB47" s="347"/>
      <c r="AC47" s="347"/>
      <c r="AD47" s="347"/>
      <c r="AE47" s="347"/>
      <c r="AF47" s="347"/>
      <c r="AG47" s="347"/>
      <c r="AH47" s="347"/>
      <c r="AI47" s="347"/>
      <c r="AJ47" s="347"/>
      <c r="AK47" s="347"/>
      <c r="AL47" s="347"/>
      <c r="AM47" s="347"/>
      <c r="AN47" s="347"/>
      <c r="AO47" s="347"/>
      <c r="AP47" s="347"/>
      <c r="AQ47" s="347"/>
      <c r="AR47" s="347"/>
      <c r="AS47" s="347"/>
      <c r="AT47" s="347"/>
      <c r="AU47" s="347"/>
      <c r="AV47" s="347"/>
      <c r="AW47" s="347"/>
      <c r="AX47" s="347"/>
      <c r="AY47" s="347"/>
      <c r="AZ47" s="347"/>
      <c r="BA47" s="347"/>
      <c r="BB47" s="347"/>
      <c r="BC47" s="347"/>
      <c r="BD47" s="347"/>
      <c r="BE47" s="347"/>
      <c r="BF47" s="347"/>
      <c r="BG47" s="347"/>
      <c r="BH47" s="347"/>
      <c r="BI47" s="347"/>
      <c r="BJ47" s="347"/>
      <c r="BK47" s="347"/>
      <c r="BL47" s="347"/>
      <c r="BM47" s="347"/>
      <c r="BN47" s="347"/>
      <c r="BO47" s="347"/>
      <c r="BP47" s="347"/>
      <c r="BQ47" s="347"/>
      <c r="BR47" s="347"/>
      <c r="BS47" s="347"/>
      <c r="BT47" s="347"/>
      <c r="BU47" s="347"/>
      <c r="BV47" s="347"/>
      <c r="BW47" s="347"/>
      <c r="BX47" s="347"/>
      <c r="BY47" s="347"/>
      <c r="BZ47" s="347"/>
      <c r="CA47" s="347"/>
      <c r="CB47" s="347"/>
      <c r="CC47" s="347"/>
      <c r="CD47" s="347"/>
      <c r="CE47" s="347"/>
      <c r="CF47" s="347"/>
      <c r="CG47" s="347"/>
      <c r="CH47" s="347"/>
      <c r="CI47" s="347"/>
      <c r="CJ47" s="347"/>
      <c r="CK47" s="347"/>
      <c r="CL47" s="347"/>
      <c r="CM47" s="347"/>
      <c r="CN47" s="347"/>
      <c r="CO47" s="347"/>
      <c r="CP47" s="347"/>
      <c r="CQ47" s="347"/>
      <c r="CR47" s="347"/>
      <c r="CS47" s="347"/>
      <c r="CT47" s="347"/>
      <c r="CU47" s="347"/>
      <c r="CV47" s="347"/>
      <c r="CW47" s="347"/>
      <c r="CX47" s="347"/>
    </row>
    <row r="48" spans="1:102" s="348" customFormat="1" ht="20.100000000000001" customHeight="1">
      <c r="A48" s="329"/>
      <c r="B48" s="227" t="s">
        <v>76</v>
      </c>
      <c r="C48" s="341">
        <v>0</v>
      </c>
      <c r="D48" s="342">
        <v>0</v>
      </c>
      <c r="E48" s="343">
        <v>0</v>
      </c>
      <c r="F48" s="344" t="s">
        <v>349</v>
      </c>
      <c r="G48" s="345" t="s">
        <v>349</v>
      </c>
      <c r="H48" s="346" t="s">
        <v>349</v>
      </c>
      <c r="I48" s="344" t="s">
        <v>163</v>
      </c>
      <c r="J48" s="345" t="s">
        <v>163</v>
      </c>
      <c r="K48" s="346" t="s">
        <v>163</v>
      </c>
      <c r="L48" s="344" t="s">
        <v>163</v>
      </c>
      <c r="M48" s="345" t="s">
        <v>163</v>
      </c>
      <c r="N48" s="346" t="s">
        <v>163</v>
      </c>
      <c r="O48" s="347"/>
      <c r="P48" s="347"/>
      <c r="Q48" s="347"/>
      <c r="R48" s="347"/>
      <c r="S48" s="347"/>
      <c r="T48" s="347"/>
      <c r="U48" s="347"/>
      <c r="V48" s="347"/>
      <c r="W48" s="347"/>
      <c r="X48" s="347"/>
      <c r="Y48" s="347"/>
      <c r="Z48" s="347"/>
      <c r="AA48" s="347"/>
      <c r="AB48" s="347"/>
      <c r="AC48" s="347"/>
      <c r="AD48" s="347"/>
      <c r="AE48" s="347"/>
      <c r="AF48" s="347"/>
      <c r="AG48" s="347"/>
      <c r="AH48" s="347"/>
      <c r="AI48" s="347"/>
      <c r="AJ48" s="347"/>
      <c r="AK48" s="347"/>
      <c r="AL48" s="347"/>
      <c r="AM48" s="347"/>
      <c r="AN48" s="347"/>
      <c r="AO48" s="347"/>
      <c r="AP48" s="347"/>
      <c r="AQ48" s="347"/>
      <c r="AR48" s="347"/>
      <c r="AS48" s="347"/>
      <c r="AT48" s="347"/>
      <c r="AU48" s="347"/>
      <c r="AV48" s="347"/>
      <c r="AW48" s="347"/>
      <c r="AX48" s="347"/>
      <c r="AY48" s="347"/>
      <c r="AZ48" s="347"/>
      <c r="BA48" s="347"/>
      <c r="BB48" s="347"/>
      <c r="BC48" s="347"/>
      <c r="BD48" s="347"/>
      <c r="BE48" s="347"/>
      <c r="BF48" s="347"/>
      <c r="BG48" s="347"/>
      <c r="BH48" s="347"/>
      <c r="BI48" s="347"/>
      <c r="BJ48" s="347"/>
      <c r="BK48" s="347"/>
      <c r="BL48" s="347"/>
      <c r="BM48" s="347"/>
      <c r="BN48" s="347"/>
      <c r="BO48" s="347"/>
      <c r="BP48" s="347"/>
      <c r="BQ48" s="347"/>
      <c r="BR48" s="347"/>
      <c r="BS48" s="347"/>
      <c r="BT48" s="347"/>
      <c r="BU48" s="347"/>
      <c r="BV48" s="347"/>
      <c r="BW48" s="347"/>
      <c r="BX48" s="347"/>
      <c r="BY48" s="347"/>
      <c r="BZ48" s="347"/>
      <c r="CA48" s="347"/>
      <c r="CB48" s="347"/>
      <c r="CC48" s="347"/>
      <c r="CD48" s="347"/>
      <c r="CE48" s="347"/>
      <c r="CF48" s="347"/>
      <c r="CG48" s="347"/>
      <c r="CH48" s="347"/>
      <c r="CI48" s="347"/>
      <c r="CJ48" s="347"/>
      <c r="CK48" s="347"/>
      <c r="CL48" s="347"/>
      <c r="CM48" s="347"/>
      <c r="CN48" s="347"/>
      <c r="CO48" s="347"/>
      <c r="CP48" s="347"/>
      <c r="CQ48" s="347"/>
      <c r="CR48" s="347"/>
      <c r="CS48" s="347"/>
      <c r="CT48" s="347"/>
      <c r="CU48" s="347"/>
      <c r="CV48" s="347"/>
      <c r="CW48" s="347"/>
      <c r="CX48" s="347"/>
    </row>
    <row r="49" spans="1:102" s="348" customFormat="1" ht="20.100000000000001" customHeight="1">
      <c r="A49" s="329"/>
      <c r="B49" s="227" t="s">
        <v>347</v>
      </c>
      <c r="C49" s="341">
        <v>0</v>
      </c>
      <c r="D49" s="342">
        <v>0</v>
      </c>
      <c r="E49" s="343">
        <v>0</v>
      </c>
      <c r="F49" s="344" t="s">
        <v>349</v>
      </c>
      <c r="G49" s="345" t="s">
        <v>349</v>
      </c>
      <c r="H49" s="346" t="s">
        <v>349</v>
      </c>
      <c r="I49" s="344" t="s">
        <v>163</v>
      </c>
      <c r="J49" s="345" t="s">
        <v>163</v>
      </c>
      <c r="K49" s="346" t="s">
        <v>163</v>
      </c>
      <c r="L49" s="344" t="s">
        <v>163</v>
      </c>
      <c r="M49" s="345" t="s">
        <v>163</v>
      </c>
      <c r="N49" s="346" t="s">
        <v>163</v>
      </c>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7"/>
      <c r="BK49" s="347"/>
      <c r="BL49" s="347"/>
      <c r="BM49" s="347"/>
      <c r="BN49" s="347"/>
      <c r="BO49" s="347"/>
      <c r="BP49" s="347"/>
      <c r="BQ49" s="347"/>
      <c r="BR49" s="347"/>
      <c r="BS49" s="347"/>
      <c r="BT49" s="347"/>
      <c r="BU49" s="347"/>
      <c r="BV49" s="347"/>
      <c r="BW49" s="347"/>
      <c r="BX49" s="347"/>
      <c r="BY49" s="347"/>
      <c r="BZ49" s="347"/>
      <c r="CA49" s="347"/>
      <c r="CB49" s="347"/>
      <c r="CC49" s="347"/>
      <c r="CD49" s="347"/>
      <c r="CE49" s="347"/>
      <c r="CF49" s="347"/>
      <c r="CG49" s="347"/>
      <c r="CH49" s="347"/>
      <c r="CI49" s="347"/>
      <c r="CJ49" s="347"/>
      <c r="CK49" s="347"/>
      <c r="CL49" s="347"/>
      <c r="CM49" s="347"/>
      <c r="CN49" s="347"/>
      <c r="CO49" s="347"/>
      <c r="CP49" s="347"/>
      <c r="CQ49" s="347"/>
      <c r="CR49" s="347"/>
      <c r="CS49" s="347"/>
      <c r="CT49" s="347"/>
      <c r="CU49" s="347"/>
      <c r="CV49" s="347"/>
      <c r="CW49" s="347"/>
      <c r="CX49" s="347"/>
    </row>
    <row r="50" spans="1:102" s="348" customFormat="1" ht="20.100000000000001" customHeight="1">
      <c r="A50" s="329"/>
      <c r="B50" s="227" t="s">
        <v>40</v>
      </c>
      <c r="C50" s="341">
        <v>0</v>
      </c>
      <c r="D50" s="345">
        <v>0</v>
      </c>
      <c r="E50" s="346">
        <v>0</v>
      </c>
      <c r="F50" s="344" t="s">
        <v>349</v>
      </c>
      <c r="G50" s="345" t="s">
        <v>349</v>
      </c>
      <c r="H50" s="346" t="s">
        <v>349</v>
      </c>
      <c r="I50" s="344" t="s">
        <v>163</v>
      </c>
      <c r="J50" s="345" t="s">
        <v>163</v>
      </c>
      <c r="K50" s="346" t="s">
        <v>163</v>
      </c>
      <c r="L50" s="344" t="s">
        <v>163</v>
      </c>
      <c r="M50" s="345" t="s">
        <v>163</v>
      </c>
      <c r="N50" s="346" t="s">
        <v>163</v>
      </c>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7"/>
      <c r="BK50" s="347"/>
      <c r="BL50" s="347"/>
      <c r="BM50" s="347"/>
      <c r="BN50" s="347"/>
      <c r="BO50" s="347"/>
      <c r="BP50" s="347"/>
      <c r="BQ50" s="347"/>
      <c r="BR50" s="347"/>
      <c r="BS50" s="347"/>
      <c r="BT50" s="347"/>
      <c r="BU50" s="347"/>
      <c r="BV50" s="347"/>
      <c r="BW50" s="347"/>
      <c r="BX50" s="347"/>
      <c r="BY50" s="347"/>
      <c r="BZ50" s="347"/>
      <c r="CA50" s="347"/>
      <c r="CB50" s="347"/>
      <c r="CC50" s="347"/>
      <c r="CD50" s="347"/>
      <c r="CE50" s="347"/>
      <c r="CF50" s="347"/>
      <c r="CG50" s="347"/>
      <c r="CH50" s="347"/>
      <c r="CI50" s="347"/>
      <c r="CJ50" s="347"/>
      <c r="CK50" s="347"/>
      <c r="CL50" s="347"/>
      <c r="CM50" s="347"/>
      <c r="CN50" s="347"/>
      <c r="CO50" s="347"/>
      <c r="CP50" s="347"/>
      <c r="CQ50" s="347"/>
      <c r="CR50" s="347"/>
      <c r="CS50" s="347"/>
      <c r="CT50" s="347"/>
      <c r="CU50" s="347"/>
      <c r="CV50" s="347"/>
      <c r="CW50" s="347"/>
      <c r="CX50" s="347"/>
    </row>
    <row r="51" spans="1:102" s="348" customFormat="1" ht="20.100000000000001" customHeight="1">
      <c r="A51" s="329"/>
      <c r="B51" s="227" t="s">
        <v>65</v>
      </c>
      <c r="C51" s="341">
        <v>0</v>
      </c>
      <c r="D51" s="342">
        <v>0</v>
      </c>
      <c r="E51" s="343">
        <v>0</v>
      </c>
      <c r="F51" s="344" t="s">
        <v>349</v>
      </c>
      <c r="G51" s="345" t="s">
        <v>349</v>
      </c>
      <c r="H51" s="346" t="s">
        <v>349</v>
      </c>
      <c r="I51" s="344" t="s">
        <v>163</v>
      </c>
      <c r="J51" s="345" t="s">
        <v>163</v>
      </c>
      <c r="K51" s="346" t="s">
        <v>163</v>
      </c>
      <c r="L51" s="344" t="s">
        <v>163</v>
      </c>
      <c r="M51" s="345" t="s">
        <v>163</v>
      </c>
      <c r="N51" s="346" t="s">
        <v>163</v>
      </c>
      <c r="O51" s="347"/>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347"/>
      <c r="AN51" s="347"/>
      <c r="AO51" s="347"/>
      <c r="AP51" s="347"/>
      <c r="AQ51" s="347"/>
      <c r="AR51" s="347"/>
      <c r="AS51" s="347"/>
      <c r="AT51" s="347"/>
      <c r="AU51" s="347"/>
      <c r="AV51" s="347"/>
      <c r="AW51" s="347"/>
      <c r="AX51" s="347"/>
      <c r="AY51" s="347"/>
      <c r="AZ51" s="347"/>
      <c r="BA51" s="347"/>
      <c r="BB51" s="347"/>
      <c r="BC51" s="347"/>
      <c r="BD51" s="347"/>
      <c r="BE51" s="347"/>
      <c r="BF51" s="347"/>
      <c r="BG51" s="347"/>
      <c r="BH51" s="347"/>
      <c r="BI51" s="347"/>
      <c r="BJ51" s="347"/>
      <c r="BK51" s="347"/>
      <c r="BL51" s="347"/>
      <c r="BM51" s="347"/>
      <c r="BN51" s="347"/>
      <c r="BO51" s="347"/>
      <c r="BP51" s="347"/>
      <c r="BQ51" s="347"/>
      <c r="BR51" s="347"/>
      <c r="BS51" s="347"/>
      <c r="BT51" s="347"/>
      <c r="BU51" s="347"/>
      <c r="BV51" s="347"/>
      <c r="BW51" s="347"/>
      <c r="BX51" s="347"/>
      <c r="BY51" s="347"/>
      <c r="BZ51" s="347"/>
      <c r="CA51" s="347"/>
      <c r="CB51" s="347"/>
      <c r="CC51" s="347"/>
      <c r="CD51" s="347"/>
      <c r="CE51" s="347"/>
      <c r="CF51" s="347"/>
      <c r="CG51" s="347"/>
      <c r="CH51" s="347"/>
      <c r="CI51" s="347"/>
      <c r="CJ51" s="347"/>
      <c r="CK51" s="347"/>
      <c r="CL51" s="347"/>
      <c r="CM51" s="347"/>
      <c r="CN51" s="347"/>
      <c r="CO51" s="347"/>
      <c r="CP51" s="347"/>
      <c r="CQ51" s="347"/>
      <c r="CR51" s="347"/>
      <c r="CS51" s="347"/>
      <c r="CT51" s="347"/>
      <c r="CU51" s="347"/>
      <c r="CV51" s="347"/>
      <c r="CW51" s="347"/>
      <c r="CX51" s="347"/>
    </row>
    <row r="52" spans="1:102" s="348" customFormat="1" ht="20.100000000000001" customHeight="1">
      <c r="A52" s="329"/>
      <c r="B52" s="227" t="s">
        <v>279</v>
      </c>
      <c r="C52" s="341">
        <v>0</v>
      </c>
      <c r="D52" s="345">
        <v>0</v>
      </c>
      <c r="E52" s="346">
        <v>0</v>
      </c>
      <c r="F52" s="344" t="s">
        <v>349</v>
      </c>
      <c r="G52" s="345" t="s">
        <v>349</v>
      </c>
      <c r="H52" s="346" t="s">
        <v>349</v>
      </c>
      <c r="I52" s="344" t="s">
        <v>163</v>
      </c>
      <c r="J52" s="345" t="s">
        <v>163</v>
      </c>
      <c r="K52" s="346" t="s">
        <v>163</v>
      </c>
      <c r="L52" s="344" t="s">
        <v>163</v>
      </c>
      <c r="M52" s="345" t="s">
        <v>163</v>
      </c>
      <c r="N52" s="346" t="s">
        <v>163</v>
      </c>
      <c r="O52" s="347"/>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c r="AM52" s="347"/>
      <c r="AN52" s="347"/>
      <c r="AO52" s="347"/>
      <c r="AP52" s="347"/>
      <c r="AQ52" s="347"/>
      <c r="AR52" s="347"/>
      <c r="AS52" s="347"/>
      <c r="AT52" s="347"/>
      <c r="AU52" s="347"/>
      <c r="AV52" s="347"/>
      <c r="AW52" s="347"/>
      <c r="AX52" s="347"/>
      <c r="AY52" s="347"/>
      <c r="AZ52" s="347"/>
      <c r="BA52" s="347"/>
      <c r="BB52" s="347"/>
      <c r="BC52" s="347"/>
      <c r="BD52" s="347"/>
      <c r="BE52" s="347"/>
      <c r="BF52" s="347"/>
      <c r="BG52" s="347"/>
      <c r="BH52" s="347"/>
      <c r="BI52" s="347"/>
      <c r="BJ52" s="347"/>
      <c r="BK52" s="347"/>
      <c r="BL52" s="347"/>
      <c r="BM52" s="347"/>
      <c r="BN52" s="347"/>
      <c r="BO52" s="347"/>
      <c r="BP52" s="347"/>
      <c r="BQ52" s="347"/>
      <c r="BR52" s="347"/>
      <c r="BS52" s="347"/>
      <c r="BT52" s="347"/>
      <c r="BU52" s="347"/>
      <c r="BV52" s="347"/>
      <c r="BW52" s="347"/>
      <c r="BX52" s="347"/>
      <c r="BY52" s="347"/>
      <c r="BZ52" s="347"/>
      <c r="CA52" s="347"/>
      <c r="CB52" s="347"/>
      <c r="CC52" s="347"/>
      <c r="CD52" s="347"/>
      <c r="CE52" s="347"/>
      <c r="CF52" s="347"/>
      <c r="CG52" s="347"/>
      <c r="CH52" s="347"/>
      <c r="CI52" s="347"/>
      <c r="CJ52" s="347"/>
      <c r="CK52" s="347"/>
      <c r="CL52" s="347"/>
      <c r="CM52" s="347"/>
      <c r="CN52" s="347"/>
      <c r="CO52" s="347"/>
      <c r="CP52" s="347"/>
      <c r="CQ52" s="347"/>
      <c r="CR52" s="347"/>
      <c r="CS52" s="347"/>
      <c r="CT52" s="347"/>
      <c r="CU52" s="347"/>
      <c r="CV52" s="347"/>
      <c r="CW52" s="347"/>
      <c r="CX52" s="347"/>
    </row>
    <row r="53" spans="1:102" s="348" customFormat="1" ht="20.100000000000001" customHeight="1">
      <c r="A53" s="329"/>
      <c r="B53" s="227" t="s">
        <v>348</v>
      </c>
      <c r="C53" s="341">
        <v>0</v>
      </c>
      <c r="D53" s="342">
        <v>0</v>
      </c>
      <c r="E53" s="343">
        <v>0</v>
      </c>
      <c r="F53" s="344" t="s">
        <v>349</v>
      </c>
      <c r="G53" s="345" t="s">
        <v>349</v>
      </c>
      <c r="H53" s="346" t="s">
        <v>349</v>
      </c>
      <c r="I53" s="344" t="s">
        <v>163</v>
      </c>
      <c r="J53" s="345" t="s">
        <v>163</v>
      </c>
      <c r="K53" s="346" t="s">
        <v>163</v>
      </c>
      <c r="L53" s="344" t="s">
        <v>163</v>
      </c>
      <c r="M53" s="345" t="s">
        <v>163</v>
      </c>
      <c r="N53" s="346" t="s">
        <v>163</v>
      </c>
      <c r="O53" s="347"/>
      <c r="P53" s="347"/>
      <c r="Q53" s="347"/>
      <c r="R53" s="347"/>
      <c r="S53" s="347"/>
      <c r="T53" s="347"/>
      <c r="U53" s="347"/>
      <c r="V53" s="347"/>
      <c r="W53" s="347"/>
      <c r="X53" s="347"/>
      <c r="Y53" s="347"/>
      <c r="Z53" s="347"/>
      <c r="AA53" s="347"/>
      <c r="AB53" s="347"/>
      <c r="AC53" s="347"/>
      <c r="AD53" s="347"/>
      <c r="AE53" s="347"/>
      <c r="AF53" s="347"/>
      <c r="AG53" s="347"/>
      <c r="AH53" s="347"/>
      <c r="AI53" s="347"/>
      <c r="AJ53" s="347"/>
      <c r="AK53" s="347"/>
      <c r="AL53" s="347"/>
      <c r="AM53" s="347"/>
      <c r="AN53" s="347"/>
      <c r="AO53" s="347"/>
      <c r="AP53" s="347"/>
      <c r="AQ53" s="347"/>
      <c r="AR53" s="347"/>
      <c r="AS53" s="347"/>
      <c r="AT53" s="347"/>
      <c r="AU53" s="347"/>
      <c r="AV53" s="347"/>
      <c r="AW53" s="347"/>
      <c r="AX53" s="347"/>
      <c r="AY53" s="347"/>
      <c r="AZ53" s="347"/>
      <c r="BA53" s="347"/>
      <c r="BB53" s="347"/>
      <c r="BC53" s="347"/>
      <c r="BD53" s="347"/>
      <c r="BE53" s="347"/>
      <c r="BF53" s="347"/>
      <c r="BG53" s="347"/>
      <c r="BH53" s="347"/>
      <c r="BI53" s="347"/>
      <c r="BJ53" s="347"/>
      <c r="BK53" s="347"/>
      <c r="BL53" s="347"/>
      <c r="BM53" s="347"/>
      <c r="BN53" s="347"/>
      <c r="BO53" s="347"/>
      <c r="BP53" s="347"/>
      <c r="BQ53" s="347"/>
      <c r="BR53" s="347"/>
      <c r="BS53" s="347"/>
      <c r="BT53" s="347"/>
      <c r="BU53" s="347"/>
      <c r="BV53" s="347"/>
      <c r="BW53" s="347"/>
      <c r="BX53" s="347"/>
      <c r="BY53" s="347"/>
      <c r="BZ53" s="347"/>
      <c r="CA53" s="347"/>
      <c r="CB53" s="347"/>
      <c r="CC53" s="347"/>
      <c r="CD53" s="347"/>
      <c r="CE53" s="347"/>
      <c r="CF53" s="347"/>
      <c r="CG53" s="347"/>
      <c r="CH53" s="347"/>
      <c r="CI53" s="347"/>
      <c r="CJ53" s="347"/>
      <c r="CK53" s="347"/>
      <c r="CL53" s="347"/>
      <c r="CM53" s="347"/>
      <c r="CN53" s="347"/>
      <c r="CO53" s="347"/>
      <c r="CP53" s="347"/>
      <c r="CQ53" s="347"/>
      <c r="CR53" s="347"/>
      <c r="CS53" s="347"/>
      <c r="CT53" s="347"/>
      <c r="CU53" s="347"/>
      <c r="CV53" s="347"/>
      <c r="CW53" s="347"/>
      <c r="CX53" s="347"/>
    </row>
    <row r="54" spans="1:102" s="348" customFormat="1" ht="20.100000000000001" customHeight="1">
      <c r="A54" s="329"/>
      <c r="B54" s="227" t="s">
        <v>277</v>
      </c>
      <c r="C54" s="341">
        <v>0</v>
      </c>
      <c r="D54" s="345">
        <v>46.386218380000003</v>
      </c>
      <c r="E54" s="346">
        <v>47.275744670000002</v>
      </c>
      <c r="F54" s="344" t="s">
        <v>349</v>
      </c>
      <c r="G54" s="345">
        <v>9.7390095545012176</v>
      </c>
      <c r="H54" s="346">
        <v>16.328397604064644</v>
      </c>
      <c r="I54" s="344" t="s">
        <v>163</v>
      </c>
      <c r="J54" s="345">
        <v>228.36411999416745</v>
      </c>
      <c r="K54" s="346">
        <v>163.81548940494321</v>
      </c>
      <c r="L54" s="344" t="s">
        <v>163</v>
      </c>
      <c r="M54" s="345">
        <v>22.240403465284594</v>
      </c>
      <c r="N54" s="346">
        <v>26.748444447083525</v>
      </c>
      <c r="O54" s="347"/>
      <c r="P54" s="347"/>
      <c r="Q54" s="347"/>
      <c r="R54" s="347"/>
      <c r="S54" s="347"/>
      <c r="T54" s="347"/>
      <c r="U54" s="347"/>
      <c r="V54" s="347"/>
      <c r="W54" s="347"/>
      <c r="X54" s="347"/>
      <c r="Y54" s="347"/>
      <c r="Z54" s="347"/>
      <c r="AA54" s="347"/>
      <c r="AB54" s="347"/>
      <c r="AC54" s="347"/>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c r="BI54" s="347"/>
      <c r="BJ54" s="347"/>
      <c r="BK54" s="347"/>
      <c r="BL54" s="347"/>
      <c r="BM54" s="347"/>
      <c r="BN54" s="347"/>
      <c r="BO54" s="347"/>
      <c r="BP54" s="347"/>
      <c r="BQ54" s="347"/>
      <c r="BR54" s="347"/>
      <c r="BS54" s="347"/>
      <c r="BT54" s="347"/>
      <c r="BU54" s="347"/>
      <c r="BV54" s="347"/>
      <c r="BW54" s="347"/>
      <c r="BX54" s="347"/>
      <c r="BY54" s="347"/>
      <c r="BZ54" s="347"/>
      <c r="CA54" s="347"/>
      <c r="CB54" s="347"/>
      <c r="CC54" s="347"/>
      <c r="CD54" s="347"/>
      <c r="CE54" s="347"/>
      <c r="CF54" s="347"/>
      <c r="CG54" s="347"/>
      <c r="CH54" s="347"/>
      <c r="CI54" s="347"/>
      <c r="CJ54" s="347"/>
      <c r="CK54" s="347"/>
      <c r="CL54" s="347"/>
      <c r="CM54" s="347"/>
      <c r="CN54" s="347"/>
      <c r="CO54" s="347"/>
      <c r="CP54" s="347"/>
      <c r="CQ54" s="347"/>
      <c r="CR54" s="347"/>
      <c r="CS54" s="347"/>
      <c r="CT54" s="347"/>
      <c r="CU54" s="347"/>
      <c r="CV54" s="347"/>
      <c r="CW54" s="347"/>
      <c r="CX54" s="347"/>
    </row>
    <row r="55" spans="1:102" s="348" customFormat="1" ht="20.100000000000001" customHeight="1">
      <c r="A55" s="329"/>
      <c r="B55" s="227" t="s">
        <v>55</v>
      </c>
      <c r="C55" s="341">
        <v>0</v>
      </c>
      <c r="D55" s="345">
        <v>0</v>
      </c>
      <c r="E55" s="346">
        <v>0</v>
      </c>
      <c r="F55" s="344" t="s">
        <v>349</v>
      </c>
      <c r="G55" s="345" t="s">
        <v>349</v>
      </c>
      <c r="H55" s="346" t="s">
        <v>349</v>
      </c>
      <c r="I55" s="344" t="s">
        <v>163</v>
      </c>
      <c r="J55" s="345" t="s">
        <v>163</v>
      </c>
      <c r="K55" s="346" t="s">
        <v>163</v>
      </c>
      <c r="L55" s="344" t="s">
        <v>163</v>
      </c>
      <c r="M55" s="345" t="s">
        <v>163</v>
      </c>
      <c r="N55" s="346" t="s">
        <v>163</v>
      </c>
      <c r="O55" s="347"/>
      <c r="P55" s="347"/>
      <c r="Q55" s="347"/>
      <c r="R55" s="347"/>
      <c r="S55" s="347"/>
      <c r="T55" s="347"/>
      <c r="U55" s="347"/>
      <c r="V55" s="347"/>
      <c r="W55" s="347"/>
      <c r="X55" s="347"/>
      <c r="Y55" s="347"/>
      <c r="Z55" s="347"/>
      <c r="AA55" s="347"/>
      <c r="AB55" s="347"/>
      <c r="AC55" s="347"/>
      <c r="AD55" s="347"/>
      <c r="AE55" s="347"/>
      <c r="AF55" s="347"/>
      <c r="AG55" s="347"/>
      <c r="AH55" s="347"/>
      <c r="AI55" s="347"/>
      <c r="AJ55" s="347"/>
      <c r="AK55" s="347"/>
      <c r="AL55" s="347"/>
      <c r="AM55" s="347"/>
      <c r="AN55" s="347"/>
      <c r="AO55" s="347"/>
      <c r="AP55" s="347"/>
      <c r="AQ55" s="347"/>
      <c r="AR55" s="347"/>
      <c r="AS55" s="347"/>
      <c r="AT55" s="347"/>
      <c r="AU55" s="347"/>
      <c r="AV55" s="347"/>
      <c r="AW55" s="347"/>
      <c r="AX55" s="347"/>
      <c r="AY55" s="347"/>
      <c r="AZ55" s="347"/>
      <c r="BA55" s="347"/>
      <c r="BB55" s="347"/>
      <c r="BC55" s="347"/>
      <c r="BD55" s="347"/>
      <c r="BE55" s="347"/>
      <c r="BF55" s="347"/>
      <c r="BG55" s="347"/>
      <c r="BH55" s="347"/>
      <c r="BI55" s="347"/>
      <c r="BJ55" s="347"/>
      <c r="BK55" s="347"/>
      <c r="BL55" s="347"/>
      <c r="BM55" s="347"/>
      <c r="BN55" s="347"/>
      <c r="BO55" s="347"/>
      <c r="BP55" s="347"/>
      <c r="BQ55" s="347"/>
      <c r="BR55" s="347"/>
      <c r="BS55" s="347"/>
      <c r="BT55" s="347"/>
      <c r="BU55" s="347"/>
      <c r="BV55" s="347"/>
      <c r="BW55" s="347"/>
      <c r="BX55" s="347"/>
      <c r="BY55" s="347"/>
      <c r="BZ55" s="347"/>
      <c r="CA55" s="347"/>
      <c r="CB55" s="347"/>
      <c r="CC55" s="347"/>
      <c r="CD55" s="347"/>
      <c r="CE55" s="347"/>
      <c r="CF55" s="347"/>
      <c r="CG55" s="347"/>
      <c r="CH55" s="347"/>
      <c r="CI55" s="347"/>
      <c r="CJ55" s="347"/>
      <c r="CK55" s="347"/>
      <c r="CL55" s="347"/>
      <c r="CM55" s="347"/>
      <c r="CN55" s="347"/>
      <c r="CO55" s="347"/>
      <c r="CP55" s="347"/>
      <c r="CQ55" s="347"/>
      <c r="CR55" s="347"/>
      <c r="CS55" s="347"/>
      <c r="CT55" s="347"/>
      <c r="CU55" s="347"/>
      <c r="CV55" s="347"/>
      <c r="CW55" s="347"/>
      <c r="CX55" s="347"/>
    </row>
    <row r="56" spans="1:102" s="348" customFormat="1" ht="20.100000000000001" customHeight="1">
      <c r="A56" s="329"/>
      <c r="B56" s="227" t="s">
        <v>56</v>
      </c>
      <c r="C56" s="341">
        <v>0</v>
      </c>
      <c r="D56" s="345">
        <v>0</v>
      </c>
      <c r="E56" s="346">
        <v>0</v>
      </c>
      <c r="F56" s="344" t="s">
        <v>349</v>
      </c>
      <c r="G56" s="345" t="s">
        <v>349</v>
      </c>
      <c r="H56" s="346" t="s">
        <v>349</v>
      </c>
      <c r="I56" s="344" t="s">
        <v>163</v>
      </c>
      <c r="J56" s="345" t="s">
        <v>163</v>
      </c>
      <c r="K56" s="346" t="s">
        <v>163</v>
      </c>
      <c r="L56" s="344" t="s">
        <v>163</v>
      </c>
      <c r="M56" s="345" t="s">
        <v>163</v>
      </c>
      <c r="N56" s="346" t="s">
        <v>163</v>
      </c>
      <c r="O56" s="347"/>
      <c r="P56" s="347"/>
      <c r="Q56" s="347"/>
      <c r="R56" s="347"/>
      <c r="S56" s="347"/>
      <c r="T56" s="347"/>
      <c r="U56" s="347"/>
      <c r="V56" s="347"/>
      <c r="W56" s="347"/>
      <c r="X56" s="347"/>
      <c r="Y56" s="347"/>
      <c r="Z56" s="347"/>
      <c r="AA56" s="347"/>
      <c r="AB56" s="347"/>
      <c r="AC56" s="347"/>
      <c r="AD56" s="347"/>
      <c r="AE56" s="347"/>
      <c r="AF56" s="347"/>
      <c r="AG56" s="347"/>
      <c r="AH56" s="347"/>
      <c r="AI56" s="347"/>
      <c r="AJ56" s="347"/>
      <c r="AK56" s="347"/>
      <c r="AL56" s="347"/>
      <c r="AM56" s="347"/>
      <c r="AN56" s="347"/>
      <c r="AO56" s="347"/>
      <c r="AP56" s="347"/>
      <c r="AQ56" s="347"/>
      <c r="AR56" s="347"/>
      <c r="AS56" s="347"/>
      <c r="AT56" s="347"/>
      <c r="AU56" s="347"/>
      <c r="AV56" s="347"/>
      <c r="AW56" s="347"/>
      <c r="AX56" s="347"/>
      <c r="AY56" s="347"/>
      <c r="AZ56" s="347"/>
      <c r="BA56" s="347"/>
      <c r="BB56" s="347"/>
      <c r="BC56" s="347"/>
      <c r="BD56" s="347"/>
      <c r="BE56" s="347"/>
      <c r="BF56" s="347"/>
      <c r="BG56" s="347"/>
      <c r="BH56" s="347"/>
      <c r="BI56" s="347"/>
      <c r="BJ56" s="347"/>
      <c r="BK56" s="347"/>
      <c r="BL56" s="347"/>
      <c r="BM56" s="347"/>
      <c r="BN56" s="347"/>
      <c r="BO56" s="347"/>
      <c r="BP56" s="347"/>
      <c r="BQ56" s="347"/>
      <c r="BR56" s="347"/>
      <c r="BS56" s="347"/>
      <c r="BT56" s="347"/>
      <c r="BU56" s="347"/>
      <c r="BV56" s="347"/>
      <c r="BW56" s="347"/>
      <c r="BX56" s="347"/>
      <c r="BY56" s="347"/>
      <c r="BZ56" s="347"/>
      <c r="CA56" s="347"/>
      <c r="CB56" s="347"/>
      <c r="CC56" s="347"/>
      <c r="CD56" s="347"/>
      <c r="CE56" s="347"/>
      <c r="CF56" s="347"/>
      <c r="CG56" s="347"/>
      <c r="CH56" s="347"/>
      <c r="CI56" s="347"/>
      <c r="CJ56" s="347"/>
      <c r="CK56" s="347"/>
      <c r="CL56" s="347"/>
      <c r="CM56" s="347"/>
      <c r="CN56" s="347"/>
      <c r="CO56" s="347"/>
      <c r="CP56" s="347"/>
      <c r="CQ56" s="347"/>
      <c r="CR56" s="347"/>
      <c r="CS56" s="347"/>
      <c r="CT56" s="347"/>
      <c r="CU56" s="347"/>
      <c r="CV56" s="347"/>
      <c r="CW56" s="347"/>
      <c r="CX56" s="347"/>
    </row>
    <row r="57" spans="1:102" s="348" customFormat="1" ht="20.100000000000001" customHeight="1">
      <c r="A57" s="329"/>
      <c r="B57" s="227" t="s">
        <v>57</v>
      </c>
      <c r="C57" s="341">
        <v>5.4167800000000002</v>
      </c>
      <c r="D57" s="345">
        <v>1.7426870000000001</v>
      </c>
      <c r="E57" s="346">
        <v>1.4968619999999999</v>
      </c>
      <c r="F57" s="344">
        <v>41.395847717647754</v>
      </c>
      <c r="G57" s="345">
        <v>65.934100615887985</v>
      </c>
      <c r="H57" s="346">
        <v>60.633244748012849</v>
      </c>
      <c r="I57" s="344">
        <v>87.698064773926305</v>
      </c>
      <c r="J57" s="345">
        <v>81.311372685537748</v>
      </c>
      <c r="K57" s="346">
        <v>66.71459548080864</v>
      </c>
      <c r="L57" s="344">
        <v>36.303357345138622</v>
      </c>
      <c r="M57" s="345">
        <v>53.611922278642119</v>
      </c>
      <c r="N57" s="346">
        <v>40.451223960525425</v>
      </c>
      <c r="O57" s="347"/>
      <c r="P57" s="347"/>
      <c r="Q57" s="347"/>
      <c r="R57" s="347"/>
      <c r="S57" s="347"/>
      <c r="T57" s="347"/>
      <c r="U57" s="347"/>
      <c r="V57" s="347"/>
      <c r="W57" s="347"/>
      <c r="X57" s="347"/>
      <c r="Y57" s="347"/>
      <c r="Z57" s="347"/>
      <c r="AA57" s="347"/>
      <c r="AB57" s="347"/>
      <c r="AC57" s="347"/>
      <c r="AD57" s="347"/>
      <c r="AE57" s="347"/>
      <c r="AF57" s="347"/>
      <c r="AG57" s="347"/>
      <c r="AH57" s="347"/>
      <c r="AI57" s="347"/>
      <c r="AJ57" s="347"/>
      <c r="AK57" s="347"/>
      <c r="AL57" s="347"/>
      <c r="AM57" s="347"/>
      <c r="AN57" s="347"/>
      <c r="AO57" s="347"/>
      <c r="AP57" s="347"/>
      <c r="AQ57" s="347"/>
      <c r="AR57" s="347"/>
      <c r="AS57" s="347"/>
      <c r="AT57" s="347"/>
      <c r="AU57" s="347"/>
      <c r="AV57" s="347"/>
      <c r="AW57" s="347"/>
      <c r="AX57" s="347"/>
      <c r="AY57" s="347"/>
      <c r="AZ57" s="347"/>
      <c r="BA57" s="347"/>
      <c r="BB57" s="347"/>
      <c r="BC57" s="347"/>
      <c r="BD57" s="347"/>
      <c r="BE57" s="347"/>
      <c r="BF57" s="347"/>
      <c r="BG57" s="347"/>
      <c r="BH57" s="347"/>
      <c r="BI57" s="347"/>
      <c r="BJ57" s="347"/>
      <c r="BK57" s="347"/>
      <c r="BL57" s="347"/>
      <c r="BM57" s="347"/>
      <c r="BN57" s="347"/>
      <c r="BO57" s="347"/>
      <c r="BP57" s="347"/>
      <c r="BQ57" s="347"/>
      <c r="BR57" s="347"/>
      <c r="BS57" s="347"/>
      <c r="BT57" s="347"/>
      <c r="BU57" s="347"/>
      <c r="BV57" s="347"/>
      <c r="BW57" s="347"/>
      <c r="BX57" s="347"/>
      <c r="BY57" s="347"/>
      <c r="BZ57" s="347"/>
      <c r="CA57" s="347"/>
      <c r="CB57" s="347"/>
      <c r="CC57" s="347"/>
      <c r="CD57" s="347"/>
      <c r="CE57" s="347"/>
      <c r="CF57" s="347"/>
      <c r="CG57" s="347"/>
      <c r="CH57" s="347"/>
      <c r="CI57" s="347"/>
      <c r="CJ57" s="347"/>
      <c r="CK57" s="347"/>
      <c r="CL57" s="347"/>
      <c r="CM57" s="347"/>
      <c r="CN57" s="347"/>
      <c r="CO57" s="347"/>
      <c r="CP57" s="347"/>
      <c r="CQ57" s="347"/>
      <c r="CR57" s="347"/>
      <c r="CS57" s="347"/>
      <c r="CT57" s="347"/>
      <c r="CU57" s="347"/>
      <c r="CV57" s="347"/>
      <c r="CW57" s="347"/>
      <c r="CX57" s="347"/>
    </row>
    <row r="58" spans="1:102" s="348" customFormat="1" ht="20.100000000000001" customHeight="1">
      <c r="A58" s="329"/>
      <c r="B58" s="227" t="s">
        <v>70</v>
      </c>
      <c r="C58" s="341">
        <v>0</v>
      </c>
      <c r="D58" s="345">
        <v>0</v>
      </c>
      <c r="E58" s="346">
        <v>0</v>
      </c>
      <c r="F58" s="344" t="s">
        <v>349</v>
      </c>
      <c r="G58" s="345" t="s">
        <v>349</v>
      </c>
      <c r="H58" s="346" t="s">
        <v>349</v>
      </c>
      <c r="I58" s="344" t="s">
        <v>163</v>
      </c>
      <c r="J58" s="345" t="s">
        <v>163</v>
      </c>
      <c r="K58" s="346" t="s">
        <v>163</v>
      </c>
      <c r="L58" s="344" t="s">
        <v>163</v>
      </c>
      <c r="M58" s="345" t="s">
        <v>163</v>
      </c>
      <c r="N58" s="346" t="s">
        <v>163</v>
      </c>
      <c r="O58" s="347"/>
      <c r="P58" s="347"/>
      <c r="Q58" s="347"/>
      <c r="R58" s="347"/>
      <c r="S58" s="347"/>
      <c r="T58" s="347"/>
      <c r="U58" s="347"/>
      <c r="V58" s="347"/>
      <c r="W58" s="347"/>
      <c r="X58" s="347"/>
      <c r="Y58" s="347"/>
      <c r="Z58" s="347"/>
      <c r="AA58" s="347"/>
      <c r="AB58" s="347"/>
      <c r="AC58" s="347"/>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7"/>
      <c r="AZ58" s="347"/>
      <c r="BA58" s="347"/>
      <c r="BB58" s="347"/>
      <c r="BC58" s="347"/>
      <c r="BD58" s="347"/>
      <c r="BE58" s="347"/>
      <c r="BF58" s="347"/>
      <c r="BG58" s="347"/>
      <c r="BH58" s="347"/>
      <c r="BI58" s="347"/>
      <c r="BJ58" s="347"/>
      <c r="BK58" s="347"/>
      <c r="BL58" s="347"/>
      <c r="BM58" s="347"/>
      <c r="BN58" s="347"/>
      <c r="BO58" s="347"/>
      <c r="BP58" s="347"/>
      <c r="BQ58" s="347"/>
      <c r="BR58" s="347"/>
      <c r="BS58" s="347"/>
      <c r="BT58" s="347"/>
      <c r="BU58" s="347"/>
      <c r="BV58" s="347"/>
      <c r="BW58" s="347"/>
      <c r="BX58" s="347"/>
      <c r="BY58" s="347"/>
      <c r="BZ58" s="347"/>
      <c r="CA58" s="347"/>
      <c r="CB58" s="347"/>
      <c r="CC58" s="347"/>
      <c r="CD58" s="347"/>
      <c r="CE58" s="347"/>
      <c r="CF58" s="347"/>
      <c r="CG58" s="347"/>
      <c r="CH58" s="347"/>
      <c r="CI58" s="347"/>
      <c r="CJ58" s="347"/>
      <c r="CK58" s="347"/>
      <c r="CL58" s="347"/>
      <c r="CM58" s="347"/>
      <c r="CN58" s="347"/>
      <c r="CO58" s="347"/>
      <c r="CP58" s="347"/>
      <c r="CQ58" s="347"/>
      <c r="CR58" s="347"/>
      <c r="CS58" s="347"/>
      <c r="CT58" s="347"/>
      <c r="CU58" s="347"/>
      <c r="CV58" s="347"/>
      <c r="CW58" s="347"/>
      <c r="CX58" s="347"/>
    </row>
    <row r="59" spans="1:102" s="348" customFormat="1" ht="15">
      <c r="A59" s="347"/>
      <c r="B59" s="451"/>
      <c r="C59" s="452"/>
      <c r="D59" s="453"/>
      <c r="E59" s="454"/>
      <c r="F59" s="455"/>
      <c r="G59" s="456"/>
      <c r="H59" s="457"/>
      <c r="I59" s="455"/>
      <c r="J59" s="456"/>
      <c r="K59" s="457"/>
      <c r="L59" s="455"/>
      <c r="M59" s="456"/>
      <c r="N59" s="457"/>
      <c r="O59" s="347"/>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7"/>
      <c r="AZ59" s="347"/>
      <c r="BA59" s="347"/>
      <c r="BB59" s="347"/>
      <c r="BC59" s="347"/>
      <c r="BD59" s="347"/>
      <c r="BE59" s="347"/>
      <c r="BF59" s="347"/>
      <c r="BG59" s="347"/>
      <c r="BH59" s="347"/>
      <c r="BI59" s="347"/>
      <c r="BJ59" s="347"/>
      <c r="BK59" s="347"/>
      <c r="BL59" s="347"/>
      <c r="BM59" s="347"/>
      <c r="BN59" s="347"/>
      <c r="BO59" s="347"/>
      <c r="BP59" s="347"/>
      <c r="BQ59" s="347"/>
      <c r="BR59" s="347"/>
      <c r="BS59" s="347"/>
      <c r="BT59" s="347"/>
      <c r="BU59" s="347"/>
      <c r="BV59" s="347"/>
      <c r="BW59" s="347"/>
      <c r="BX59" s="347"/>
      <c r="BY59" s="347"/>
      <c r="BZ59" s="347"/>
      <c r="CA59" s="347"/>
      <c r="CB59" s="347"/>
      <c r="CC59" s="347"/>
      <c r="CD59" s="347"/>
      <c r="CE59" s="347"/>
      <c r="CF59" s="347"/>
      <c r="CG59" s="347"/>
      <c r="CH59" s="347"/>
      <c r="CI59" s="347"/>
      <c r="CJ59" s="347"/>
      <c r="CK59" s="347"/>
      <c r="CL59" s="347"/>
      <c r="CM59" s="347"/>
      <c r="CN59" s="347"/>
      <c r="CO59" s="347"/>
      <c r="CP59" s="347"/>
      <c r="CQ59" s="347"/>
      <c r="CR59" s="347"/>
      <c r="CS59" s="347"/>
      <c r="CT59" s="347"/>
      <c r="CU59" s="347"/>
      <c r="CV59" s="347"/>
      <c r="CW59" s="347"/>
      <c r="CX59" s="347"/>
    </row>
    <row r="60" spans="1:102" s="348" customFormat="1" ht="20.100000000000001" customHeight="1">
      <c r="A60" s="347"/>
      <c r="B60" s="347"/>
      <c r="C60" s="347"/>
      <c r="D60" s="347"/>
      <c r="E60" s="347"/>
      <c r="F60" s="347"/>
      <c r="G60" s="347"/>
      <c r="H60" s="347"/>
      <c r="I60" s="347"/>
      <c r="J60" s="347"/>
      <c r="K60" s="347"/>
      <c r="L60" s="347"/>
      <c r="M60" s="347"/>
      <c r="N60" s="347"/>
      <c r="O60" s="347"/>
      <c r="P60" s="347"/>
      <c r="Q60" s="347"/>
      <c r="R60" s="347"/>
      <c r="S60" s="347"/>
      <c r="T60" s="347"/>
      <c r="U60" s="347"/>
      <c r="V60" s="347"/>
      <c r="W60" s="347"/>
      <c r="X60" s="347"/>
      <c r="Y60" s="347"/>
      <c r="Z60" s="347"/>
      <c r="AA60" s="347"/>
      <c r="AB60" s="347"/>
      <c r="AC60" s="347"/>
      <c r="AD60" s="347"/>
      <c r="AE60" s="347"/>
      <c r="AF60" s="347"/>
      <c r="AG60" s="347"/>
      <c r="AH60" s="347"/>
      <c r="AI60" s="347"/>
      <c r="AJ60" s="347"/>
      <c r="AK60" s="347"/>
      <c r="AL60" s="347"/>
      <c r="AM60" s="347"/>
      <c r="AN60" s="347"/>
      <c r="AO60" s="347"/>
      <c r="AP60" s="347"/>
      <c r="AQ60" s="347"/>
      <c r="AR60" s="347"/>
      <c r="AS60" s="347"/>
      <c r="AT60" s="347"/>
      <c r="AU60" s="347"/>
      <c r="AV60" s="347"/>
      <c r="AW60" s="347"/>
      <c r="AX60" s="347"/>
      <c r="AY60" s="347"/>
      <c r="AZ60" s="347"/>
      <c r="BA60" s="347"/>
      <c r="BB60" s="347"/>
      <c r="BC60" s="347"/>
      <c r="BD60" s="347"/>
      <c r="BE60" s="347"/>
      <c r="BF60" s="347"/>
      <c r="BG60" s="347"/>
      <c r="BH60" s="347"/>
      <c r="BI60" s="347"/>
      <c r="BJ60" s="347"/>
      <c r="BK60" s="347"/>
      <c r="BL60" s="347"/>
      <c r="BM60" s="347"/>
      <c r="BN60" s="347"/>
      <c r="BO60" s="347"/>
      <c r="BP60" s="347"/>
      <c r="BQ60" s="347"/>
      <c r="BR60" s="347"/>
      <c r="BS60" s="347"/>
      <c r="BT60" s="347"/>
      <c r="BU60" s="347"/>
      <c r="BV60" s="347"/>
      <c r="BW60" s="347"/>
      <c r="BX60" s="347"/>
      <c r="BY60" s="347"/>
      <c r="BZ60" s="347"/>
      <c r="CA60" s="347"/>
      <c r="CB60" s="347"/>
      <c r="CC60" s="347"/>
      <c r="CD60" s="347"/>
      <c r="CE60" s="347"/>
      <c r="CF60" s="347"/>
      <c r="CG60" s="347"/>
      <c r="CH60" s="347"/>
      <c r="CI60" s="347"/>
      <c r="CJ60" s="347"/>
      <c r="CK60" s="347"/>
      <c r="CL60" s="347"/>
      <c r="CM60" s="347"/>
      <c r="CN60" s="347"/>
      <c r="CO60" s="347"/>
      <c r="CP60" s="347"/>
      <c r="CQ60" s="347"/>
      <c r="CR60" s="347"/>
      <c r="CS60" s="347"/>
      <c r="CT60" s="347"/>
      <c r="CU60" s="347"/>
      <c r="CV60" s="347"/>
      <c r="CW60" s="347"/>
      <c r="CX60" s="347"/>
    </row>
    <row r="61" spans="1:102" ht="20.100000000000001" customHeight="1">
      <c r="B61" s="347"/>
      <c r="C61" s="354"/>
      <c r="D61" s="354"/>
      <c r="E61" s="354"/>
      <c r="F61" s="354"/>
      <c r="G61" s="354"/>
      <c r="H61" s="354"/>
      <c r="I61" s="354"/>
      <c r="J61" s="354"/>
      <c r="K61" s="354"/>
      <c r="L61" s="354"/>
      <c r="M61" s="354"/>
      <c r="N61" s="354"/>
    </row>
    <row r="62" spans="1:102" ht="20.100000000000001" customHeight="1">
      <c r="B62" s="349"/>
      <c r="C62" s="354"/>
      <c r="D62" s="354"/>
      <c r="E62" s="354"/>
      <c r="F62" s="354"/>
      <c r="G62" s="354"/>
      <c r="H62" s="354"/>
      <c r="I62" s="354"/>
      <c r="J62" s="354"/>
      <c r="K62" s="354"/>
      <c r="L62" s="354"/>
      <c r="M62" s="354"/>
      <c r="N62" s="354"/>
    </row>
    <row r="63" spans="1:102" ht="20.100000000000001" customHeight="1">
      <c r="B63" s="349"/>
      <c r="C63" s="350"/>
      <c r="D63" s="350"/>
      <c r="E63" s="350"/>
      <c r="F63" s="350"/>
      <c r="G63" s="350"/>
      <c r="H63" s="350"/>
      <c r="I63" s="350"/>
      <c r="J63" s="350"/>
      <c r="K63" s="350"/>
      <c r="L63" s="350"/>
      <c r="M63" s="350"/>
      <c r="N63" s="350"/>
    </row>
    <row r="64" spans="1:102" ht="20.100000000000001" customHeight="1">
      <c r="B64" s="350"/>
      <c r="C64" s="350"/>
      <c r="D64" s="350"/>
      <c r="E64" s="350"/>
      <c r="F64" s="350"/>
      <c r="G64" s="350"/>
      <c r="H64" s="350"/>
      <c r="I64" s="350"/>
      <c r="J64" s="350"/>
      <c r="K64" s="350"/>
      <c r="L64" s="350"/>
      <c r="M64" s="350"/>
      <c r="N64" s="350"/>
    </row>
    <row r="65" spans="2:14" ht="20.100000000000001" customHeight="1">
      <c r="B65" s="350"/>
      <c r="C65" s="354"/>
      <c r="D65" s="354"/>
      <c r="E65" s="354"/>
      <c r="F65" s="354"/>
      <c r="G65" s="354"/>
      <c r="H65" s="354"/>
      <c r="I65" s="354"/>
      <c r="J65" s="354"/>
      <c r="K65" s="354"/>
      <c r="L65" s="354"/>
      <c r="M65" s="354"/>
      <c r="N65" s="354"/>
    </row>
    <row r="66" spans="2:14" ht="20.100000000000001" customHeight="1">
      <c r="B66" s="350"/>
    </row>
    <row r="67" spans="2:14" ht="20.100000000000001" customHeight="1">
      <c r="B67" s="351"/>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322" customWidth="1"/>
    <col min="2" max="2" width="35.6640625" style="322" customWidth="1"/>
    <col min="3" max="14" width="16.6640625" style="322" customWidth="1"/>
    <col min="15" max="15" width="11.5546875" style="322" customWidth="1"/>
    <col min="16" max="102" width="0" style="322" hidden="1" customWidth="1"/>
    <col min="103" max="16384" width="11.44140625" style="323" hidden="1"/>
  </cols>
  <sheetData>
    <row r="1" spans="1:102" ht="89.1" customHeight="1"/>
    <row r="2" spans="1:102" s="444" customFormat="1" ht="20.100000000000001" customHeight="1">
      <c r="A2" s="442"/>
      <c r="B2" s="325" t="s">
        <v>17</v>
      </c>
      <c r="C2" s="443"/>
      <c r="D2" s="443"/>
      <c r="E2" s="443"/>
      <c r="F2" s="443"/>
      <c r="G2" s="443"/>
      <c r="H2" s="443"/>
      <c r="I2" s="443"/>
      <c r="J2" s="443"/>
      <c r="K2" s="443"/>
      <c r="L2" s="443"/>
      <c r="M2" s="443"/>
      <c r="N2" s="443"/>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c r="BK2" s="442"/>
      <c r="BL2" s="442"/>
      <c r="BM2" s="442"/>
      <c r="BN2" s="442"/>
      <c r="BO2" s="442"/>
      <c r="BP2" s="442"/>
      <c r="BQ2" s="442"/>
      <c r="BR2" s="442"/>
      <c r="BS2" s="442"/>
      <c r="BT2" s="442"/>
      <c r="BU2" s="442"/>
      <c r="BV2" s="442"/>
      <c r="BW2" s="442"/>
      <c r="BX2" s="442"/>
      <c r="BY2" s="442"/>
      <c r="BZ2" s="442"/>
      <c r="CA2" s="442"/>
      <c r="CB2" s="442"/>
      <c r="CC2" s="442"/>
      <c r="CD2" s="442"/>
      <c r="CE2" s="442"/>
      <c r="CF2" s="442"/>
      <c r="CG2" s="442"/>
      <c r="CH2" s="442"/>
      <c r="CI2" s="442"/>
      <c r="CJ2" s="442"/>
      <c r="CK2" s="442"/>
      <c r="CL2" s="442"/>
      <c r="CM2" s="442"/>
      <c r="CN2" s="442"/>
      <c r="CO2" s="442"/>
      <c r="CP2" s="442"/>
      <c r="CQ2" s="442"/>
      <c r="CR2" s="442"/>
      <c r="CS2" s="442"/>
      <c r="CT2" s="442"/>
      <c r="CU2" s="442"/>
      <c r="CV2" s="442"/>
      <c r="CW2" s="442"/>
      <c r="CX2" s="442"/>
    </row>
    <row r="3" spans="1:102" s="326" customFormat="1" ht="20.100000000000001" customHeight="1">
      <c r="A3" s="324"/>
      <c r="B3" s="327" t="s">
        <v>2</v>
      </c>
      <c r="C3" s="324"/>
      <c r="D3" s="324"/>
      <c r="E3" s="324"/>
      <c r="F3" s="324"/>
      <c r="G3" s="324"/>
      <c r="H3" s="328"/>
      <c r="I3" s="324"/>
      <c r="J3" s="445"/>
      <c r="K3" s="445"/>
      <c r="L3" s="445"/>
      <c r="M3" s="445"/>
      <c r="N3" s="445"/>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4"/>
      <c r="AV3" s="324"/>
      <c r="AW3" s="324"/>
      <c r="AX3" s="324"/>
      <c r="AY3" s="324"/>
      <c r="AZ3" s="324"/>
      <c r="BA3" s="324"/>
      <c r="BB3" s="324"/>
      <c r="BC3" s="324"/>
      <c r="BD3" s="324"/>
      <c r="BE3" s="324"/>
      <c r="BF3" s="324"/>
      <c r="BG3" s="324"/>
      <c r="BH3" s="324"/>
      <c r="BI3" s="324"/>
      <c r="BJ3" s="324"/>
      <c r="BK3" s="324"/>
      <c r="BL3" s="324"/>
      <c r="BM3" s="324"/>
      <c r="BN3" s="324"/>
      <c r="BO3" s="324"/>
      <c r="BP3" s="324"/>
      <c r="BQ3" s="324"/>
      <c r="BR3" s="324"/>
      <c r="BS3" s="324"/>
      <c r="BT3" s="324"/>
      <c r="BU3" s="324"/>
      <c r="BV3" s="324"/>
      <c r="BW3" s="324"/>
      <c r="BX3" s="324"/>
      <c r="BY3" s="324"/>
      <c r="BZ3" s="324"/>
      <c r="CA3" s="324"/>
      <c r="CB3" s="324"/>
      <c r="CC3" s="324"/>
      <c r="CD3" s="324"/>
      <c r="CE3" s="324"/>
      <c r="CF3" s="324"/>
      <c r="CG3" s="324"/>
      <c r="CH3" s="324"/>
      <c r="CI3" s="324"/>
      <c r="CJ3" s="324"/>
      <c r="CK3" s="324"/>
      <c r="CL3" s="324"/>
      <c r="CM3" s="324"/>
      <c r="CN3" s="324"/>
      <c r="CO3" s="324"/>
      <c r="CP3" s="324"/>
      <c r="CQ3" s="324"/>
      <c r="CR3" s="324"/>
      <c r="CS3" s="324"/>
      <c r="CT3" s="324"/>
      <c r="CU3" s="324"/>
      <c r="CV3" s="324"/>
      <c r="CW3" s="324"/>
      <c r="CX3" s="324"/>
    </row>
    <row r="4" spans="1:102" s="326" customFormat="1" ht="20.100000000000001" customHeight="1">
      <c r="A4" s="324"/>
      <c r="B4" s="446"/>
      <c r="C4" s="458"/>
      <c r="D4" s="458"/>
      <c r="E4" s="458"/>
      <c r="F4" s="324"/>
      <c r="G4" s="324"/>
      <c r="H4" s="324"/>
      <c r="I4" s="324"/>
      <c r="J4" s="445"/>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4"/>
      <c r="AV4" s="324"/>
      <c r="AW4" s="324"/>
      <c r="AX4" s="324"/>
      <c r="AY4" s="324"/>
      <c r="AZ4" s="324"/>
      <c r="BA4" s="324"/>
      <c r="BB4" s="324"/>
      <c r="BC4" s="324"/>
      <c r="BD4" s="324"/>
      <c r="BE4" s="324"/>
      <c r="BF4" s="324"/>
      <c r="BG4" s="324"/>
      <c r="BH4" s="324"/>
      <c r="BI4" s="324"/>
      <c r="BJ4" s="324"/>
      <c r="BK4" s="324"/>
      <c r="BL4" s="324"/>
      <c r="BM4" s="324"/>
      <c r="BN4" s="324"/>
      <c r="BO4" s="324"/>
      <c r="BP4" s="324"/>
      <c r="BQ4" s="324"/>
      <c r="BR4" s="324"/>
      <c r="BS4" s="324"/>
      <c r="BT4" s="324"/>
      <c r="BU4" s="324"/>
      <c r="BV4" s="324"/>
      <c r="BW4" s="324"/>
      <c r="BX4" s="324"/>
      <c r="BY4" s="324"/>
      <c r="BZ4" s="324"/>
      <c r="CA4" s="324"/>
      <c r="CB4" s="324"/>
      <c r="CC4" s="324"/>
      <c r="CD4" s="324"/>
      <c r="CE4" s="324"/>
      <c r="CF4" s="324"/>
      <c r="CG4" s="324"/>
      <c r="CH4" s="324"/>
      <c r="CI4" s="324"/>
      <c r="CJ4" s="324"/>
      <c r="CK4" s="324"/>
      <c r="CL4" s="324"/>
      <c r="CM4" s="324"/>
      <c r="CN4" s="324"/>
      <c r="CO4" s="324"/>
      <c r="CP4" s="324"/>
      <c r="CQ4" s="324"/>
      <c r="CR4" s="324"/>
      <c r="CS4" s="324"/>
      <c r="CT4" s="324"/>
      <c r="CU4" s="324"/>
      <c r="CV4" s="324"/>
      <c r="CW4" s="324"/>
      <c r="CX4" s="324"/>
    </row>
    <row r="5" spans="1:102" s="331" customFormat="1" ht="20.100000000000001" customHeight="1">
      <c r="A5" s="329"/>
      <c r="B5" s="330"/>
      <c r="C5" s="779" t="s">
        <v>323</v>
      </c>
      <c r="D5" s="780"/>
      <c r="E5" s="781"/>
      <c r="F5" s="779" t="s">
        <v>316</v>
      </c>
      <c r="G5" s="780"/>
      <c r="H5" s="781"/>
      <c r="I5" s="779" t="s">
        <v>314</v>
      </c>
      <c r="J5" s="780"/>
      <c r="K5" s="781"/>
      <c r="L5" s="779" t="s">
        <v>315</v>
      </c>
      <c r="M5" s="780"/>
      <c r="N5" s="781"/>
      <c r="O5" s="329"/>
      <c r="P5" s="329"/>
      <c r="Q5" s="329"/>
      <c r="R5" s="329"/>
      <c r="S5" s="329"/>
      <c r="T5" s="329"/>
      <c r="U5" s="329"/>
      <c r="V5" s="329"/>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row>
    <row r="6" spans="1:102" s="331" customFormat="1" ht="20.100000000000001" customHeight="1">
      <c r="A6" s="329"/>
      <c r="B6" s="332"/>
      <c r="C6" s="257">
        <v>45231</v>
      </c>
      <c r="D6" s="258">
        <v>45566</v>
      </c>
      <c r="E6" s="259">
        <v>45597</v>
      </c>
      <c r="F6" s="333">
        <f>C6</f>
        <v>45231</v>
      </c>
      <c r="G6" s="334">
        <f t="shared" ref="G6:H6" si="0">D6</f>
        <v>45566</v>
      </c>
      <c r="H6" s="335">
        <f t="shared" si="0"/>
        <v>45597</v>
      </c>
      <c r="I6" s="333">
        <f>C6</f>
        <v>45231</v>
      </c>
      <c r="J6" s="334">
        <f t="shared" ref="J6:K6" si="1">D6</f>
        <v>45566</v>
      </c>
      <c r="K6" s="335">
        <f t="shared" si="1"/>
        <v>45597</v>
      </c>
      <c r="L6" s="333">
        <f>C6</f>
        <v>45231</v>
      </c>
      <c r="M6" s="334">
        <f t="shared" ref="M6:N6" si="2">D6</f>
        <v>45566</v>
      </c>
      <c r="N6" s="335">
        <f t="shared" si="2"/>
        <v>45597</v>
      </c>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row>
    <row r="7" spans="1:102" s="331" customFormat="1" ht="20.100000000000001" customHeight="1">
      <c r="A7" s="329"/>
      <c r="B7" s="336" t="s">
        <v>345</v>
      </c>
      <c r="C7" s="337">
        <v>192691.86085316</v>
      </c>
      <c r="D7" s="450">
        <v>283589.82937014994</v>
      </c>
      <c r="E7" s="352">
        <v>292363.11666225002</v>
      </c>
      <c r="F7" s="340">
        <v>1.1532913760553138</v>
      </c>
      <c r="G7" s="338">
        <v>1.0810236669308022</v>
      </c>
      <c r="H7" s="339">
        <v>0.94389929525139782</v>
      </c>
      <c r="I7" s="340">
        <v>210.73616375999293</v>
      </c>
      <c r="J7" s="338">
        <v>207.02314913316155</v>
      </c>
      <c r="K7" s="339">
        <v>226.22999171406312</v>
      </c>
      <c r="L7" s="340">
        <v>2.430402002873802</v>
      </c>
      <c r="M7" s="338">
        <v>2.2379692381549265</v>
      </c>
      <c r="N7" s="339">
        <v>2.1353832974363374</v>
      </c>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29"/>
      <c r="BK7" s="329"/>
      <c r="BL7" s="329"/>
      <c r="BM7" s="329"/>
      <c r="BN7" s="329"/>
      <c r="BO7" s="329"/>
      <c r="BP7" s="329"/>
      <c r="BQ7" s="329"/>
      <c r="BR7" s="329"/>
      <c r="BS7" s="329"/>
      <c r="BT7" s="329"/>
      <c r="BU7" s="329"/>
      <c r="BV7" s="329"/>
      <c r="BW7" s="329"/>
      <c r="BX7" s="329"/>
      <c r="BY7" s="329"/>
      <c r="BZ7" s="329"/>
      <c r="CA7" s="329"/>
      <c r="CB7" s="329"/>
      <c r="CC7" s="329"/>
      <c r="CD7" s="329"/>
      <c r="CE7" s="329"/>
      <c r="CF7" s="329"/>
      <c r="CG7" s="329"/>
      <c r="CH7" s="329"/>
      <c r="CI7" s="329"/>
      <c r="CJ7" s="329"/>
      <c r="CK7" s="329"/>
      <c r="CL7" s="329"/>
      <c r="CM7" s="329"/>
      <c r="CN7" s="329"/>
      <c r="CO7" s="329"/>
      <c r="CP7" s="329"/>
      <c r="CQ7" s="329"/>
      <c r="CR7" s="329"/>
      <c r="CS7" s="329"/>
      <c r="CT7" s="329"/>
      <c r="CU7" s="329"/>
      <c r="CV7" s="329"/>
      <c r="CW7" s="329"/>
      <c r="CX7" s="329"/>
    </row>
    <row r="8" spans="1:102" s="348" customFormat="1" ht="20.100000000000001" customHeight="1">
      <c r="A8" s="329"/>
      <c r="B8" s="227" t="s">
        <v>49</v>
      </c>
      <c r="C8" s="341">
        <v>52133.405825299997</v>
      </c>
      <c r="D8" s="342">
        <v>65468.371441029994</v>
      </c>
      <c r="E8" s="343">
        <v>66661.576534899999</v>
      </c>
      <c r="F8" s="344">
        <v>1.0615244670077442</v>
      </c>
      <c r="G8" s="345">
        <v>0.92971889286761222</v>
      </c>
      <c r="H8" s="346">
        <v>0.9511693051514345</v>
      </c>
      <c r="I8" s="344">
        <v>255.8903592578836</v>
      </c>
      <c r="J8" s="345">
        <v>260.74279889445449</v>
      </c>
      <c r="K8" s="346">
        <v>258.27743636101775</v>
      </c>
      <c r="L8" s="344">
        <v>2.7163387722364507</v>
      </c>
      <c r="M8" s="345">
        <v>2.4241750631135468</v>
      </c>
      <c r="N8" s="346">
        <v>2.4566556967980309</v>
      </c>
      <c r="O8" s="329"/>
      <c r="P8" s="347"/>
      <c r="Q8" s="347"/>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c r="BI8" s="347"/>
      <c r="BJ8" s="347"/>
      <c r="BK8" s="347"/>
      <c r="BL8" s="347"/>
      <c r="BM8" s="347"/>
      <c r="BN8" s="347"/>
      <c r="BO8" s="347"/>
      <c r="BP8" s="347"/>
      <c r="BQ8" s="347"/>
      <c r="BR8" s="347"/>
      <c r="BS8" s="347"/>
      <c r="BT8" s="347"/>
      <c r="BU8" s="347"/>
      <c r="BV8" s="347"/>
      <c r="BW8" s="347"/>
      <c r="BX8" s="347"/>
      <c r="BY8" s="347"/>
      <c r="BZ8" s="347"/>
      <c r="CA8" s="347"/>
      <c r="CB8" s="347"/>
      <c r="CC8" s="347"/>
      <c r="CD8" s="347"/>
      <c r="CE8" s="347"/>
      <c r="CF8" s="347"/>
      <c r="CG8" s="347"/>
      <c r="CH8" s="347"/>
      <c r="CI8" s="347"/>
      <c r="CJ8" s="347"/>
      <c r="CK8" s="347"/>
      <c r="CL8" s="347"/>
      <c r="CM8" s="347"/>
      <c r="CN8" s="347"/>
      <c r="CO8" s="347"/>
      <c r="CP8" s="347"/>
      <c r="CQ8" s="347"/>
      <c r="CR8" s="347"/>
      <c r="CS8" s="347"/>
      <c r="CT8" s="347"/>
      <c r="CU8" s="347"/>
      <c r="CV8" s="347"/>
      <c r="CW8" s="347"/>
      <c r="CX8" s="347"/>
    </row>
    <row r="9" spans="1:102" s="348" customFormat="1" ht="20.100000000000001" customHeight="1">
      <c r="A9" s="329"/>
      <c r="B9" s="227" t="s">
        <v>72</v>
      </c>
      <c r="C9" s="341">
        <v>33384.403263999993</v>
      </c>
      <c r="D9" s="342">
        <v>43852.333424000004</v>
      </c>
      <c r="E9" s="343">
        <v>46008.202826000008</v>
      </c>
      <c r="F9" s="344">
        <v>0.70839613076152441</v>
      </c>
      <c r="G9" s="345">
        <v>0.98522955853369687</v>
      </c>
      <c r="H9" s="346">
        <v>0.81385907729566132</v>
      </c>
      <c r="I9" s="344">
        <v>270.13461844316009</v>
      </c>
      <c r="J9" s="345">
        <v>207.35735243247197</v>
      </c>
      <c r="K9" s="346">
        <v>254.84826772941443</v>
      </c>
      <c r="L9" s="344">
        <v>1.9136231848987533</v>
      </c>
      <c r="M9" s="345">
        <v>2.0429459279576059</v>
      </c>
      <c r="N9" s="346">
        <v>2.0741057602465887</v>
      </c>
      <c r="O9" s="329"/>
      <c r="P9" s="347"/>
      <c r="Q9" s="347"/>
      <c r="R9" s="347"/>
      <c r="S9" s="347"/>
      <c r="T9" s="347"/>
      <c r="U9" s="347"/>
      <c r="V9" s="347"/>
      <c r="W9" s="347"/>
      <c r="X9" s="347"/>
      <c r="Y9" s="347"/>
      <c r="Z9" s="347"/>
      <c r="AA9" s="347"/>
      <c r="AB9" s="347"/>
      <c r="AC9" s="347"/>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row>
    <row r="10" spans="1:102" s="348" customFormat="1" ht="20.100000000000001" customHeight="1">
      <c r="A10" s="329"/>
      <c r="B10" s="227" t="s">
        <v>45</v>
      </c>
      <c r="C10" s="341">
        <v>42134.711748820002</v>
      </c>
      <c r="D10" s="342">
        <v>51261.588860190001</v>
      </c>
      <c r="E10" s="343">
        <v>52402.786637999998</v>
      </c>
      <c r="F10" s="344">
        <v>0.62095970939525258</v>
      </c>
      <c r="G10" s="345">
        <v>0.52923754540641932</v>
      </c>
      <c r="H10" s="346">
        <v>0.53030537391018062</v>
      </c>
      <c r="I10" s="344">
        <v>234.38258567450387</v>
      </c>
      <c r="J10" s="345">
        <v>249.7507522962926</v>
      </c>
      <c r="K10" s="346">
        <v>260.2836671021185</v>
      </c>
      <c r="L10" s="344">
        <v>1.455421422877478</v>
      </c>
      <c r="M10" s="345">
        <v>1.3217747510869655</v>
      </c>
      <c r="N10" s="346">
        <v>1.3802982740530192</v>
      </c>
      <c r="O10" s="329"/>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c r="BI10" s="347"/>
      <c r="BJ10" s="347"/>
      <c r="BK10" s="347"/>
      <c r="BL10" s="347"/>
      <c r="BM10" s="347"/>
      <c r="BN10" s="347"/>
      <c r="BO10" s="347"/>
      <c r="BP10" s="347"/>
      <c r="BQ10" s="347"/>
      <c r="BR10" s="347"/>
      <c r="BS10" s="347"/>
      <c r="BT10" s="347"/>
      <c r="BU10" s="347"/>
      <c r="BV10" s="347"/>
      <c r="BW10" s="347"/>
      <c r="BX10" s="347"/>
      <c r="BY10" s="347"/>
      <c r="BZ10" s="347"/>
      <c r="CA10" s="347"/>
      <c r="CB10" s="347"/>
      <c r="CC10" s="347"/>
      <c r="CD10" s="347"/>
      <c r="CE10" s="347"/>
      <c r="CF10" s="347"/>
      <c r="CG10" s="347"/>
      <c r="CH10" s="347"/>
      <c r="CI10" s="347"/>
      <c r="CJ10" s="347"/>
      <c r="CK10" s="347"/>
      <c r="CL10" s="347"/>
      <c r="CM10" s="347"/>
      <c r="CN10" s="347"/>
      <c r="CO10" s="347"/>
      <c r="CP10" s="347"/>
      <c r="CQ10" s="347"/>
      <c r="CR10" s="347"/>
      <c r="CS10" s="347"/>
      <c r="CT10" s="347"/>
      <c r="CU10" s="347"/>
      <c r="CV10" s="347"/>
      <c r="CW10" s="347"/>
      <c r="CX10" s="347"/>
    </row>
    <row r="11" spans="1:102" s="348" customFormat="1" ht="20.100000000000001" customHeight="1">
      <c r="A11" s="329"/>
      <c r="B11" s="227" t="s">
        <v>35</v>
      </c>
      <c r="C11" s="341">
        <v>9.5761159399999993</v>
      </c>
      <c r="D11" s="342">
        <v>2.6618263600000001</v>
      </c>
      <c r="E11" s="343">
        <v>2.5251817000000001</v>
      </c>
      <c r="F11" s="344">
        <v>22.505330068090217</v>
      </c>
      <c r="G11" s="345">
        <v>35.239125064491432</v>
      </c>
      <c r="H11" s="346">
        <v>33.752199297183246</v>
      </c>
      <c r="I11" s="344">
        <v>96.453484036858015</v>
      </c>
      <c r="J11" s="345">
        <v>95.957059131667961</v>
      </c>
      <c r="K11" s="346">
        <v>98.219335637330289</v>
      </c>
      <c r="L11" s="344">
        <v>21.707174944667603</v>
      </c>
      <c r="M11" s="345">
        <v>33.814428075616476</v>
      </c>
      <c r="N11" s="346">
        <v>33.151185912681051</v>
      </c>
      <c r="O11" s="329"/>
      <c r="P11" s="347"/>
      <c r="Q11" s="347"/>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c r="BI11" s="347"/>
      <c r="BJ11" s="347"/>
      <c r="BK11" s="347"/>
      <c r="BL11" s="347"/>
      <c r="BM11" s="347"/>
      <c r="BN11" s="347"/>
      <c r="BO11" s="347"/>
      <c r="BP11" s="347"/>
      <c r="BQ11" s="347"/>
      <c r="BR11" s="347"/>
      <c r="BS11" s="347"/>
      <c r="BT11" s="347"/>
      <c r="BU11" s="347"/>
      <c r="BV11" s="347"/>
      <c r="BW11" s="347"/>
      <c r="BX11" s="347"/>
      <c r="BY11" s="347"/>
      <c r="BZ11" s="347"/>
      <c r="CA11" s="347"/>
      <c r="CB11" s="347"/>
      <c r="CC11" s="347"/>
      <c r="CD11" s="347"/>
      <c r="CE11" s="347"/>
      <c r="CF11" s="347"/>
      <c r="CG11" s="347"/>
      <c r="CH11" s="347"/>
      <c r="CI11" s="347"/>
      <c r="CJ11" s="347"/>
      <c r="CK11" s="347"/>
      <c r="CL11" s="347"/>
      <c r="CM11" s="347"/>
      <c r="CN11" s="347"/>
      <c r="CO11" s="347"/>
      <c r="CP11" s="347"/>
      <c r="CQ11" s="347"/>
      <c r="CR11" s="347"/>
      <c r="CS11" s="347"/>
      <c r="CT11" s="347"/>
      <c r="CU11" s="347"/>
      <c r="CV11" s="347"/>
      <c r="CW11" s="347"/>
      <c r="CX11" s="347"/>
    </row>
    <row r="12" spans="1:102" s="348" customFormat="1" ht="20.100000000000001" customHeight="1">
      <c r="A12" s="329"/>
      <c r="B12" s="227" t="s">
        <v>58</v>
      </c>
      <c r="C12" s="341">
        <v>14496.893603999999</v>
      </c>
      <c r="D12" s="342">
        <v>15690.140885000001</v>
      </c>
      <c r="E12" s="343">
        <v>15551.827502</v>
      </c>
      <c r="F12" s="344">
        <v>1.1955987174533449</v>
      </c>
      <c r="G12" s="345">
        <v>1.3150043553608282</v>
      </c>
      <c r="H12" s="346">
        <v>1.4030173686786305</v>
      </c>
      <c r="I12" s="344">
        <v>255.07425042091819</v>
      </c>
      <c r="J12" s="345">
        <v>251.46472062304341</v>
      </c>
      <c r="K12" s="346">
        <v>219.91556482309312</v>
      </c>
      <c r="L12" s="344">
        <v>3.0496644665862314</v>
      </c>
      <c r="M12" s="345">
        <v>3.3067720283889592</v>
      </c>
      <c r="N12" s="346">
        <v>3.0854535708957092</v>
      </c>
      <c r="O12" s="329"/>
      <c r="P12" s="347"/>
      <c r="Q12" s="347"/>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c r="BI12" s="347"/>
      <c r="BJ12" s="347"/>
      <c r="BK12" s="347"/>
      <c r="BL12" s="347"/>
      <c r="BM12" s="347"/>
      <c r="BN12" s="347"/>
      <c r="BO12" s="347"/>
      <c r="BP12" s="347"/>
      <c r="BQ12" s="347"/>
      <c r="BR12" s="347"/>
      <c r="BS12" s="347"/>
      <c r="BT12" s="347"/>
      <c r="BU12" s="347"/>
      <c r="BV12" s="347"/>
      <c r="BW12" s="347"/>
      <c r="BX12" s="347"/>
      <c r="BY12" s="347"/>
      <c r="BZ12" s="347"/>
      <c r="CA12" s="347"/>
      <c r="CB12" s="347"/>
      <c r="CC12" s="347"/>
      <c r="CD12" s="347"/>
      <c r="CE12" s="347"/>
      <c r="CF12" s="347"/>
      <c r="CG12" s="347"/>
      <c r="CH12" s="347"/>
      <c r="CI12" s="347"/>
      <c r="CJ12" s="347"/>
      <c r="CK12" s="347"/>
      <c r="CL12" s="347"/>
      <c r="CM12" s="347"/>
      <c r="CN12" s="347"/>
      <c r="CO12" s="347"/>
      <c r="CP12" s="347"/>
      <c r="CQ12" s="347"/>
      <c r="CR12" s="347"/>
      <c r="CS12" s="347"/>
      <c r="CT12" s="347"/>
      <c r="CU12" s="347"/>
      <c r="CV12" s="347"/>
      <c r="CW12" s="347"/>
      <c r="CX12" s="347"/>
    </row>
    <row r="13" spans="1:102" s="348" customFormat="1" ht="20.100000000000001" customHeight="1">
      <c r="A13" s="329"/>
      <c r="B13" s="227" t="s">
        <v>73</v>
      </c>
      <c r="C13" s="341">
        <v>18479.166023000002</v>
      </c>
      <c r="D13" s="342">
        <v>24973.090705000002</v>
      </c>
      <c r="E13" s="343">
        <v>25733.838341999999</v>
      </c>
      <c r="F13" s="344">
        <v>2.0547711380881726</v>
      </c>
      <c r="G13" s="345">
        <v>1.8858317000614921</v>
      </c>
      <c r="H13" s="346">
        <v>1.9419584453687091</v>
      </c>
      <c r="I13" s="344">
        <v>144.42079693694495</v>
      </c>
      <c r="J13" s="345">
        <v>156.33797564113647</v>
      </c>
      <c r="K13" s="346">
        <v>163.05235625644684</v>
      </c>
      <c r="L13" s="344">
        <v>2.9675168528572726</v>
      </c>
      <c r="M13" s="345">
        <v>2.9482711038749656</v>
      </c>
      <c r="N13" s="346">
        <v>3.1664090026947451</v>
      </c>
      <c r="O13" s="329"/>
      <c r="P13" s="347"/>
      <c r="Q13" s="347"/>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47"/>
      <c r="CI13" s="347"/>
      <c r="CJ13" s="347"/>
      <c r="CK13" s="347"/>
      <c r="CL13" s="347"/>
      <c r="CM13" s="347"/>
      <c r="CN13" s="347"/>
      <c r="CO13" s="347"/>
      <c r="CP13" s="347"/>
      <c r="CQ13" s="347"/>
      <c r="CR13" s="347"/>
      <c r="CS13" s="347"/>
      <c r="CT13" s="347"/>
      <c r="CU13" s="347"/>
      <c r="CV13" s="347"/>
      <c r="CW13" s="347"/>
      <c r="CX13" s="347"/>
    </row>
    <row r="14" spans="1:102" s="348" customFormat="1" ht="20.100000000000001" customHeight="1">
      <c r="A14" s="329"/>
      <c r="B14" s="227" t="s">
        <v>60</v>
      </c>
      <c r="C14" s="341">
        <v>11247.712151</v>
      </c>
      <c r="D14" s="342">
        <v>57913.692753999996</v>
      </c>
      <c r="E14" s="343">
        <v>60878.524341999997</v>
      </c>
      <c r="F14" s="344">
        <v>2.3405843647642972</v>
      </c>
      <c r="G14" s="345">
        <v>1.164590259966485</v>
      </c>
      <c r="H14" s="346">
        <v>0.59517315821340844</v>
      </c>
      <c r="I14" s="344">
        <v>141.2876103379098</v>
      </c>
      <c r="J14" s="345">
        <v>173.09488692926377</v>
      </c>
      <c r="K14" s="346">
        <v>232.31915879639394</v>
      </c>
      <c r="L14" s="344">
        <v>3.3069557169182215</v>
      </c>
      <c r="M14" s="345">
        <v>2.0158461936782062</v>
      </c>
      <c r="N14" s="346">
        <v>1.3827012745433211</v>
      </c>
      <c r="O14" s="329"/>
      <c r="P14" s="347"/>
      <c r="Q14" s="347"/>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BX14" s="347"/>
      <c r="BY14" s="347"/>
      <c r="BZ14" s="347"/>
      <c r="CA14" s="347"/>
      <c r="CB14" s="347"/>
      <c r="CC14" s="347"/>
      <c r="CD14" s="347"/>
      <c r="CE14" s="347"/>
      <c r="CF14" s="347"/>
      <c r="CG14" s="347"/>
      <c r="CH14" s="347"/>
      <c r="CI14" s="347"/>
      <c r="CJ14" s="347"/>
      <c r="CK14" s="347"/>
      <c r="CL14" s="347"/>
      <c r="CM14" s="347"/>
      <c r="CN14" s="347"/>
      <c r="CO14" s="347"/>
      <c r="CP14" s="347"/>
      <c r="CQ14" s="347"/>
      <c r="CR14" s="347"/>
      <c r="CS14" s="347"/>
      <c r="CT14" s="347"/>
      <c r="CU14" s="347"/>
      <c r="CV14" s="347"/>
      <c r="CW14" s="347"/>
      <c r="CX14" s="347"/>
    </row>
    <row r="15" spans="1:102" s="348" customFormat="1" ht="20.100000000000001" customHeight="1">
      <c r="A15" s="329"/>
      <c r="B15" s="227" t="s">
        <v>39</v>
      </c>
      <c r="C15" s="341">
        <v>343.41982134999995</v>
      </c>
      <c r="D15" s="342">
        <v>360.13489155000008</v>
      </c>
      <c r="E15" s="343">
        <v>357.61002835000005</v>
      </c>
      <c r="F15" s="344">
        <v>1.2881242185178257</v>
      </c>
      <c r="G15" s="345">
        <v>1.9085757784859647</v>
      </c>
      <c r="H15" s="346">
        <v>1.7074159715745008</v>
      </c>
      <c r="I15" s="344">
        <v>199.28431320239116</v>
      </c>
      <c r="J15" s="345">
        <v>156.32723123326014</v>
      </c>
      <c r="K15" s="346">
        <v>170.14284421997371</v>
      </c>
      <c r="L15" s="344">
        <v>2.5670295020669172</v>
      </c>
      <c r="M15" s="345">
        <v>2.9836236704957493</v>
      </c>
      <c r="N15" s="346">
        <v>2.9050460967029532</v>
      </c>
      <c r="O15" s="329"/>
      <c r="P15" s="347"/>
      <c r="Q15" s="347"/>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47"/>
      <c r="CI15" s="347"/>
      <c r="CJ15" s="347"/>
      <c r="CK15" s="347"/>
      <c r="CL15" s="347"/>
      <c r="CM15" s="347"/>
      <c r="CN15" s="347"/>
      <c r="CO15" s="347"/>
      <c r="CP15" s="347"/>
      <c r="CQ15" s="347"/>
      <c r="CR15" s="347"/>
      <c r="CS15" s="347"/>
      <c r="CT15" s="347"/>
      <c r="CU15" s="347"/>
      <c r="CV15" s="347"/>
      <c r="CW15" s="347"/>
      <c r="CX15" s="347"/>
    </row>
    <row r="16" spans="1:102" s="348" customFormat="1" ht="20.100000000000001" customHeight="1">
      <c r="A16" s="329"/>
      <c r="B16" s="227" t="s">
        <v>37</v>
      </c>
      <c r="C16" s="341">
        <v>4.3206926299999999</v>
      </c>
      <c r="D16" s="342">
        <v>8.2985852999999992</v>
      </c>
      <c r="E16" s="343">
        <v>8.9393923199999996</v>
      </c>
      <c r="F16" s="344">
        <v>0</v>
      </c>
      <c r="G16" s="345">
        <v>0</v>
      </c>
      <c r="H16" s="346">
        <v>0</v>
      </c>
      <c r="I16" s="344" t="s">
        <v>163</v>
      </c>
      <c r="J16" s="345" t="s">
        <v>163</v>
      </c>
      <c r="K16" s="346" t="s">
        <v>163</v>
      </c>
      <c r="L16" s="344">
        <v>1.4651782809183536</v>
      </c>
      <c r="M16" s="345">
        <v>1.4758663744771054</v>
      </c>
      <c r="N16" s="346">
        <v>1.4663337876639921</v>
      </c>
      <c r="O16" s="329"/>
      <c r="P16" s="347"/>
      <c r="Q16" s="347"/>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c r="BI16" s="347"/>
      <c r="BJ16" s="347"/>
      <c r="BK16" s="347"/>
      <c r="BL16" s="347"/>
      <c r="BM16" s="347"/>
      <c r="BN16" s="347"/>
      <c r="BO16" s="347"/>
      <c r="BP16" s="347"/>
      <c r="BQ16" s="347"/>
      <c r="BR16" s="347"/>
      <c r="BS16" s="347"/>
      <c r="BT16" s="347"/>
      <c r="BU16" s="347"/>
      <c r="BV16" s="347"/>
      <c r="BW16" s="347"/>
      <c r="BX16" s="347"/>
      <c r="BY16" s="347"/>
      <c r="BZ16" s="347"/>
      <c r="CA16" s="347"/>
      <c r="CB16" s="347"/>
      <c r="CC16" s="347"/>
      <c r="CD16" s="347"/>
      <c r="CE16" s="347"/>
      <c r="CF16" s="347"/>
      <c r="CG16" s="347"/>
      <c r="CH16" s="347"/>
      <c r="CI16" s="347"/>
      <c r="CJ16" s="347"/>
      <c r="CK16" s="347"/>
      <c r="CL16" s="347"/>
      <c r="CM16" s="347"/>
      <c r="CN16" s="347"/>
      <c r="CO16" s="347"/>
      <c r="CP16" s="347"/>
      <c r="CQ16" s="347"/>
      <c r="CR16" s="347"/>
      <c r="CS16" s="347"/>
      <c r="CT16" s="347"/>
      <c r="CU16" s="347"/>
      <c r="CV16" s="347"/>
      <c r="CW16" s="347"/>
      <c r="CX16" s="347"/>
    </row>
    <row r="17" spans="1:102" s="348" customFormat="1" ht="20.100000000000001" customHeight="1">
      <c r="A17" s="329"/>
      <c r="B17" s="227" t="s">
        <v>67</v>
      </c>
      <c r="C17" s="341">
        <v>0</v>
      </c>
      <c r="D17" s="342">
        <v>0</v>
      </c>
      <c r="E17" s="343">
        <v>0</v>
      </c>
      <c r="F17" s="344" t="s">
        <v>349</v>
      </c>
      <c r="G17" s="345" t="s">
        <v>349</v>
      </c>
      <c r="H17" s="346" t="s">
        <v>349</v>
      </c>
      <c r="I17" s="344" t="s">
        <v>163</v>
      </c>
      <c r="J17" s="345" t="s">
        <v>163</v>
      </c>
      <c r="K17" s="346" t="s">
        <v>163</v>
      </c>
      <c r="L17" s="344" t="s">
        <v>163</v>
      </c>
      <c r="M17" s="345" t="s">
        <v>163</v>
      </c>
      <c r="N17" s="346" t="s">
        <v>163</v>
      </c>
      <c r="O17" s="329"/>
      <c r="P17" s="347"/>
      <c r="Q17" s="347"/>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7"/>
      <c r="BK17" s="347"/>
      <c r="BL17" s="347"/>
      <c r="BM17" s="347"/>
      <c r="BN17" s="347"/>
      <c r="BO17" s="347"/>
      <c r="BP17" s="347"/>
      <c r="BQ17" s="347"/>
      <c r="BR17" s="347"/>
      <c r="BS17" s="347"/>
      <c r="BT17" s="347"/>
      <c r="BU17" s="347"/>
      <c r="BV17" s="347"/>
      <c r="BW17" s="347"/>
      <c r="BX17" s="347"/>
      <c r="BY17" s="347"/>
      <c r="BZ17" s="347"/>
      <c r="CA17" s="347"/>
      <c r="CB17" s="347"/>
      <c r="CC17" s="347"/>
      <c r="CD17" s="347"/>
      <c r="CE17" s="347"/>
      <c r="CF17" s="347"/>
      <c r="CG17" s="347"/>
      <c r="CH17" s="347"/>
      <c r="CI17" s="347"/>
      <c r="CJ17" s="347"/>
      <c r="CK17" s="347"/>
      <c r="CL17" s="347"/>
      <c r="CM17" s="347"/>
      <c r="CN17" s="347"/>
      <c r="CO17" s="347"/>
      <c r="CP17" s="347"/>
      <c r="CQ17" s="347"/>
      <c r="CR17" s="347"/>
      <c r="CS17" s="347"/>
      <c r="CT17" s="347"/>
      <c r="CU17" s="347"/>
      <c r="CV17" s="347"/>
      <c r="CW17" s="347"/>
      <c r="CX17" s="347"/>
    </row>
    <row r="18" spans="1:102" s="348" customFormat="1" ht="20.100000000000001" customHeight="1">
      <c r="A18" s="329"/>
      <c r="B18" s="227" t="s">
        <v>33</v>
      </c>
      <c r="C18" s="341">
        <v>5590.8071390000005</v>
      </c>
      <c r="D18" s="342">
        <v>5684.4795190000004</v>
      </c>
      <c r="E18" s="343">
        <v>5755.5932290000001</v>
      </c>
      <c r="F18" s="344">
        <v>2.3363914324428641</v>
      </c>
      <c r="G18" s="345">
        <v>2.4799168424974667</v>
      </c>
      <c r="H18" s="346">
        <v>2.2075106412979624</v>
      </c>
      <c r="I18" s="344">
        <v>181.32648764473498</v>
      </c>
      <c r="J18" s="345">
        <v>184.22544837704012</v>
      </c>
      <c r="K18" s="346">
        <v>197.24545761491174</v>
      </c>
      <c r="L18" s="344">
        <v>4.2364965220811559</v>
      </c>
      <c r="M18" s="345">
        <v>4.5686379224686933</v>
      </c>
      <c r="N18" s="346">
        <v>4.3542144663260389</v>
      </c>
      <c r="O18" s="329"/>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7"/>
      <c r="BK18" s="347"/>
      <c r="BL18" s="347"/>
      <c r="BM18" s="347"/>
      <c r="BN18" s="347"/>
      <c r="BO18" s="347"/>
      <c r="BP18" s="347"/>
      <c r="BQ18" s="347"/>
      <c r="BR18" s="347"/>
      <c r="BS18" s="347"/>
      <c r="BT18" s="347"/>
      <c r="BU18" s="347"/>
      <c r="BV18" s="347"/>
      <c r="BW18" s="347"/>
      <c r="BX18" s="347"/>
      <c r="BY18" s="347"/>
      <c r="BZ18" s="347"/>
      <c r="CA18" s="347"/>
      <c r="CB18" s="347"/>
      <c r="CC18" s="347"/>
      <c r="CD18" s="347"/>
      <c r="CE18" s="347"/>
      <c r="CF18" s="347"/>
      <c r="CG18" s="347"/>
      <c r="CH18" s="347"/>
      <c r="CI18" s="347"/>
      <c r="CJ18" s="347"/>
      <c r="CK18" s="347"/>
      <c r="CL18" s="347"/>
      <c r="CM18" s="347"/>
      <c r="CN18" s="347"/>
      <c r="CO18" s="347"/>
      <c r="CP18" s="347"/>
      <c r="CQ18" s="347"/>
      <c r="CR18" s="347"/>
      <c r="CS18" s="347"/>
      <c r="CT18" s="347"/>
      <c r="CU18" s="347"/>
      <c r="CV18" s="347"/>
      <c r="CW18" s="347"/>
      <c r="CX18" s="347"/>
    </row>
    <row r="19" spans="1:102" s="348" customFormat="1" ht="20.100000000000001" customHeight="1">
      <c r="A19" s="329"/>
      <c r="B19" s="227" t="s">
        <v>46</v>
      </c>
      <c r="C19" s="341">
        <v>5228.5622043400008</v>
      </c>
      <c r="D19" s="342">
        <v>5315.7257379600005</v>
      </c>
      <c r="E19" s="343">
        <v>5354.7746723400005</v>
      </c>
      <c r="F19" s="344">
        <v>0.53194406268923466</v>
      </c>
      <c r="G19" s="345">
        <v>0.49673188237385113</v>
      </c>
      <c r="H19" s="346">
        <v>0.54857919870535365</v>
      </c>
      <c r="I19" s="344">
        <v>389.86860150087927</v>
      </c>
      <c r="J19" s="345">
        <v>460.13650088366234</v>
      </c>
      <c r="K19" s="346">
        <v>434.89625804331962</v>
      </c>
      <c r="L19" s="344">
        <v>2.0738828779734795</v>
      </c>
      <c r="M19" s="345">
        <v>2.2856447023285877</v>
      </c>
      <c r="N19" s="346">
        <v>2.3857504075736098</v>
      </c>
      <c r="O19" s="329"/>
      <c r="P19" s="347"/>
      <c r="Q19" s="347"/>
      <c r="R19" s="347"/>
      <c r="S19" s="347"/>
      <c r="T19" s="347"/>
      <c r="U19" s="347"/>
      <c r="V19" s="347"/>
      <c r="W19" s="347"/>
      <c r="X19" s="347"/>
      <c r="Y19" s="347"/>
      <c r="Z19" s="347"/>
      <c r="AA19" s="347"/>
      <c r="AB19" s="347"/>
      <c r="AC19" s="347"/>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7"/>
      <c r="BD19" s="347"/>
      <c r="BE19" s="347"/>
      <c r="BF19" s="347"/>
      <c r="BG19" s="347"/>
      <c r="BH19" s="347"/>
      <c r="BI19" s="347"/>
      <c r="BJ19" s="347"/>
      <c r="BK19" s="347"/>
      <c r="BL19" s="347"/>
      <c r="BM19" s="347"/>
      <c r="BN19" s="347"/>
      <c r="BO19" s="347"/>
      <c r="BP19" s="347"/>
      <c r="BQ19" s="347"/>
      <c r="BR19" s="347"/>
      <c r="BS19" s="347"/>
      <c r="BT19" s="347"/>
      <c r="BU19" s="347"/>
      <c r="BV19" s="347"/>
      <c r="BW19" s="347"/>
      <c r="BX19" s="347"/>
      <c r="BY19" s="347"/>
      <c r="BZ19" s="347"/>
      <c r="CA19" s="347"/>
      <c r="CB19" s="347"/>
      <c r="CC19" s="347"/>
      <c r="CD19" s="347"/>
      <c r="CE19" s="347"/>
      <c r="CF19" s="347"/>
      <c r="CG19" s="347"/>
      <c r="CH19" s="347"/>
      <c r="CI19" s="347"/>
      <c r="CJ19" s="347"/>
      <c r="CK19" s="347"/>
      <c r="CL19" s="347"/>
      <c r="CM19" s="347"/>
      <c r="CN19" s="347"/>
      <c r="CO19" s="347"/>
      <c r="CP19" s="347"/>
      <c r="CQ19" s="347"/>
      <c r="CR19" s="347"/>
      <c r="CS19" s="347"/>
      <c r="CT19" s="347"/>
      <c r="CU19" s="347"/>
      <c r="CV19" s="347"/>
      <c r="CW19" s="347"/>
      <c r="CX19" s="347"/>
    </row>
    <row r="20" spans="1:102" s="348" customFormat="1" ht="20.100000000000001" customHeight="1">
      <c r="A20" s="329"/>
      <c r="B20" s="227" t="s">
        <v>64</v>
      </c>
      <c r="C20" s="341">
        <v>0</v>
      </c>
      <c r="D20" s="342">
        <v>0</v>
      </c>
      <c r="E20" s="343">
        <v>0</v>
      </c>
      <c r="F20" s="344" t="s">
        <v>349</v>
      </c>
      <c r="G20" s="345" t="s">
        <v>349</v>
      </c>
      <c r="H20" s="346" t="s">
        <v>349</v>
      </c>
      <c r="I20" s="344" t="s">
        <v>163</v>
      </c>
      <c r="J20" s="345" t="s">
        <v>163</v>
      </c>
      <c r="K20" s="346" t="s">
        <v>163</v>
      </c>
      <c r="L20" s="344" t="s">
        <v>163</v>
      </c>
      <c r="M20" s="345" t="s">
        <v>163</v>
      </c>
      <c r="N20" s="346" t="s">
        <v>163</v>
      </c>
      <c r="O20" s="329"/>
      <c r="P20" s="347"/>
      <c r="Q20" s="347"/>
      <c r="R20" s="347"/>
      <c r="S20" s="347"/>
      <c r="T20" s="347"/>
      <c r="U20" s="347"/>
      <c r="V20" s="347"/>
      <c r="W20" s="347"/>
      <c r="X20" s="347"/>
      <c r="Y20" s="347"/>
      <c r="Z20" s="347"/>
      <c r="AA20" s="347"/>
      <c r="AB20" s="347"/>
      <c r="AC20" s="347"/>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7"/>
      <c r="BD20" s="347"/>
      <c r="BE20" s="347"/>
      <c r="BF20" s="347"/>
      <c r="BG20" s="347"/>
      <c r="BH20" s="347"/>
      <c r="BI20" s="347"/>
      <c r="BJ20" s="347"/>
      <c r="BK20" s="347"/>
      <c r="BL20" s="347"/>
      <c r="BM20" s="347"/>
      <c r="BN20" s="347"/>
      <c r="BO20" s="347"/>
      <c r="BP20" s="347"/>
      <c r="BQ20" s="347"/>
      <c r="BR20" s="347"/>
      <c r="BS20" s="347"/>
      <c r="BT20" s="347"/>
      <c r="BU20" s="347"/>
      <c r="BV20" s="347"/>
      <c r="BW20" s="347"/>
      <c r="BX20" s="347"/>
      <c r="BY20" s="347"/>
      <c r="BZ20" s="347"/>
      <c r="CA20" s="347"/>
      <c r="CB20" s="347"/>
      <c r="CC20" s="347"/>
      <c r="CD20" s="347"/>
      <c r="CE20" s="347"/>
      <c r="CF20" s="347"/>
      <c r="CG20" s="347"/>
      <c r="CH20" s="347"/>
      <c r="CI20" s="347"/>
      <c r="CJ20" s="347"/>
      <c r="CK20" s="347"/>
      <c r="CL20" s="347"/>
      <c r="CM20" s="347"/>
      <c r="CN20" s="347"/>
      <c r="CO20" s="347"/>
      <c r="CP20" s="347"/>
      <c r="CQ20" s="347"/>
      <c r="CR20" s="347"/>
      <c r="CS20" s="347"/>
      <c r="CT20" s="347"/>
      <c r="CU20" s="347"/>
      <c r="CV20" s="347"/>
      <c r="CW20" s="347"/>
      <c r="CX20" s="347"/>
    </row>
    <row r="21" spans="1:102" s="348" customFormat="1" ht="20.100000000000001" customHeight="1">
      <c r="A21" s="329"/>
      <c r="B21" s="227" t="s">
        <v>42</v>
      </c>
      <c r="C21" s="341">
        <v>0</v>
      </c>
      <c r="D21" s="342">
        <v>0</v>
      </c>
      <c r="E21" s="343">
        <v>0</v>
      </c>
      <c r="F21" s="344" t="s">
        <v>349</v>
      </c>
      <c r="G21" s="345" t="s">
        <v>349</v>
      </c>
      <c r="H21" s="346" t="s">
        <v>349</v>
      </c>
      <c r="I21" s="344" t="s">
        <v>163</v>
      </c>
      <c r="J21" s="345" t="s">
        <v>163</v>
      </c>
      <c r="K21" s="346" t="s">
        <v>163</v>
      </c>
      <c r="L21" s="344" t="s">
        <v>163</v>
      </c>
      <c r="M21" s="345" t="s">
        <v>163</v>
      </c>
      <c r="N21" s="346" t="s">
        <v>163</v>
      </c>
      <c r="O21" s="329"/>
      <c r="P21" s="347"/>
      <c r="Q21" s="347"/>
      <c r="R21" s="347"/>
      <c r="S21" s="347"/>
      <c r="T21" s="347"/>
      <c r="U21" s="347"/>
      <c r="V21" s="347"/>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7"/>
      <c r="BK21" s="347"/>
      <c r="BL21" s="347"/>
      <c r="BM21" s="347"/>
      <c r="BN21" s="347"/>
      <c r="BO21" s="347"/>
      <c r="BP21" s="347"/>
      <c r="BQ21" s="347"/>
      <c r="BR21" s="347"/>
      <c r="BS21" s="347"/>
      <c r="BT21" s="347"/>
      <c r="BU21" s="347"/>
      <c r="BV21" s="347"/>
      <c r="BW21" s="347"/>
      <c r="BX21" s="347"/>
      <c r="BY21" s="347"/>
      <c r="BZ21" s="347"/>
      <c r="CA21" s="347"/>
      <c r="CB21" s="347"/>
      <c r="CC21" s="347"/>
      <c r="CD21" s="347"/>
      <c r="CE21" s="347"/>
      <c r="CF21" s="347"/>
      <c r="CG21" s="347"/>
      <c r="CH21" s="347"/>
      <c r="CI21" s="347"/>
      <c r="CJ21" s="347"/>
      <c r="CK21" s="347"/>
      <c r="CL21" s="347"/>
      <c r="CM21" s="347"/>
      <c r="CN21" s="347"/>
      <c r="CO21" s="347"/>
      <c r="CP21" s="347"/>
      <c r="CQ21" s="347"/>
      <c r="CR21" s="347"/>
      <c r="CS21" s="347"/>
      <c r="CT21" s="347"/>
      <c r="CU21" s="347"/>
      <c r="CV21" s="347"/>
      <c r="CW21" s="347"/>
      <c r="CX21" s="347"/>
    </row>
    <row r="22" spans="1:102" s="348" customFormat="1" ht="20.100000000000001" customHeight="1">
      <c r="A22" s="329"/>
      <c r="B22" s="227" t="s">
        <v>346</v>
      </c>
      <c r="C22" s="341">
        <v>0</v>
      </c>
      <c r="D22" s="342">
        <v>0</v>
      </c>
      <c r="E22" s="343">
        <v>0</v>
      </c>
      <c r="F22" s="344" t="s">
        <v>349</v>
      </c>
      <c r="G22" s="345" t="s">
        <v>349</v>
      </c>
      <c r="H22" s="346" t="s">
        <v>349</v>
      </c>
      <c r="I22" s="344" t="s">
        <v>163</v>
      </c>
      <c r="J22" s="345" t="s">
        <v>163</v>
      </c>
      <c r="K22" s="346" t="s">
        <v>163</v>
      </c>
      <c r="L22" s="344" t="s">
        <v>163</v>
      </c>
      <c r="M22" s="345" t="s">
        <v>163</v>
      </c>
      <c r="N22" s="346" t="s">
        <v>163</v>
      </c>
      <c r="O22" s="329"/>
      <c r="P22" s="347"/>
      <c r="Q22" s="347"/>
      <c r="R22" s="347"/>
      <c r="S22" s="347"/>
      <c r="T22" s="347"/>
      <c r="U22" s="347"/>
      <c r="V22" s="347"/>
      <c r="W22" s="347"/>
      <c r="X22" s="347"/>
      <c r="Y22" s="347"/>
      <c r="Z22" s="347"/>
      <c r="AA22" s="347"/>
      <c r="AB22" s="347"/>
      <c r="AC22" s="347"/>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7"/>
      <c r="BK22" s="347"/>
      <c r="BL22" s="347"/>
      <c r="BM22" s="347"/>
      <c r="BN22" s="347"/>
      <c r="BO22" s="347"/>
      <c r="BP22" s="347"/>
      <c r="BQ22" s="347"/>
      <c r="BR22" s="347"/>
      <c r="BS22" s="347"/>
      <c r="BT22" s="347"/>
      <c r="BU22" s="347"/>
      <c r="BV22" s="347"/>
      <c r="BW22" s="347"/>
      <c r="BX22" s="347"/>
      <c r="BY22" s="347"/>
      <c r="BZ22" s="347"/>
      <c r="CA22" s="347"/>
      <c r="CB22" s="347"/>
      <c r="CC22" s="347"/>
      <c r="CD22" s="347"/>
      <c r="CE22" s="347"/>
      <c r="CF22" s="347"/>
      <c r="CG22" s="347"/>
      <c r="CH22" s="347"/>
      <c r="CI22" s="347"/>
      <c r="CJ22" s="347"/>
      <c r="CK22" s="347"/>
      <c r="CL22" s="347"/>
      <c r="CM22" s="347"/>
      <c r="CN22" s="347"/>
      <c r="CO22" s="347"/>
      <c r="CP22" s="347"/>
      <c r="CQ22" s="347"/>
      <c r="CR22" s="347"/>
      <c r="CS22" s="347"/>
      <c r="CT22" s="347"/>
      <c r="CU22" s="347"/>
      <c r="CV22" s="347"/>
      <c r="CW22" s="347"/>
      <c r="CX22" s="347"/>
    </row>
    <row r="23" spans="1:102" s="348" customFormat="1" ht="20.100000000000001" customHeight="1">
      <c r="A23" s="329"/>
      <c r="B23" s="227" t="s">
        <v>63</v>
      </c>
      <c r="C23" s="341">
        <v>0</v>
      </c>
      <c r="D23" s="342">
        <v>0</v>
      </c>
      <c r="E23" s="343">
        <v>0</v>
      </c>
      <c r="F23" s="344" t="s">
        <v>349</v>
      </c>
      <c r="G23" s="345" t="s">
        <v>349</v>
      </c>
      <c r="H23" s="346" t="s">
        <v>349</v>
      </c>
      <c r="I23" s="344" t="s">
        <v>163</v>
      </c>
      <c r="J23" s="345" t="s">
        <v>163</v>
      </c>
      <c r="K23" s="346" t="s">
        <v>163</v>
      </c>
      <c r="L23" s="344" t="s">
        <v>163</v>
      </c>
      <c r="M23" s="345" t="s">
        <v>163</v>
      </c>
      <c r="N23" s="346" t="s">
        <v>163</v>
      </c>
      <c r="O23" s="329"/>
      <c r="P23" s="347"/>
      <c r="Q23" s="347"/>
      <c r="R23" s="347"/>
      <c r="S23" s="347"/>
      <c r="T23" s="347"/>
      <c r="U23" s="347"/>
      <c r="V23" s="347"/>
      <c r="W23" s="347"/>
      <c r="X23" s="347"/>
      <c r="Y23" s="347"/>
      <c r="Z23" s="347"/>
      <c r="AA23" s="347"/>
      <c r="AB23" s="347"/>
      <c r="AC23" s="347"/>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7"/>
      <c r="BK23" s="347"/>
      <c r="BL23" s="347"/>
      <c r="BM23" s="347"/>
      <c r="BN23" s="347"/>
      <c r="BO23" s="347"/>
      <c r="BP23" s="347"/>
      <c r="BQ23" s="347"/>
      <c r="BR23" s="347"/>
      <c r="BS23" s="347"/>
      <c r="BT23" s="347"/>
      <c r="BU23" s="347"/>
      <c r="BV23" s="347"/>
      <c r="BW23" s="347"/>
      <c r="BX23" s="347"/>
      <c r="BY23" s="347"/>
      <c r="BZ23" s="347"/>
      <c r="CA23" s="347"/>
      <c r="CB23" s="347"/>
      <c r="CC23" s="347"/>
      <c r="CD23" s="347"/>
      <c r="CE23" s="347"/>
      <c r="CF23" s="347"/>
      <c r="CG23" s="347"/>
      <c r="CH23" s="347"/>
      <c r="CI23" s="347"/>
      <c r="CJ23" s="347"/>
      <c r="CK23" s="347"/>
      <c r="CL23" s="347"/>
      <c r="CM23" s="347"/>
      <c r="CN23" s="347"/>
      <c r="CO23" s="347"/>
      <c r="CP23" s="347"/>
      <c r="CQ23" s="347"/>
      <c r="CR23" s="347"/>
      <c r="CS23" s="347"/>
      <c r="CT23" s="347"/>
      <c r="CU23" s="347"/>
      <c r="CV23" s="347"/>
      <c r="CW23" s="347"/>
      <c r="CX23" s="347"/>
    </row>
    <row r="24" spans="1:102" s="348" customFormat="1" ht="20.100000000000001" customHeight="1">
      <c r="A24" s="329"/>
      <c r="B24" s="227" t="s">
        <v>52</v>
      </c>
      <c r="C24" s="341">
        <v>5259.6791089999997</v>
      </c>
      <c r="D24" s="342">
        <v>6898.681571000001</v>
      </c>
      <c r="E24" s="343">
        <v>7071.5790010000001</v>
      </c>
      <c r="F24" s="344">
        <v>2.0741704339590732</v>
      </c>
      <c r="G24" s="345">
        <v>2.0597648048770911</v>
      </c>
      <c r="H24" s="346">
        <v>2.1062927809890417</v>
      </c>
      <c r="I24" s="344">
        <v>143.87206715955401</v>
      </c>
      <c r="J24" s="345">
        <v>135.46912218844901</v>
      </c>
      <c r="K24" s="346">
        <v>137.56553202893585</v>
      </c>
      <c r="L24" s="344">
        <v>2.9841518797492106</v>
      </c>
      <c r="M24" s="345">
        <v>2.7903453003136147</v>
      </c>
      <c r="N24" s="346">
        <v>2.8975328702546439</v>
      </c>
      <c r="O24" s="329"/>
      <c r="P24" s="347"/>
      <c r="Q24" s="347"/>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7"/>
      <c r="BK24" s="347"/>
      <c r="BL24" s="347"/>
      <c r="BM24" s="347"/>
      <c r="BN24" s="347"/>
      <c r="BO24" s="347"/>
      <c r="BP24" s="347"/>
      <c r="BQ24" s="347"/>
      <c r="BR24" s="347"/>
      <c r="BS24" s="347"/>
      <c r="BT24" s="347"/>
      <c r="BU24" s="347"/>
      <c r="BV24" s="347"/>
      <c r="BW24" s="347"/>
      <c r="BX24" s="347"/>
      <c r="BY24" s="347"/>
      <c r="BZ24" s="347"/>
      <c r="CA24" s="347"/>
      <c r="CB24" s="347"/>
      <c r="CC24" s="347"/>
      <c r="CD24" s="347"/>
      <c r="CE24" s="347"/>
      <c r="CF24" s="347"/>
      <c r="CG24" s="347"/>
      <c r="CH24" s="347"/>
      <c r="CI24" s="347"/>
      <c r="CJ24" s="347"/>
      <c r="CK24" s="347"/>
      <c r="CL24" s="347"/>
      <c r="CM24" s="347"/>
      <c r="CN24" s="347"/>
      <c r="CO24" s="347"/>
      <c r="CP24" s="347"/>
      <c r="CQ24" s="347"/>
      <c r="CR24" s="347"/>
      <c r="CS24" s="347"/>
      <c r="CT24" s="347"/>
      <c r="CU24" s="347"/>
      <c r="CV24" s="347"/>
      <c r="CW24" s="347"/>
      <c r="CX24" s="347"/>
    </row>
    <row r="25" spans="1:102" s="348" customFormat="1" ht="20.100000000000001" customHeight="1">
      <c r="A25" s="329"/>
      <c r="B25" s="227" t="s">
        <v>36</v>
      </c>
      <c r="C25" s="341">
        <v>0</v>
      </c>
      <c r="D25" s="342">
        <v>0</v>
      </c>
      <c r="E25" s="343">
        <v>0</v>
      </c>
      <c r="F25" s="344" t="s">
        <v>349</v>
      </c>
      <c r="G25" s="345" t="s">
        <v>349</v>
      </c>
      <c r="H25" s="346" t="s">
        <v>349</v>
      </c>
      <c r="I25" s="344" t="s">
        <v>163</v>
      </c>
      <c r="J25" s="345" t="s">
        <v>163</v>
      </c>
      <c r="K25" s="346" t="s">
        <v>163</v>
      </c>
      <c r="L25" s="344" t="s">
        <v>163</v>
      </c>
      <c r="M25" s="345" t="s">
        <v>163</v>
      </c>
      <c r="N25" s="346" t="s">
        <v>163</v>
      </c>
      <c r="O25" s="329"/>
      <c r="P25" s="347"/>
      <c r="Q25" s="347"/>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7"/>
      <c r="BK25" s="347"/>
      <c r="BL25" s="347"/>
      <c r="BM25" s="347"/>
      <c r="BN25" s="347"/>
      <c r="BO25" s="347"/>
      <c r="BP25" s="347"/>
      <c r="BQ25" s="347"/>
      <c r="BR25" s="347"/>
      <c r="BS25" s="347"/>
      <c r="BT25" s="347"/>
      <c r="BU25" s="347"/>
      <c r="BV25" s="347"/>
      <c r="BW25" s="347"/>
      <c r="BX25" s="347"/>
      <c r="BY25" s="347"/>
      <c r="BZ25" s="347"/>
      <c r="CA25" s="347"/>
      <c r="CB25" s="347"/>
      <c r="CC25" s="347"/>
      <c r="CD25" s="347"/>
      <c r="CE25" s="347"/>
      <c r="CF25" s="347"/>
      <c r="CG25" s="347"/>
      <c r="CH25" s="347"/>
      <c r="CI25" s="347"/>
      <c r="CJ25" s="347"/>
      <c r="CK25" s="347"/>
      <c r="CL25" s="347"/>
      <c r="CM25" s="347"/>
      <c r="CN25" s="347"/>
      <c r="CO25" s="347"/>
      <c r="CP25" s="347"/>
      <c r="CQ25" s="347"/>
      <c r="CR25" s="347"/>
      <c r="CS25" s="347"/>
      <c r="CT25" s="347"/>
      <c r="CU25" s="347"/>
      <c r="CV25" s="347"/>
      <c r="CW25" s="347"/>
      <c r="CX25" s="347"/>
    </row>
    <row r="26" spans="1:102" s="348" customFormat="1" ht="20.100000000000001" customHeight="1">
      <c r="A26" s="329"/>
      <c r="B26" s="227" t="s">
        <v>71</v>
      </c>
      <c r="C26" s="341">
        <v>0</v>
      </c>
      <c r="D26" s="342">
        <v>0</v>
      </c>
      <c r="E26" s="343">
        <v>0</v>
      </c>
      <c r="F26" s="344" t="s">
        <v>349</v>
      </c>
      <c r="G26" s="345" t="s">
        <v>349</v>
      </c>
      <c r="H26" s="346" t="s">
        <v>349</v>
      </c>
      <c r="I26" s="344" t="s">
        <v>163</v>
      </c>
      <c r="J26" s="345" t="s">
        <v>163</v>
      </c>
      <c r="K26" s="346" t="s">
        <v>163</v>
      </c>
      <c r="L26" s="344" t="s">
        <v>163</v>
      </c>
      <c r="M26" s="345" t="s">
        <v>163</v>
      </c>
      <c r="N26" s="346" t="s">
        <v>163</v>
      </c>
      <c r="O26" s="329"/>
      <c r="P26" s="347"/>
      <c r="Q26" s="347"/>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7"/>
      <c r="BK26" s="347"/>
      <c r="BL26" s="347"/>
      <c r="BM26" s="347"/>
      <c r="BN26" s="347"/>
      <c r="BO26" s="347"/>
      <c r="BP26" s="347"/>
      <c r="BQ26" s="347"/>
      <c r="BR26" s="347"/>
      <c r="BS26" s="347"/>
      <c r="BT26" s="347"/>
      <c r="BU26" s="347"/>
      <c r="BV26" s="347"/>
      <c r="BW26" s="347"/>
      <c r="BX26" s="347"/>
      <c r="BY26" s="347"/>
      <c r="BZ26" s="347"/>
      <c r="CA26" s="347"/>
      <c r="CB26" s="347"/>
      <c r="CC26" s="347"/>
      <c r="CD26" s="347"/>
      <c r="CE26" s="347"/>
      <c r="CF26" s="347"/>
      <c r="CG26" s="347"/>
      <c r="CH26" s="347"/>
      <c r="CI26" s="347"/>
      <c r="CJ26" s="347"/>
      <c r="CK26" s="347"/>
      <c r="CL26" s="347"/>
      <c r="CM26" s="347"/>
      <c r="CN26" s="347"/>
      <c r="CO26" s="347"/>
      <c r="CP26" s="347"/>
      <c r="CQ26" s="347"/>
      <c r="CR26" s="347"/>
      <c r="CS26" s="347"/>
      <c r="CT26" s="347"/>
      <c r="CU26" s="347"/>
      <c r="CV26" s="347"/>
      <c r="CW26" s="347"/>
      <c r="CX26" s="347"/>
    </row>
    <row r="27" spans="1:102" s="348" customFormat="1" ht="20.100000000000001" customHeight="1">
      <c r="A27" s="329"/>
      <c r="B27" s="227" t="s">
        <v>38</v>
      </c>
      <c r="C27" s="341">
        <v>0</v>
      </c>
      <c r="D27" s="342">
        <v>0</v>
      </c>
      <c r="E27" s="343">
        <v>0</v>
      </c>
      <c r="F27" s="344" t="s">
        <v>349</v>
      </c>
      <c r="G27" s="345" t="s">
        <v>349</v>
      </c>
      <c r="H27" s="346" t="s">
        <v>349</v>
      </c>
      <c r="I27" s="344" t="s">
        <v>163</v>
      </c>
      <c r="J27" s="345" t="s">
        <v>163</v>
      </c>
      <c r="K27" s="346" t="s">
        <v>163</v>
      </c>
      <c r="L27" s="344" t="s">
        <v>163</v>
      </c>
      <c r="M27" s="345" t="s">
        <v>163</v>
      </c>
      <c r="N27" s="346" t="s">
        <v>163</v>
      </c>
      <c r="O27" s="329"/>
      <c r="P27" s="347"/>
      <c r="Q27" s="347"/>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7"/>
      <c r="BK27" s="347"/>
      <c r="BL27" s="347"/>
      <c r="BM27" s="347"/>
      <c r="BN27" s="347"/>
      <c r="BO27" s="347"/>
      <c r="BP27" s="347"/>
      <c r="BQ27" s="347"/>
      <c r="BR27" s="347"/>
      <c r="BS27" s="347"/>
      <c r="BT27" s="347"/>
      <c r="BU27" s="347"/>
      <c r="BV27" s="347"/>
      <c r="BW27" s="347"/>
      <c r="BX27" s="347"/>
      <c r="BY27" s="347"/>
      <c r="BZ27" s="347"/>
      <c r="CA27" s="347"/>
      <c r="CB27" s="347"/>
      <c r="CC27" s="347"/>
      <c r="CD27" s="347"/>
      <c r="CE27" s="347"/>
      <c r="CF27" s="347"/>
      <c r="CG27" s="347"/>
      <c r="CH27" s="347"/>
      <c r="CI27" s="347"/>
      <c r="CJ27" s="347"/>
      <c r="CK27" s="347"/>
      <c r="CL27" s="347"/>
      <c r="CM27" s="347"/>
      <c r="CN27" s="347"/>
      <c r="CO27" s="347"/>
      <c r="CP27" s="347"/>
      <c r="CQ27" s="347"/>
      <c r="CR27" s="347"/>
      <c r="CS27" s="347"/>
      <c r="CT27" s="347"/>
      <c r="CU27" s="347"/>
      <c r="CV27" s="347"/>
      <c r="CW27" s="347"/>
      <c r="CX27" s="347"/>
    </row>
    <row r="28" spans="1:102" s="348" customFormat="1" ht="20.100000000000001" customHeight="1">
      <c r="A28" s="329"/>
      <c r="B28" s="227" t="s">
        <v>69</v>
      </c>
      <c r="C28" s="341">
        <v>9.5594719999999995</v>
      </c>
      <c r="D28" s="342">
        <v>9.4979359999999993</v>
      </c>
      <c r="E28" s="343">
        <v>9.277056</v>
      </c>
      <c r="F28" s="344">
        <v>0</v>
      </c>
      <c r="G28" s="345">
        <v>0</v>
      </c>
      <c r="H28" s="346">
        <v>0</v>
      </c>
      <c r="I28" s="344" t="s">
        <v>163</v>
      </c>
      <c r="J28" s="345" t="s">
        <v>163</v>
      </c>
      <c r="K28" s="346" t="s">
        <v>163</v>
      </c>
      <c r="L28" s="344">
        <v>2.0030290375870132</v>
      </c>
      <c r="M28" s="345">
        <v>1.2726659771133435</v>
      </c>
      <c r="N28" s="346">
        <v>1.2922310698566442</v>
      </c>
      <c r="O28" s="329"/>
      <c r="P28" s="347"/>
      <c r="Q28" s="347"/>
      <c r="R28" s="347"/>
      <c r="S28" s="347"/>
      <c r="T28" s="347"/>
      <c r="U28" s="347"/>
      <c r="V28" s="347"/>
      <c r="W28" s="347"/>
      <c r="X28" s="347"/>
      <c r="Y28" s="347"/>
      <c r="Z28" s="347"/>
      <c r="AA28" s="347"/>
      <c r="AB28" s="347"/>
      <c r="AC28" s="347"/>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7"/>
      <c r="BD28" s="347"/>
      <c r="BE28" s="347"/>
      <c r="BF28" s="347"/>
      <c r="BG28" s="347"/>
      <c r="BH28" s="347"/>
      <c r="BI28" s="347"/>
      <c r="BJ28" s="347"/>
      <c r="BK28" s="347"/>
      <c r="BL28" s="347"/>
      <c r="BM28" s="347"/>
      <c r="BN28" s="347"/>
      <c r="BO28" s="347"/>
      <c r="BP28" s="347"/>
      <c r="BQ28" s="347"/>
      <c r="BR28" s="347"/>
      <c r="BS28" s="347"/>
      <c r="BT28" s="347"/>
      <c r="BU28" s="347"/>
      <c r="BV28" s="347"/>
      <c r="BW28" s="347"/>
      <c r="BX28" s="347"/>
      <c r="BY28" s="347"/>
      <c r="BZ28" s="347"/>
      <c r="CA28" s="347"/>
      <c r="CB28" s="347"/>
      <c r="CC28" s="347"/>
      <c r="CD28" s="347"/>
      <c r="CE28" s="347"/>
      <c r="CF28" s="347"/>
      <c r="CG28" s="347"/>
      <c r="CH28" s="347"/>
      <c r="CI28" s="347"/>
      <c r="CJ28" s="347"/>
      <c r="CK28" s="347"/>
      <c r="CL28" s="347"/>
      <c r="CM28" s="347"/>
      <c r="CN28" s="347"/>
      <c r="CO28" s="347"/>
      <c r="CP28" s="347"/>
      <c r="CQ28" s="347"/>
      <c r="CR28" s="347"/>
      <c r="CS28" s="347"/>
      <c r="CT28" s="347"/>
      <c r="CU28" s="347"/>
      <c r="CV28" s="347"/>
      <c r="CW28" s="347"/>
      <c r="CX28" s="347"/>
    </row>
    <row r="29" spans="1:102" s="348" customFormat="1" ht="20.100000000000001" customHeight="1">
      <c r="A29" s="329"/>
      <c r="B29" s="227" t="s">
        <v>48</v>
      </c>
      <c r="C29" s="341">
        <v>0</v>
      </c>
      <c r="D29" s="342">
        <v>0</v>
      </c>
      <c r="E29" s="343">
        <v>0</v>
      </c>
      <c r="F29" s="344" t="s">
        <v>349</v>
      </c>
      <c r="G29" s="345" t="s">
        <v>349</v>
      </c>
      <c r="H29" s="346" t="s">
        <v>349</v>
      </c>
      <c r="I29" s="344" t="s">
        <v>163</v>
      </c>
      <c r="J29" s="345" t="s">
        <v>163</v>
      </c>
      <c r="K29" s="346" t="s">
        <v>163</v>
      </c>
      <c r="L29" s="344" t="s">
        <v>163</v>
      </c>
      <c r="M29" s="345" t="s">
        <v>163</v>
      </c>
      <c r="N29" s="346" t="s">
        <v>163</v>
      </c>
      <c r="O29" s="329"/>
      <c r="P29" s="347"/>
      <c r="Q29" s="347"/>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7"/>
      <c r="BK29" s="347"/>
      <c r="BL29" s="347"/>
      <c r="BM29" s="347"/>
      <c r="BN29" s="347"/>
      <c r="BO29" s="347"/>
      <c r="BP29" s="347"/>
      <c r="BQ29" s="347"/>
      <c r="BR29" s="347"/>
      <c r="BS29" s="347"/>
      <c r="BT29" s="347"/>
      <c r="BU29" s="347"/>
      <c r="BV29" s="347"/>
      <c r="BW29" s="347"/>
      <c r="BX29" s="347"/>
      <c r="BY29" s="347"/>
      <c r="BZ29" s="347"/>
      <c r="CA29" s="347"/>
      <c r="CB29" s="347"/>
      <c r="CC29" s="347"/>
      <c r="CD29" s="347"/>
      <c r="CE29" s="347"/>
      <c r="CF29" s="347"/>
      <c r="CG29" s="347"/>
      <c r="CH29" s="347"/>
      <c r="CI29" s="347"/>
      <c r="CJ29" s="347"/>
      <c r="CK29" s="347"/>
      <c r="CL29" s="347"/>
      <c r="CM29" s="347"/>
      <c r="CN29" s="347"/>
      <c r="CO29" s="347"/>
      <c r="CP29" s="347"/>
      <c r="CQ29" s="347"/>
      <c r="CR29" s="347"/>
      <c r="CS29" s="347"/>
      <c r="CT29" s="347"/>
      <c r="CU29" s="347"/>
      <c r="CV29" s="347"/>
      <c r="CW29" s="347"/>
      <c r="CX29" s="347"/>
    </row>
    <row r="30" spans="1:102" s="348" customFormat="1" ht="20.100000000000001" customHeight="1">
      <c r="A30" s="329"/>
      <c r="B30" s="227" t="s">
        <v>75</v>
      </c>
      <c r="C30" s="341">
        <v>0</v>
      </c>
      <c r="D30" s="342">
        <v>0</v>
      </c>
      <c r="E30" s="343">
        <v>0</v>
      </c>
      <c r="F30" s="344" t="s">
        <v>349</v>
      </c>
      <c r="G30" s="345" t="s">
        <v>349</v>
      </c>
      <c r="H30" s="346" t="s">
        <v>349</v>
      </c>
      <c r="I30" s="344" t="s">
        <v>163</v>
      </c>
      <c r="J30" s="345" t="s">
        <v>163</v>
      </c>
      <c r="K30" s="346" t="s">
        <v>163</v>
      </c>
      <c r="L30" s="344" t="s">
        <v>163</v>
      </c>
      <c r="M30" s="345" t="s">
        <v>163</v>
      </c>
      <c r="N30" s="346" t="s">
        <v>163</v>
      </c>
      <c r="O30" s="329"/>
      <c r="P30" s="347"/>
      <c r="Q30" s="347"/>
      <c r="R30" s="347"/>
      <c r="S30" s="347"/>
      <c r="T30" s="347"/>
      <c r="U30" s="347"/>
      <c r="V30" s="347"/>
      <c r="W30" s="347"/>
      <c r="X30" s="347"/>
      <c r="Y30" s="347"/>
      <c r="Z30" s="347"/>
      <c r="AA30" s="347"/>
      <c r="AB30" s="347"/>
      <c r="AC30" s="347"/>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7"/>
      <c r="BD30" s="347"/>
      <c r="BE30" s="347"/>
      <c r="BF30" s="347"/>
      <c r="BG30" s="347"/>
      <c r="BH30" s="347"/>
      <c r="BI30" s="347"/>
      <c r="BJ30" s="347"/>
      <c r="BK30" s="347"/>
      <c r="BL30" s="347"/>
      <c r="BM30" s="347"/>
      <c r="BN30" s="347"/>
      <c r="BO30" s="347"/>
      <c r="BP30" s="347"/>
      <c r="BQ30" s="347"/>
      <c r="BR30" s="347"/>
      <c r="BS30" s="347"/>
      <c r="BT30" s="347"/>
      <c r="BU30" s="347"/>
      <c r="BV30" s="347"/>
      <c r="BW30" s="347"/>
      <c r="BX30" s="347"/>
      <c r="BY30" s="347"/>
      <c r="BZ30" s="347"/>
      <c r="CA30" s="347"/>
      <c r="CB30" s="347"/>
      <c r="CC30" s="347"/>
      <c r="CD30" s="347"/>
      <c r="CE30" s="347"/>
      <c r="CF30" s="347"/>
      <c r="CG30" s="347"/>
      <c r="CH30" s="347"/>
      <c r="CI30" s="347"/>
      <c r="CJ30" s="347"/>
      <c r="CK30" s="347"/>
      <c r="CL30" s="347"/>
      <c r="CM30" s="347"/>
      <c r="CN30" s="347"/>
      <c r="CO30" s="347"/>
      <c r="CP30" s="347"/>
      <c r="CQ30" s="347"/>
      <c r="CR30" s="347"/>
      <c r="CS30" s="347"/>
      <c r="CT30" s="347"/>
      <c r="CU30" s="347"/>
      <c r="CV30" s="347"/>
      <c r="CW30" s="347"/>
      <c r="CX30" s="347"/>
    </row>
    <row r="31" spans="1:102" s="348" customFormat="1" ht="20.100000000000001" customHeight="1">
      <c r="A31" s="329"/>
      <c r="B31" s="227" t="s">
        <v>62</v>
      </c>
      <c r="C31" s="341">
        <v>0</v>
      </c>
      <c r="D31" s="342">
        <v>0</v>
      </c>
      <c r="E31" s="343">
        <v>0</v>
      </c>
      <c r="F31" s="344" t="s">
        <v>349</v>
      </c>
      <c r="G31" s="345" t="s">
        <v>349</v>
      </c>
      <c r="H31" s="346" t="s">
        <v>349</v>
      </c>
      <c r="I31" s="344" t="s">
        <v>163</v>
      </c>
      <c r="J31" s="345" t="s">
        <v>163</v>
      </c>
      <c r="K31" s="346" t="s">
        <v>163</v>
      </c>
      <c r="L31" s="344" t="s">
        <v>163</v>
      </c>
      <c r="M31" s="345" t="s">
        <v>163</v>
      </c>
      <c r="N31" s="346" t="s">
        <v>163</v>
      </c>
      <c r="O31" s="329"/>
      <c r="P31" s="347"/>
      <c r="Q31" s="347"/>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c r="BI31" s="347"/>
      <c r="BJ31" s="347"/>
      <c r="BK31" s="347"/>
      <c r="BL31" s="347"/>
      <c r="BM31" s="347"/>
      <c r="BN31" s="347"/>
      <c r="BO31" s="347"/>
      <c r="BP31" s="347"/>
      <c r="BQ31" s="347"/>
      <c r="BR31" s="347"/>
      <c r="BS31" s="347"/>
      <c r="BT31" s="347"/>
      <c r="BU31" s="347"/>
      <c r="BV31" s="347"/>
      <c r="BW31" s="347"/>
      <c r="BX31" s="347"/>
      <c r="BY31" s="347"/>
      <c r="BZ31" s="347"/>
      <c r="CA31" s="347"/>
      <c r="CB31" s="347"/>
      <c r="CC31" s="347"/>
      <c r="CD31" s="347"/>
      <c r="CE31" s="347"/>
      <c r="CF31" s="347"/>
      <c r="CG31" s="347"/>
      <c r="CH31" s="347"/>
      <c r="CI31" s="347"/>
      <c r="CJ31" s="347"/>
      <c r="CK31" s="347"/>
      <c r="CL31" s="347"/>
      <c r="CM31" s="347"/>
      <c r="CN31" s="347"/>
      <c r="CO31" s="347"/>
      <c r="CP31" s="347"/>
      <c r="CQ31" s="347"/>
      <c r="CR31" s="347"/>
      <c r="CS31" s="347"/>
      <c r="CT31" s="347"/>
      <c r="CU31" s="347"/>
      <c r="CV31" s="347"/>
      <c r="CW31" s="347"/>
      <c r="CX31" s="347"/>
    </row>
    <row r="32" spans="1:102" s="348" customFormat="1" ht="20.100000000000001" customHeight="1">
      <c r="A32" s="329"/>
      <c r="B32" s="227" t="s">
        <v>47</v>
      </c>
      <c r="C32" s="341">
        <v>0.27429599999999998</v>
      </c>
      <c r="D32" s="342">
        <v>1.6091069999999998</v>
      </c>
      <c r="E32" s="343">
        <v>1.55813</v>
      </c>
      <c r="F32" s="344">
        <v>28.259617347682799</v>
      </c>
      <c r="G32" s="345">
        <v>0.41202977800730473</v>
      </c>
      <c r="H32" s="346">
        <v>0.42551006655413864</v>
      </c>
      <c r="I32" s="344">
        <v>109.04986131716443</v>
      </c>
      <c r="J32" s="345">
        <v>190.22624434389141</v>
      </c>
      <c r="K32" s="346">
        <v>187.37556561085972</v>
      </c>
      <c r="L32" s="344">
        <v>30.817073526409434</v>
      </c>
      <c r="M32" s="345">
        <v>0.7837887722817688</v>
      </c>
      <c r="N32" s="346">
        <v>0.79730189393696294</v>
      </c>
      <c r="O32" s="329"/>
      <c r="P32" s="347"/>
      <c r="Q32" s="347"/>
      <c r="R32" s="347"/>
      <c r="S32" s="347"/>
      <c r="T32" s="347"/>
      <c r="U32" s="347"/>
      <c r="V32" s="347"/>
      <c r="W32" s="347"/>
      <c r="X32" s="347"/>
      <c r="Y32" s="347"/>
      <c r="Z32" s="347"/>
      <c r="AA32" s="347"/>
      <c r="AB32" s="347"/>
      <c r="AC32" s="347"/>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7"/>
      <c r="BD32" s="347"/>
      <c r="BE32" s="347"/>
      <c r="BF32" s="347"/>
      <c r="BG32" s="347"/>
      <c r="BH32" s="347"/>
      <c r="BI32" s="347"/>
      <c r="BJ32" s="347"/>
      <c r="BK32" s="347"/>
      <c r="BL32" s="347"/>
      <c r="BM32" s="347"/>
      <c r="BN32" s="347"/>
      <c r="BO32" s="347"/>
      <c r="BP32" s="347"/>
      <c r="BQ32" s="347"/>
      <c r="BR32" s="347"/>
      <c r="BS32" s="347"/>
      <c r="BT32" s="347"/>
      <c r="BU32" s="347"/>
      <c r="BV32" s="347"/>
      <c r="BW32" s="347"/>
      <c r="BX32" s="347"/>
      <c r="BY32" s="347"/>
      <c r="BZ32" s="347"/>
      <c r="CA32" s="347"/>
      <c r="CB32" s="347"/>
      <c r="CC32" s="347"/>
      <c r="CD32" s="347"/>
      <c r="CE32" s="347"/>
      <c r="CF32" s="347"/>
      <c r="CG32" s="347"/>
      <c r="CH32" s="347"/>
      <c r="CI32" s="347"/>
      <c r="CJ32" s="347"/>
      <c r="CK32" s="347"/>
      <c r="CL32" s="347"/>
      <c r="CM32" s="347"/>
      <c r="CN32" s="347"/>
      <c r="CO32" s="347"/>
      <c r="CP32" s="347"/>
      <c r="CQ32" s="347"/>
      <c r="CR32" s="347"/>
      <c r="CS32" s="347"/>
      <c r="CT32" s="347"/>
      <c r="CU32" s="347"/>
      <c r="CV32" s="347"/>
      <c r="CW32" s="347"/>
      <c r="CX32" s="347"/>
    </row>
    <row r="33" spans="1:102" s="348" customFormat="1" ht="20.100000000000001" customHeight="1">
      <c r="A33" s="329"/>
      <c r="B33" s="227" t="s">
        <v>32</v>
      </c>
      <c r="C33" s="341">
        <v>22.259171000000002</v>
      </c>
      <c r="D33" s="342">
        <v>18.936599999999999</v>
      </c>
      <c r="E33" s="343">
        <v>16.081757</v>
      </c>
      <c r="F33" s="344">
        <v>11.207829797434952</v>
      </c>
      <c r="G33" s="345">
        <v>14.573656305778229</v>
      </c>
      <c r="H33" s="346">
        <v>16.885449767708842</v>
      </c>
      <c r="I33" s="344">
        <v>114.69923079081437</v>
      </c>
      <c r="J33" s="345">
        <v>101.76193176568209</v>
      </c>
      <c r="K33" s="346">
        <v>103.07769132273998</v>
      </c>
      <c r="L33" s="344">
        <v>12.855294566001579</v>
      </c>
      <c r="M33" s="345">
        <v>14.83043418565107</v>
      </c>
      <c r="N33" s="346">
        <v>17.405131790015233</v>
      </c>
      <c r="O33" s="329"/>
      <c r="P33" s="347"/>
      <c r="Q33" s="347"/>
      <c r="R33" s="347"/>
      <c r="S33" s="347"/>
      <c r="T33" s="347"/>
      <c r="U33" s="347"/>
      <c r="V33" s="347"/>
      <c r="W33" s="347"/>
      <c r="X33" s="347"/>
      <c r="Y33" s="347"/>
      <c r="Z33" s="347"/>
      <c r="AA33" s="347"/>
      <c r="AB33" s="347"/>
      <c r="AC33" s="347"/>
      <c r="AD33" s="347"/>
      <c r="AE33" s="347"/>
      <c r="AF33" s="347"/>
      <c r="AG33" s="347"/>
      <c r="AH33" s="347"/>
      <c r="AI33" s="347"/>
      <c r="AJ33" s="347"/>
      <c r="AK33" s="347"/>
      <c r="AL33" s="347"/>
      <c r="AM33" s="347"/>
      <c r="AN33" s="347"/>
      <c r="AO33" s="347"/>
      <c r="AP33" s="347"/>
      <c r="AQ33" s="347"/>
      <c r="AR33" s="347"/>
      <c r="AS33" s="347"/>
      <c r="AT33" s="347"/>
      <c r="AU33" s="347"/>
      <c r="AV33" s="347"/>
      <c r="AW33" s="347"/>
      <c r="AX33" s="347"/>
      <c r="AY33" s="347"/>
      <c r="AZ33" s="347"/>
      <c r="BA33" s="347"/>
      <c r="BB33" s="347"/>
      <c r="BC33" s="347"/>
      <c r="BD33" s="347"/>
      <c r="BE33" s="347"/>
      <c r="BF33" s="347"/>
      <c r="BG33" s="347"/>
      <c r="BH33" s="347"/>
      <c r="BI33" s="347"/>
      <c r="BJ33" s="347"/>
      <c r="BK33" s="347"/>
      <c r="BL33" s="347"/>
      <c r="BM33" s="347"/>
      <c r="BN33" s="347"/>
      <c r="BO33" s="347"/>
      <c r="BP33" s="347"/>
      <c r="BQ33" s="347"/>
      <c r="BR33" s="347"/>
      <c r="BS33" s="347"/>
      <c r="BT33" s="347"/>
      <c r="BU33" s="347"/>
      <c r="BV33" s="347"/>
      <c r="BW33" s="347"/>
      <c r="BX33" s="347"/>
      <c r="BY33" s="347"/>
      <c r="BZ33" s="347"/>
      <c r="CA33" s="347"/>
      <c r="CB33" s="347"/>
      <c r="CC33" s="347"/>
      <c r="CD33" s="347"/>
      <c r="CE33" s="347"/>
      <c r="CF33" s="347"/>
      <c r="CG33" s="347"/>
      <c r="CH33" s="347"/>
      <c r="CI33" s="347"/>
      <c r="CJ33" s="347"/>
      <c r="CK33" s="347"/>
      <c r="CL33" s="347"/>
      <c r="CM33" s="347"/>
      <c r="CN33" s="347"/>
      <c r="CO33" s="347"/>
      <c r="CP33" s="347"/>
      <c r="CQ33" s="347"/>
      <c r="CR33" s="347"/>
      <c r="CS33" s="347"/>
      <c r="CT33" s="347"/>
      <c r="CU33" s="347"/>
      <c r="CV33" s="347"/>
      <c r="CW33" s="347"/>
      <c r="CX33" s="347"/>
    </row>
    <row r="34" spans="1:102" s="348" customFormat="1" ht="20.100000000000001" customHeight="1">
      <c r="A34" s="329"/>
      <c r="B34" s="227" t="s">
        <v>53</v>
      </c>
      <c r="C34" s="341">
        <v>0</v>
      </c>
      <c r="D34" s="342">
        <v>0</v>
      </c>
      <c r="E34" s="343">
        <v>0</v>
      </c>
      <c r="F34" s="344" t="s">
        <v>349</v>
      </c>
      <c r="G34" s="345" t="s">
        <v>349</v>
      </c>
      <c r="H34" s="346" t="s">
        <v>349</v>
      </c>
      <c r="I34" s="344" t="s">
        <v>163</v>
      </c>
      <c r="J34" s="345" t="s">
        <v>163</v>
      </c>
      <c r="K34" s="346" t="s">
        <v>163</v>
      </c>
      <c r="L34" s="344" t="s">
        <v>163</v>
      </c>
      <c r="M34" s="345" t="s">
        <v>163</v>
      </c>
      <c r="N34" s="346" t="s">
        <v>163</v>
      </c>
      <c r="O34" s="329"/>
      <c r="P34" s="347"/>
      <c r="Q34" s="347"/>
      <c r="R34" s="347"/>
      <c r="S34" s="347"/>
      <c r="T34" s="347"/>
      <c r="U34" s="347"/>
      <c r="V34" s="347"/>
      <c r="W34" s="347"/>
      <c r="X34" s="347"/>
      <c r="Y34" s="347"/>
      <c r="Z34" s="347"/>
      <c r="AA34" s="347"/>
      <c r="AB34" s="347"/>
      <c r="AC34" s="347"/>
      <c r="AD34" s="347"/>
      <c r="AE34" s="347"/>
      <c r="AF34" s="347"/>
      <c r="AG34" s="347"/>
      <c r="AH34" s="347"/>
      <c r="AI34" s="347"/>
      <c r="AJ34" s="347"/>
      <c r="AK34" s="347"/>
      <c r="AL34" s="347"/>
      <c r="AM34" s="347"/>
      <c r="AN34" s="347"/>
      <c r="AO34" s="347"/>
      <c r="AP34" s="347"/>
      <c r="AQ34" s="347"/>
      <c r="AR34" s="347"/>
      <c r="AS34" s="347"/>
      <c r="AT34" s="347"/>
      <c r="AU34" s="347"/>
      <c r="AV34" s="347"/>
      <c r="AW34" s="347"/>
      <c r="AX34" s="347"/>
      <c r="AY34" s="347"/>
      <c r="AZ34" s="347"/>
      <c r="BA34" s="347"/>
      <c r="BB34" s="347"/>
      <c r="BC34" s="347"/>
      <c r="BD34" s="347"/>
      <c r="BE34" s="347"/>
      <c r="BF34" s="347"/>
      <c r="BG34" s="347"/>
      <c r="BH34" s="347"/>
      <c r="BI34" s="347"/>
      <c r="BJ34" s="347"/>
      <c r="BK34" s="347"/>
      <c r="BL34" s="347"/>
      <c r="BM34" s="347"/>
      <c r="BN34" s="347"/>
      <c r="BO34" s="347"/>
      <c r="BP34" s="347"/>
      <c r="BQ34" s="347"/>
      <c r="BR34" s="347"/>
      <c r="BS34" s="347"/>
      <c r="BT34" s="347"/>
      <c r="BU34" s="347"/>
      <c r="BV34" s="347"/>
      <c r="BW34" s="347"/>
      <c r="BX34" s="347"/>
      <c r="BY34" s="347"/>
      <c r="BZ34" s="347"/>
      <c r="CA34" s="347"/>
      <c r="CB34" s="347"/>
      <c r="CC34" s="347"/>
      <c r="CD34" s="347"/>
      <c r="CE34" s="347"/>
      <c r="CF34" s="347"/>
      <c r="CG34" s="347"/>
      <c r="CH34" s="347"/>
      <c r="CI34" s="347"/>
      <c r="CJ34" s="347"/>
      <c r="CK34" s="347"/>
      <c r="CL34" s="347"/>
      <c r="CM34" s="347"/>
      <c r="CN34" s="347"/>
      <c r="CO34" s="347"/>
      <c r="CP34" s="347"/>
      <c r="CQ34" s="347"/>
      <c r="CR34" s="347"/>
      <c r="CS34" s="347"/>
      <c r="CT34" s="347"/>
      <c r="CU34" s="347"/>
      <c r="CV34" s="347"/>
      <c r="CW34" s="347"/>
      <c r="CX34" s="347"/>
    </row>
    <row r="35" spans="1:102" s="348" customFormat="1" ht="20.100000000000001" customHeight="1">
      <c r="A35" s="329"/>
      <c r="B35" s="227" t="s">
        <v>50</v>
      </c>
      <c r="C35" s="341">
        <v>0</v>
      </c>
      <c r="D35" s="342">
        <v>0</v>
      </c>
      <c r="E35" s="343">
        <v>0</v>
      </c>
      <c r="F35" s="344" t="s">
        <v>349</v>
      </c>
      <c r="G35" s="345" t="s">
        <v>349</v>
      </c>
      <c r="H35" s="346" t="s">
        <v>349</v>
      </c>
      <c r="I35" s="344" t="s">
        <v>163</v>
      </c>
      <c r="J35" s="345" t="s">
        <v>163</v>
      </c>
      <c r="K35" s="346" t="s">
        <v>163</v>
      </c>
      <c r="L35" s="344" t="s">
        <v>163</v>
      </c>
      <c r="M35" s="345" t="s">
        <v>163</v>
      </c>
      <c r="N35" s="346" t="s">
        <v>163</v>
      </c>
      <c r="O35" s="329"/>
      <c r="P35" s="347"/>
      <c r="Q35" s="347"/>
      <c r="R35" s="347"/>
      <c r="S35" s="347"/>
      <c r="T35" s="347"/>
      <c r="U35" s="347"/>
      <c r="V35" s="347"/>
      <c r="W35" s="347"/>
      <c r="X35" s="347"/>
      <c r="Y35" s="347"/>
      <c r="Z35" s="347"/>
      <c r="AA35" s="347"/>
      <c r="AB35" s="347"/>
      <c r="AC35" s="347"/>
      <c r="AD35" s="347"/>
      <c r="AE35" s="347"/>
      <c r="AF35" s="347"/>
      <c r="AG35" s="347"/>
      <c r="AH35" s="347"/>
      <c r="AI35" s="347"/>
      <c r="AJ35" s="347"/>
      <c r="AK35" s="347"/>
      <c r="AL35" s="347"/>
      <c r="AM35" s="347"/>
      <c r="AN35" s="347"/>
      <c r="AO35" s="347"/>
      <c r="AP35" s="347"/>
      <c r="AQ35" s="347"/>
      <c r="AR35" s="347"/>
      <c r="AS35" s="347"/>
      <c r="AT35" s="347"/>
      <c r="AU35" s="347"/>
      <c r="AV35" s="347"/>
      <c r="AW35" s="347"/>
      <c r="AX35" s="347"/>
      <c r="AY35" s="347"/>
      <c r="AZ35" s="347"/>
      <c r="BA35" s="347"/>
      <c r="BB35" s="347"/>
      <c r="BC35" s="347"/>
      <c r="BD35" s="347"/>
      <c r="BE35" s="347"/>
      <c r="BF35" s="347"/>
      <c r="BG35" s="347"/>
      <c r="BH35" s="347"/>
      <c r="BI35" s="347"/>
      <c r="BJ35" s="347"/>
      <c r="BK35" s="347"/>
      <c r="BL35" s="347"/>
      <c r="BM35" s="347"/>
      <c r="BN35" s="347"/>
      <c r="BO35" s="347"/>
      <c r="BP35" s="347"/>
      <c r="BQ35" s="347"/>
      <c r="BR35" s="347"/>
      <c r="BS35" s="347"/>
      <c r="BT35" s="347"/>
      <c r="BU35" s="347"/>
      <c r="BV35" s="347"/>
      <c r="BW35" s="347"/>
      <c r="BX35" s="347"/>
      <c r="BY35" s="347"/>
      <c r="BZ35" s="347"/>
      <c r="CA35" s="347"/>
      <c r="CB35" s="347"/>
      <c r="CC35" s="347"/>
      <c r="CD35" s="347"/>
      <c r="CE35" s="347"/>
      <c r="CF35" s="347"/>
      <c r="CG35" s="347"/>
      <c r="CH35" s="347"/>
      <c r="CI35" s="347"/>
      <c r="CJ35" s="347"/>
      <c r="CK35" s="347"/>
      <c r="CL35" s="347"/>
      <c r="CM35" s="347"/>
      <c r="CN35" s="347"/>
      <c r="CO35" s="347"/>
      <c r="CP35" s="347"/>
      <c r="CQ35" s="347"/>
      <c r="CR35" s="347"/>
      <c r="CS35" s="347"/>
      <c r="CT35" s="347"/>
      <c r="CU35" s="347"/>
      <c r="CV35" s="347"/>
      <c r="CW35" s="347"/>
      <c r="CX35" s="347"/>
    </row>
    <row r="36" spans="1:102" s="348" customFormat="1" ht="20.100000000000001" customHeight="1">
      <c r="A36" s="329"/>
      <c r="B36" s="227" t="s">
        <v>68</v>
      </c>
      <c r="C36" s="341">
        <v>0</v>
      </c>
      <c r="D36" s="342">
        <v>0</v>
      </c>
      <c r="E36" s="343">
        <v>0</v>
      </c>
      <c r="F36" s="344" t="s">
        <v>349</v>
      </c>
      <c r="G36" s="345" t="s">
        <v>349</v>
      </c>
      <c r="H36" s="346" t="s">
        <v>349</v>
      </c>
      <c r="I36" s="344" t="s">
        <v>163</v>
      </c>
      <c r="J36" s="345" t="s">
        <v>163</v>
      </c>
      <c r="K36" s="346" t="s">
        <v>163</v>
      </c>
      <c r="L36" s="344" t="s">
        <v>163</v>
      </c>
      <c r="M36" s="345" t="s">
        <v>163</v>
      </c>
      <c r="N36" s="346" t="s">
        <v>163</v>
      </c>
      <c r="O36" s="329"/>
      <c r="P36" s="347"/>
      <c r="Q36" s="347"/>
      <c r="R36" s="347"/>
      <c r="S36" s="347"/>
      <c r="T36" s="347"/>
      <c r="U36" s="347"/>
      <c r="V36" s="347"/>
      <c r="W36" s="347"/>
      <c r="X36" s="347"/>
      <c r="Y36" s="347"/>
      <c r="Z36" s="347"/>
      <c r="AA36" s="347"/>
      <c r="AB36" s="347"/>
      <c r="AC36" s="347"/>
      <c r="AD36" s="347"/>
      <c r="AE36" s="347"/>
      <c r="AF36" s="347"/>
      <c r="AG36" s="347"/>
      <c r="AH36" s="347"/>
      <c r="AI36" s="347"/>
      <c r="AJ36" s="347"/>
      <c r="AK36" s="347"/>
      <c r="AL36" s="347"/>
      <c r="AM36" s="347"/>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7"/>
      <c r="BK36" s="347"/>
      <c r="BL36" s="347"/>
      <c r="BM36" s="347"/>
      <c r="BN36" s="347"/>
      <c r="BO36" s="347"/>
      <c r="BP36" s="347"/>
      <c r="BQ36" s="347"/>
      <c r="BR36" s="347"/>
      <c r="BS36" s="347"/>
      <c r="BT36" s="347"/>
      <c r="BU36" s="347"/>
      <c r="BV36" s="347"/>
      <c r="BW36" s="347"/>
      <c r="BX36" s="347"/>
      <c r="BY36" s="347"/>
      <c r="BZ36" s="347"/>
      <c r="CA36" s="347"/>
      <c r="CB36" s="347"/>
      <c r="CC36" s="347"/>
      <c r="CD36" s="347"/>
      <c r="CE36" s="347"/>
      <c r="CF36" s="347"/>
      <c r="CG36" s="347"/>
      <c r="CH36" s="347"/>
      <c r="CI36" s="347"/>
      <c r="CJ36" s="347"/>
      <c r="CK36" s="347"/>
      <c r="CL36" s="347"/>
      <c r="CM36" s="347"/>
      <c r="CN36" s="347"/>
      <c r="CO36" s="347"/>
      <c r="CP36" s="347"/>
      <c r="CQ36" s="347"/>
      <c r="CR36" s="347"/>
      <c r="CS36" s="347"/>
      <c r="CT36" s="347"/>
      <c r="CU36" s="347"/>
      <c r="CV36" s="347"/>
      <c r="CW36" s="347"/>
      <c r="CX36" s="347"/>
    </row>
    <row r="37" spans="1:102" s="348" customFormat="1" ht="20.100000000000001" customHeight="1">
      <c r="A37" s="329"/>
      <c r="B37" s="227" t="s">
        <v>41</v>
      </c>
      <c r="C37" s="341">
        <v>0</v>
      </c>
      <c r="D37" s="342">
        <v>0</v>
      </c>
      <c r="E37" s="343">
        <v>0</v>
      </c>
      <c r="F37" s="344" t="s">
        <v>349</v>
      </c>
      <c r="G37" s="345" t="s">
        <v>349</v>
      </c>
      <c r="H37" s="346" t="s">
        <v>349</v>
      </c>
      <c r="I37" s="344" t="s">
        <v>163</v>
      </c>
      <c r="J37" s="345" t="s">
        <v>163</v>
      </c>
      <c r="K37" s="346" t="s">
        <v>163</v>
      </c>
      <c r="L37" s="344" t="s">
        <v>163</v>
      </c>
      <c r="M37" s="345" t="s">
        <v>163</v>
      </c>
      <c r="N37" s="346" t="s">
        <v>163</v>
      </c>
      <c r="O37" s="329"/>
      <c r="P37" s="347"/>
      <c r="Q37" s="347"/>
      <c r="R37" s="347"/>
      <c r="S37" s="347"/>
      <c r="T37" s="347"/>
      <c r="U37" s="347"/>
      <c r="V37" s="347"/>
      <c r="W37" s="347"/>
      <c r="X37" s="347"/>
      <c r="Y37" s="347"/>
      <c r="Z37" s="347"/>
      <c r="AA37" s="347"/>
      <c r="AB37" s="347"/>
      <c r="AC37" s="347"/>
      <c r="AD37" s="347"/>
      <c r="AE37" s="347"/>
      <c r="AF37" s="347"/>
      <c r="AG37" s="347"/>
      <c r="AH37" s="347"/>
      <c r="AI37" s="347"/>
      <c r="AJ37" s="347"/>
      <c r="AK37" s="347"/>
      <c r="AL37" s="347"/>
      <c r="AM37" s="347"/>
      <c r="AN37" s="347"/>
      <c r="AO37" s="347"/>
      <c r="AP37" s="347"/>
      <c r="AQ37" s="347"/>
      <c r="AR37" s="347"/>
      <c r="AS37" s="347"/>
      <c r="AT37" s="347"/>
      <c r="AU37" s="347"/>
      <c r="AV37" s="347"/>
      <c r="AW37" s="347"/>
      <c r="AX37" s="347"/>
      <c r="AY37" s="347"/>
      <c r="AZ37" s="347"/>
      <c r="BA37" s="347"/>
      <c r="BB37" s="347"/>
      <c r="BC37" s="347"/>
      <c r="BD37" s="347"/>
      <c r="BE37" s="347"/>
      <c r="BF37" s="347"/>
      <c r="BG37" s="347"/>
      <c r="BH37" s="347"/>
      <c r="BI37" s="347"/>
      <c r="BJ37" s="347"/>
      <c r="BK37" s="347"/>
      <c r="BL37" s="347"/>
      <c r="BM37" s="347"/>
      <c r="BN37" s="347"/>
      <c r="BO37" s="347"/>
      <c r="BP37" s="347"/>
      <c r="BQ37" s="347"/>
      <c r="BR37" s="347"/>
      <c r="BS37" s="347"/>
      <c r="BT37" s="347"/>
      <c r="BU37" s="347"/>
      <c r="BV37" s="347"/>
      <c r="BW37" s="347"/>
      <c r="BX37" s="347"/>
      <c r="BY37" s="347"/>
      <c r="BZ37" s="347"/>
      <c r="CA37" s="347"/>
      <c r="CB37" s="347"/>
      <c r="CC37" s="347"/>
      <c r="CD37" s="347"/>
      <c r="CE37" s="347"/>
      <c r="CF37" s="347"/>
      <c r="CG37" s="347"/>
      <c r="CH37" s="347"/>
      <c r="CI37" s="347"/>
      <c r="CJ37" s="347"/>
      <c r="CK37" s="347"/>
      <c r="CL37" s="347"/>
      <c r="CM37" s="347"/>
      <c r="CN37" s="347"/>
      <c r="CO37" s="347"/>
      <c r="CP37" s="347"/>
      <c r="CQ37" s="347"/>
      <c r="CR37" s="347"/>
      <c r="CS37" s="347"/>
      <c r="CT37" s="347"/>
      <c r="CU37" s="347"/>
      <c r="CV37" s="347"/>
      <c r="CW37" s="347"/>
      <c r="CX37" s="347"/>
    </row>
    <row r="38" spans="1:102" s="348" customFormat="1" ht="20.100000000000001" customHeight="1">
      <c r="A38" s="329"/>
      <c r="B38" s="227" t="s">
        <v>51</v>
      </c>
      <c r="C38" s="341">
        <v>0</v>
      </c>
      <c r="D38" s="342">
        <v>0</v>
      </c>
      <c r="E38" s="343">
        <v>0</v>
      </c>
      <c r="F38" s="344" t="s">
        <v>349</v>
      </c>
      <c r="G38" s="345" t="s">
        <v>349</v>
      </c>
      <c r="H38" s="346" t="s">
        <v>349</v>
      </c>
      <c r="I38" s="344" t="s">
        <v>163</v>
      </c>
      <c r="J38" s="345" t="s">
        <v>163</v>
      </c>
      <c r="K38" s="346" t="s">
        <v>163</v>
      </c>
      <c r="L38" s="344" t="s">
        <v>163</v>
      </c>
      <c r="M38" s="345" t="s">
        <v>163</v>
      </c>
      <c r="N38" s="346" t="s">
        <v>163</v>
      </c>
      <c r="O38" s="329"/>
      <c r="P38" s="347"/>
      <c r="Q38" s="347"/>
      <c r="R38" s="347"/>
      <c r="S38" s="347"/>
      <c r="T38" s="347"/>
      <c r="U38" s="347"/>
      <c r="V38" s="347"/>
      <c r="W38" s="347"/>
      <c r="X38" s="347"/>
      <c r="Y38" s="347"/>
      <c r="Z38" s="347"/>
      <c r="AA38" s="347"/>
      <c r="AB38" s="347"/>
      <c r="AC38" s="347"/>
      <c r="AD38" s="347"/>
      <c r="AE38" s="347"/>
      <c r="AF38" s="347"/>
      <c r="AG38" s="347"/>
      <c r="AH38" s="347"/>
      <c r="AI38" s="347"/>
      <c r="AJ38" s="347"/>
      <c r="AK38" s="347"/>
      <c r="AL38" s="347"/>
      <c r="AM38" s="347"/>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7"/>
      <c r="BK38" s="347"/>
      <c r="BL38" s="347"/>
      <c r="BM38" s="347"/>
      <c r="BN38" s="347"/>
      <c r="BO38" s="347"/>
      <c r="BP38" s="347"/>
      <c r="BQ38" s="347"/>
      <c r="BR38" s="347"/>
      <c r="BS38" s="347"/>
      <c r="BT38" s="347"/>
      <c r="BU38" s="347"/>
      <c r="BV38" s="347"/>
      <c r="BW38" s="347"/>
      <c r="BX38" s="347"/>
      <c r="BY38" s="347"/>
      <c r="BZ38" s="347"/>
      <c r="CA38" s="347"/>
      <c r="CB38" s="347"/>
      <c r="CC38" s="347"/>
      <c r="CD38" s="347"/>
      <c r="CE38" s="347"/>
      <c r="CF38" s="347"/>
      <c r="CG38" s="347"/>
      <c r="CH38" s="347"/>
      <c r="CI38" s="347"/>
      <c r="CJ38" s="347"/>
      <c r="CK38" s="347"/>
      <c r="CL38" s="347"/>
      <c r="CM38" s="347"/>
      <c r="CN38" s="347"/>
      <c r="CO38" s="347"/>
      <c r="CP38" s="347"/>
      <c r="CQ38" s="347"/>
      <c r="CR38" s="347"/>
      <c r="CS38" s="347"/>
      <c r="CT38" s="347"/>
      <c r="CU38" s="347"/>
      <c r="CV38" s="347"/>
      <c r="CW38" s="347"/>
      <c r="CX38" s="347"/>
    </row>
    <row r="39" spans="1:102" s="348" customFormat="1" ht="20.100000000000001" customHeight="1">
      <c r="A39" s="329"/>
      <c r="B39" s="227" t="s">
        <v>54</v>
      </c>
      <c r="C39" s="341">
        <v>0</v>
      </c>
      <c r="D39" s="342">
        <v>0</v>
      </c>
      <c r="E39" s="343">
        <v>0</v>
      </c>
      <c r="F39" s="344" t="s">
        <v>349</v>
      </c>
      <c r="G39" s="345" t="s">
        <v>349</v>
      </c>
      <c r="H39" s="346" t="s">
        <v>349</v>
      </c>
      <c r="I39" s="344" t="s">
        <v>163</v>
      </c>
      <c r="J39" s="345" t="s">
        <v>163</v>
      </c>
      <c r="K39" s="346" t="s">
        <v>163</v>
      </c>
      <c r="L39" s="344" t="s">
        <v>163</v>
      </c>
      <c r="M39" s="345" t="s">
        <v>163</v>
      </c>
      <c r="N39" s="346" t="s">
        <v>163</v>
      </c>
      <c r="O39" s="329"/>
      <c r="P39" s="347"/>
      <c r="Q39" s="347"/>
      <c r="R39" s="347"/>
      <c r="S39" s="347"/>
      <c r="T39" s="347"/>
      <c r="U39" s="347"/>
      <c r="V39" s="347"/>
      <c r="W39" s="347"/>
      <c r="X39" s="347"/>
      <c r="Y39" s="347"/>
      <c r="Z39" s="347"/>
      <c r="AA39" s="347"/>
      <c r="AB39" s="347"/>
      <c r="AC39" s="347"/>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7"/>
      <c r="BK39" s="347"/>
      <c r="BL39" s="347"/>
      <c r="BM39" s="347"/>
      <c r="BN39" s="347"/>
      <c r="BO39" s="347"/>
      <c r="BP39" s="347"/>
      <c r="BQ39" s="347"/>
      <c r="BR39" s="347"/>
      <c r="BS39" s="347"/>
      <c r="BT39" s="347"/>
      <c r="BU39" s="347"/>
      <c r="BV39" s="347"/>
      <c r="BW39" s="347"/>
      <c r="BX39" s="347"/>
      <c r="BY39" s="347"/>
      <c r="BZ39" s="347"/>
      <c r="CA39" s="347"/>
      <c r="CB39" s="347"/>
      <c r="CC39" s="347"/>
      <c r="CD39" s="347"/>
      <c r="CE39" s="347"/>
      <c r="CF39" s="347"/>
      <c r="CG39" s="347"/>
      <c r="CH39" s="347"/>
      <c r="CI39" s="347"/>
      <c r="CJ39" s="347"/>
      <c r="CK39" s="347"/>
      <c r="CL39" s="347"/>
      <c r="CM39" s="347"/>
      <c r="CN39" s="347"/>
      <c r="CO39" s="347"/>
      <c r="CP39" s="347"/>
      <c r="CQ39" s="347"/>
      <c r="CR39" s="347"/>
      <c r="CS39" s="347"/>
      <c r="CT39" s="347"/>
      <c r="CU39" s="347"/>
      <c r="CV39" s="347"/>
      <c r="CW39" s="347"/>
      <c r="CX39" s="347"/>
    </row>
    <row r="40" spans="1:102" s="348" customFormat="1" ht="20.100000000000001" customHeight="1">
      <c r="A40" s="329"/>
      <c r="B40" s="227" t="s">
        <v>61</v>
      </c>
      <c r="C40" s="341">
        <v>0</v>
      </c>
      <c r="D40" s="342">
        <v>0</v>
      </c>
      <c r="E40" s="343">
        <v>0</v>
      </c>
      <c r="F40" s="344" t="s">
        <v>349</v>
      </c>
      <c r="G40" s="345" t="s">
        <v>349</v>
      </c>
      <c r="H40" s="346" t="s">
        <v>349</v>
      </c>
      <c r="I40" s="344" t="s">
        <v>163</v>
      </c>
      <c r="J40" s="345" t="s">
        <v>163</v>
      </c>
      <c r="K40" s="346" t="s">
        <v>163</v>
      </c>
      <c r="L40" s="344" t="s">
        <v>163</v>
      </c>
      <c r="M40" s="345" t="s">
        <v>163</v>
      </c>
      <c r="N40" s="346" t="s">
        <v>163</v>
      </c>
      <c r="O40" s="329"/>
      <c r="P40" s="347"/>
      <c r="Q40" s="347"/>
      <c r="R40" s="347"/>
      <c r="S40" s="347"/>
      <c r="T40" s="347"/>
      <c r="U40" s="347"/>
      <c r="V40" s="347"/>
      <c r="W40" s="347"/>
      <c r="X40" s="347"/>
      <c r="Y40" s="347"/>
      <c r="Z40" s="347"/>
      <c r="AA40" s="347"/>
      <c r="AB40" s="347"/>
      <c r="AC40" s="347"/>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347"/>
      <c r="AZ40" s="347"/>
      <c r="BA40" s="347"/>
      <c r="BB40" s="347"/>
      <c r="BC40" s="347"/>
      <c r="BD40" s="347"/>
      <c r="BE40" s="347"/>
      <c r="BF40" s="347"/>
      <c r="BG40" s="347"/>
      <c r="BH40" s="347"/>
      <c r="BI40" s="347"/>
      <c r="BJ40" s="347"/>
      <c r="BK40" s="347"/>
      <c r="BL40" s="347"/>
      <c r="BM40" s="347"/>
      <c r="BN40" s="347"/>
      <c r="BO40" s="347"/>
      <c r="BP40" s="347"/>
      <c r="BQ40" s="347"/>
      <c r="BR40" s="347"/>
      <c r="BS40" s="347"/>
      <c r="BT40" s="347"/>
      <c r="BU40" s="347"/>
      <c r="BV40" s="347"/>
      <c r="BW40" s="347"/>
      <c r="BX40" s="347"/>
      <c r="BY40" s="347"/>
      <c r="BZ40" s="347"/>
      <c r="CA40" s="347"/>
      <c r="CB40" s="347"/>
      <c r="CC40" s="347"/>
      <c r="CD40" s="347"/>
      <c r="CE40" s="347"/>
      <c r="CF40" s="347"/>
      <c r="CG40" s="347"/>
      <c r="CH40" s="347"/>
      <c r="CI40" s="347"/>
      <c r="CJ40" s="347"/>
      <c r="CK40" s="347"/>
      <c r="CL40" s="347"/>
      <c r="CM40" s="347"/>
      <c r="CN40" s="347"/>
      <c r="CO40" s="347"/>
      <c r="CP40" s="347"/>
      <c r="CQ40" s="347"/>
      <c r="CR40" s="347"/>
      <c r="CS40" s="347"/>
      <c r="CT40" s="347"/>
      <c r="CU40" s="347"/>
      <c r="CV40" s="347"/>
      <c r="CW40" s="347"/>
      <c r="CX40" s="347"/>
    </row>
    <row r="41" spans="1:102" s="348" customFormat="1" ht="20.100000000000001" customHeight="1">
      <c r="A41" s="329"/>
      <c r="B41" s="227" t="s">
        <v>44</v>
      </c>
      <c r="C41" s="341">
        <v>1.059566</v>
      </c>
      <c r="D41" s="342">
        <v>3.4091300000000002</v>
      </c>
      <c r="E41" s="343">
        <v>2.8369620000000002</v>
      </c>
      <c r="F41" s="344">
        <v>49.871173669219289</v>
      </c>
      <c r="G41" s="345">
        <v>15.500083599041398</v>
      </c>
      <c r="H41" s="346">
        <v>0</v>
      </c>
      <c r="I41" s="344">
        <v>100.27194380206579</v>
      </c>
      <c r="J41" s="345">
        <v>116.0155407272273</v>
      </c>
      <c r="K41" s="346" t="s">
        <v>163</v>
      </c>
      <c r="L41" s="344">
        <v>50.006795235030197</v>
      </c>
      <c r="M41" s="345">
        <v>17.982505800600151</v>
      </c>
      <c r="N41" s="346">
        <v>2.4563247586678987</v>
      </c>
      <c r="O41" s="329"/>
      <c r="P41" s="347"/>
      <c r="Q41" s="347"/>
      <c r="R41" s="347"/>
      <c r="S41" s="347"/>
      <c r="T41" s="347"/>
      <c r="U41" s="347"/>
      <c r="V41" s="347"/>
      <c r="W41" s="347"/>
      <c r="X41" s="347"/>
      <c r="Y41" s="347"/>
      <c r="Z41" s="347"/>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c r="BI41" s="347"/>
      <c r="BJ41" s="347"/>
      <c r="BK41" s="347"/>
      <c r="BL41" s="347"/>
      <c r="BM41" s="347"/>
      <c r="BN41" s="347"/>
      <c r="BO41" s="347"/>
      <c r="BP41" s="347"/>
      <c r="BQ41" s="347"/>
      <c r="BR41" s="347"/>
      <c r="BS41" s="347"/>
      <c r="BT41" s="347"/>
      <c r="BU41" s="347"/>
      <c r="BV41" s="347"/>
      <c r="BW41" s="347"/>
      <c r="BX41" s="347"/>
      <c r="BY41" s="347"/>
      <c r="BZ41" s="347"/>
      <c r="CA41" s="347"/>
      <c r="CB41" s="347"/>
      <c r="CC41" s="347"/>
      <c r="CD41" s="347"/>
      <c r="CE41" s="347"/>
      <c r="CF41" s="347"/>
      <c r="CG41" s="347"/>
      <c r="CH41" s="347"/>
      <c r="CI41" s="347"/>
      <c r="CJ41" s="347"/>
      <c r="CK41" s="347"/>
      <c r="CL41" s="347"/>
      <c r="CM41" s="347"/>
      <c r="CN41" s="347"/>
      <c r="CO41" s="347"/>
      <c r="CP41" s="347"/>
      <c r="CQ41" s="347"/>
      <c r="CR41" s="347"/>
      <c r="CS41" s="347"/>
      <c r="CT41" s="347"/>
      <c r="CU41" s="347"/>
      <c r="CV41" s="347"/>
      <c r="CW41" s="347"/>
      <c r="CX41" s="347"/>
    </row>
    <row r="42" spans="1:102" s="348" customFormat="1" ht="20.100000000000001" customHeight="1">
      <c r="A42" s="329"/>
      <c r="B42" s="227" t="s">
        <v>59</v>
      </c>
      <c r="C42" s="341">
        <v>0</v>
      </c>
      <c r="D42" s="342">
        <v>0</v>
      </c>
      <c r="E42" s="343">
        <v>0</v>
      </c>
      <c r="F42" s="344" t="s">
        <v>349</v>
      </c>
      <c r="G42" s="345" t="s">
        <v>349</v>
      </c>
      <c r="H42" s="346" t="s">
        <v>349</v>
      </c>
      <c r="I42" s="344" t="s">
        <v>163</v>
      </c>
      <c r="J42" s="345" t="s">
        <v>163</v>
      </c>
      <c r="K42" s="346" t="s">
        <v>163</v>
      </c>
      <c r="L42" s="344" t="s">
        <v>163</v>
      </c>
      <c r="M42" s="345" t="s">
        <v>163</v>
      </c>
      <c r="N42" s="346" t="s">
        <v>163</v>
      </c>
      <c r="O42" s="329"/>
      <c r="P42" s="347"/>
      <c r="Q42" s="347"/>
      <c r="R42" s="347"/>
      <c r="S42" s="347"/>
      <c r="T42" s="347"/>
      <c r="U42" s="347"/>
      <c r="V42" s="347"/>
      <c r="W42" s="347"/>
      <c r="X42" s="347"/>
      <c r="Y42" s="347"/>
      <c r="Z42" s="347"/>
      <c r="AA42" s="347"/>
      <c r="AB42" s="347"/>
      <c r="AC42" s="347"/>
      <c r="AD42" s="347"/>
      <c r="AE42" s="347"/>
      <c r="AF42" s="347"/>
      <c r="AG42" s="347"/>
      <c r="AH42" s="347"/>
      <c r="AI42" s="347"/>
      <c r="AJ42" s="347"/>
      <c r="AK42" s="347"/>
      <c r="AL42" s="347"/>
      <c r="AM42" s="347"/>
      <c r="AN42" s="347"/>
      <c r="AO42" s="347"/>
      <c r="AP42" s="347"/>
      <c r="AQ42" s="347"/>
      <c r="AR42" s="347"/>
      <c r="AS42" s="347"/>
      <c r="AT42" s="347"/>
      <c r="AU42" s="347"/>
      <c r="AV42" s="347"/>
      <c r="AW42" s="347"/>
      <c r="AX42" s="347"/>
      <c r="AY42" s="347"/>
      <c r="AZ42" s="347"/>
      <c r="BA42" s="347"/>
      <c r="BB42" s="347"/>
      <c r="BC42" s="347"/>
      <c r="BD42" s="347"/>
      <c r="BE42" s="347"/>
      <c r="BF42" s="347"/>
      <c r="BG42" s="347"/>
      <c r="BH42" s="347"/>
      <c r="BI42" s="347"/>
      <c r="BJ42" s="347"/>
      <c r="BK42" s="347"/>
      <c r="BL42" s="347"/>
      <c r="BM42" s="347"/>
      <c r="BN42" s="347"/>
      <c r="BO42" s="347"/>
      <c r="BP42" s="347"/>
      <c r="BQ42" s="347"/>
      <c r="BR42" s="347"/>
      <c r="BS42" s="347"/>
      <c r="BT42" s="347"/>
      <c r="BU42" s="347"/>
      <c r="BV42" s="347"/>
      <c r="BW42" s="347"/>
      <c r="BX42" s="347"/>
      <c r="BY42" s="347"/>
      <c r="BZ42" s="347"/>
      <c r="CA42" s="347"/>
      <c r="CB42" s="347"/>
      <c r="CC42" s="347"/>
      <c r="CD42" s="347"/>
      <c r="CE42" s="347"/>
      <c r="CF42" s="347"/>
      <c r="CG42" s="347"/>
      <c r="CH42" s="347"/>
      <c r="CI42" s="347"/>
      <c r="CJ42" s="347"/>
      <c r="CK42" s="347"/>
      <c r="CL42" s="347"/>
      <c r="CM42" s="347"/>
      <c r="CN42" s="347"/>
      <c r="CO42" s="347"/>
      <c r="CP42" s="347"/>
      <c r="CQ42" s="347"/>
      <c r="CR42" s="347"/>
      <c r="CS42" s="347"/>
      <c r="CT42" s="347"/>
      <c r="CU42" s="347"/>
      <c r="CV42" s="347"/>
      <c r="CW42" s="347"/>
      <c r="CX42" s="347"/>
    </row>
    <row r="43" spans="1:102" s="348" customFormat="1" ht="20.100000000000001" customHeight="1">
      <c r="A43" s="329"/>
      <c r="B43" s="227" t="s">
        <v>66</v>
      </c>
      <c r="C43" s="341">
        <v>0</v>
      </c>
      <c r="D43" s="342">
        <v>0</v>
      </c>
      <c r="E43" s="343">
        <v>0</v>
      </c>
      <c r="F43" s="344" t="s">
        <v>349</v>
      </c>
      <c r="G43" s="345" t="s">
        <v>349</v>
      </c>
      <c r="H43" s="346" t="s">
        <v>349</v>
      </c>
      <c r="I43" s="344" t="s">
        <v>163</v>
      </c>
      <c r="J43" s="345" t="s">
        <v>163</v>
      </c>
      <c r="K43" s="346" t="s">
        <v>163</v>
      </c>
      <c r="L43" s="344" t="s">
        <v>163</v>
      </c>
      <c r="M43" s="345" t="s">
        <v>163</v>
      </c>
      <c r="N43" s="346" t="s">
        <v>163</v>
      </c>
      <c r="O43" s="329"/>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7"/>
      <c r="BK43" s="347"/>
      <c r="BL43" s="347"/>
      <c r="BM43" s="347"/>
      <c r="BN43" s="347"/>
      <c r="BO43" s="347"/>
      <c r="BP43" s="347"/>
      <c r="BQ43" s="347"/>
      <c r="BR43" s="347"/>
      <c r="BS43" s="347"/>
      <c r="BT43" s="347"/>
      <c r="BU43" s="347"/>
      <c r="BV43" s="347"/>
      <c r="BW43" s="347"/>
      <c r="BX43" s="347"/>
      <c r="BY43" s="347"/>
      <c r="BZ43" s="347"/>
      <c r="CA43" s="347"/>
      <c r="CB43" s="347"/>
      <c r="CC43" s="347"/>
      <c r="CD43" s="347"/>
      <c r="CE43" s="347"/>
      <c r="CF43" s="347"/>
      <c r="CG43" s="347"/>
      <c r="CH43" s="347"/>
      <c r="CI43" s="347"/>
      <c r="CJ43" s="347"/>
      <c r="CK43" s="347"/>
      <c r="CL43" s="347"/>
      <c r="CM43" s="347"/>
      <c r="CN43" s="347"/>
      <c r="CO43" s="347"/>
      <c r="CP43" s="347"/>
      <c r="CQ43" s="347"/>
      <c r="CR43" s="347"/>
      <c r="CS43" s="347"/>
      <c r="CT43" s="347"/>
      <c r="CU43" s="347"/>
      <c r="CV43" s="347"/>
      <c r="CW43" s="347"/>
      <c r="CX43" s="347"/>
    </row>
    <row r="44" spans="1:102" s="348" customFormat="1" ht="20.100000000000001" customHeight="1">
      <c r="A44" s="329"/>
      <c r="B44" s="227" t="s">
        <v>34</v>
      </c>
      <c r="C44" s="341">
        <v>769.37344178000001</v>
      </c>
      <c r="D44" s="342">
        <v>691.04748375999998</v>
      </c>
      <c r="E44" s="343">
        <v>678.75202063999996</v>
      </c>
      <c r="F44" s="344">
        <v>3.2429249146261068</v>
      </c>
      <c r="G44" s="345">
        <v>2.1460261325762184</v>
      </c>
      <c r="H44" s="346">
        <v>2.7169072281526021</v>
      </c>
      <c r="I44" s="344">
        <v>162.58739450426026</v>
      </c>
      <c r="J44" s="345">
        <v>267.28700150826569</v>
      </c>
      <c r="K44" s="346">
        <v>236.27788682900692</v>
      </c>
      <c r="L44" s="344">
        <v>5.2725871244200935</v>
      </c>
      <c r="M44" s="345">
        <v>5.7360489013467735</v>
      </c>
      <c r="N44" s="346">
        <v>6.4194509857835147</v>
      </c>
      <c r="O44" s="329"/>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347"/>
      <c r="BB44" s="347"/>
      <c r="BC44" s="347"/>
      <c r="BD44" s="347"/>
      <c r="BE44" s="347"/>
      <c r="BF44" s="347"/>
      <c r="BG44" s="347"/>
      <c r="BH44" s="347"/>
      <c r="BI44" s="347"/>
      <c r="BJ44" s="347"/>
      <c r="BK44" s="347"/>
      <c r="BL44" s="347"/>
      <c r="BM44" s="347"/>
      <c r="BN44" s="347"/>
      <c r="BO44" s="347"/>
      <c r="BP44" s="347"/>
      <c r="BQ44" s="347"/>
      <c r="BR44" s="347"/>
      <c r="BS44" s="347"/>
      <c r="BT44" s="347"/>
      <c r="BU44" s="347"/>
      <c r="BV44" s="347"/>
      <c r="BW44" s="347"/>
      <c r="BX44" s="347"/>
      <c r="BY44" s="347"/>
      <c r="BZ44" s="347"/>
      <c r="CA44" s="347"/>
      <c r="CB44" s="347"/>
      <c r="CC44" s="347"/>
      <c r="CD44" s="347"/>
      <c r="CE44" s="347"/>
      <c r="CF44" s="347"/>
      <c r="CG44" s="347"/>
      <c r="CH44" s="347"/>
      <c r="CI44" s="347"/>
      <c r="CJ44" s="347"/>
      <c r="CK44" s="347"/>
      <c r="CL44" s="347"/>
      <c r="CM44" s="347"/>
      <c r="CN44" s="347"/>
      <c r="CO44" s="347"/>
      <c r="CP44" s="347"/>
      <c r="CQ44" s="347"/>
      <c r="CR44" s="347"/>
      <c r="CS44" s="347"/>
      <c r="CT44" s="347"/>
      <c r="CU44" s="347"/>
      <c r="CV44" s="347"/>
      <c r="CW44" s="347"/>
      <c r="CX44" s="347"/>
    </row>
    <row r="45" spans="1:102" s="348" customFormat="1" ht="20.100000000000001" customHeight="1">
      <c r="A45" s="329"/>
      <c r="B45" s="227" t="s">
        <v>43</v>
      </c>
      <c r="C45" s="341">
        <v>0</v>
      </c>
      <c r="D45" s="342">
        <v>0</v>
      </c>
      <c r="E45" s="343">
        <v>0</v>
      </c>
      <c r="F45" s="344" t="s">
        <v>349</v>
      </c>
      <c r="G45" s="345" t="s">
        <v>349</v>
      </c>
      <c r="H45" s="346" t="s">
        <v>349</v>
      </c>
      <c r="I45" s="344" t="s">
        <v>163</v>
      </c>
      <c r="J45" s="345" t="s">
        <v>163</v>
      </c>
      <c r="K45" s="346" t="s">
        <v>163</v>
      </c>
      <c r="L45" s="344" t="s">
        <v>163</v>
      </c>
      <c r="M45" s="345" t="s">
        <v>163</v>
      </c>
      <c r="N45" s="346" t="s">
        <v>163</v>
      </c>
      <c r="O45" s="329"/>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347"/>
      <c r="BB45" s="347"/>
      <c r="BC45" s="347"/>
      <c r="BD45" s="347"/>
      <c r="BE45" s="347"/>
      <c r="BF45" s="347"/>
      <c r="BG45" s="347"/>
      <c r="BH45" s="347"/>
      <c r="BI45" s="347"/>
      <c r="BJ45" s="347"/>
      <c r="BK45" s="347"/>
      <c r="BL45" s="347"/>
      <c r="BM45" s="347"/>
      <c r="BN45" s="347"/>
      <c r="BO45" s="347"/>
      <c r="BP45" s="347"/>
      <c r="BQ45" s="347"/>
      <c r="BR45" s="347"/>
      <c r="BS45" s="347"/>
      <c r="BT45" s="347"/>
      <c r="BU45" s="347"/>
      <c r="BV45" s="347"/>
      <c r="BW45" s="347"/>
      <c r="BX45" s="347"/>
      <c r="BY45" s="347"/>
      <c r="BZ45" s="347"/>
      <c r="CA45" s="347"/>
      <c r="CB45" s="347"/>
      <c r="CC45" s="347"/>
      <c r="CD45" s="347"/>
      <c r="CE45" s="347"/>
      <c r="CF45" s="347"/>
      <c r="CG45" s="347"/>
      <c r="CH45" s="347"/>
      <c r="CI45" s="347"/>
      <c r="CJ45" s="347"/>
      <c r="CK45" s="347"/>
      <c r="CL45" s="347"/>
      <c r="CM45" s="347"/>
      <c r="CN45" s="347"/>
      <c r="CO45" s="347"/>
      <c r="CP45" s="347"/>
      <c r="CQ45" s="347"/>
      <c r="CR45" s="347"/>
      <c r="CS45" s="347"/>
      <c r="CT45" s="347"/>
      <c r="CU45" s="347"/>
      <c r="CV45" s="347"/>
      <c r="CW45" s="347"/>
      <c r="CX45" s="347"/>
    </row>
    <row r="46" spans="1:102" s="348" customFormat="1" ht="20.100000000000001" customHeight="1">
      <c r="A46" s="329"/>
      <c r="B46" s="227" t="s">
        <v>31</v>
      </c>
      <c r="C46" s="341">
        <v>0</v>
      </c>
      <c r="D46" s="342">
        <v>0</v>
      </c>
      <c r="E46" s="343">
        <v>0</v>
      </c>
      <c r="F46" s="344" t="s">
        <v>349</v>
      </c>
      <c r="G46" s="345" t="s">
        <v>349</v>
      </c>
      <c r="H46" s="346" t="s">
        <v>349</v>
      </c>
      <c r="I46" s="344" t="s">
        <v>163</v>
      </c>
      <c r="J46" s="345" t="s">
        <v>163</v>
      </c>
      <c r="K46" s="346" t="s">
        <v>163</v>
      </c>
      <c r="L46" s="344" t="s">
        <v>163</v>
      </c>
      <c r="M46" s="345" t="s">
        <v>163</v>
      </c>
      <c r="N46" s="346" t="s">
        <v>163</v>
      </c>
      <c r="O46" s="329"/>
      <c r="P46" s="347"/>
      <c r="Q46" s="347"/>
      <c r="R46" s="347"/>
      <c r="S46" s="347"/>
      <c r="T46" s="347"/>
      <c r="U46" s="347"/>
      <c r="V46" s="347"/>
      <c r="W46" s="347"/>
      <c r="X46" s="347"/>
      <c r="Y46" s="347"/>
      <c r="Z46" s="347"/>
      <c r="AA46" s="347"/>
      <c r="AB46" s="347"/>
      <c r="AC46" s="347"/>
      <c r="AD46" s="347"/>
      <c r="AE46" s="347"/>
      <c r="AF46" s="347"/>
      <c r="AG46" s="347"/>
      <c r="AH46" s="347"/>
      <c r="AI46" s="347"/>
      <c r="AJ46" s="347"/>
      <c r="AK46" s="347"/>
      <c r="AL46" s="347"/>
      <c r="AM46" s="347"/>
      <c r="AN46" s="347"/>
      <c r="AO46" s="347"/>
      <c r="AP46" s="347"/>
      <c r="AQ46" s="347"/>
      <c r="AR46" s="347"/>
      <c r="AS46" s="347"/>
      <c r="AT46" s="347"/>
      <c r="AU46" s="347"/>
      <c r="AV46" s="347"/>
      <c r="AW46" s="347"/>
      <c r="AX46" s="347"/>
      <c r="AY46" s="347"/>
      <c r="AZ46" s="347"/>
      <c r="BA46" s="347"/>
      <c r="BB46" s="347"/>
      <c r="BC46" s="347"/>
      <c r="BD46" s="347"/>
      <c r="BE46" s="347"/>
      <c r="BF46" s="347"/>
      <c r="BG46" s="347"/>
      <c r="BH46" s="347"/>
      <c r="BI46" s="347"/>
      <c r="BJ46" s="347"/>
      <c r="BK46" s="347"/>
      <c r="BL46" s="347"/>
      <c r="BM46" s="347"/>
      <c r="BN46" s="347"/>
      <c r="BO46" s="347"/>
      <c r="BP46" s="347"/>
      <c r="BQ46" s="347"/>
      <c r="BR46" s="347"/>
      <c r="BS46" s="347"/>
      <c r="BT46" s="347"/>
      <c r="BU46" s="347"/>
      <c r="BV46" s="347"/>
      <c r="BW46" s="347"/>
      <c r="BX46" s="347"/>
      <c r="BY46" s="347"/>
      <c r="BZ46" s="347"/>
      <c r="CA46" s="347"/>
      <c r="CB46" s="347"/>
      <c r="CC46" s="347"/>
      <c r="CD46" s="347"/>
      <c r="CE46" s="347"/>
      <c r="CF46" s="347"/>
      <c r="CG46" s="347"/>
      <c r="CH46" s="347"/>
      <c r="CI46" s="347"/>
      <c r="CJ46" s="347"/>
      <c r="CK46" s="347"/>
      <c r="CL46" s="347"/>
      <c r="CM46" s="347"/>
      <c r="CN46" s="347"/>
      <c r="CO46" s="347"/>
      <c r="CP46" s="347"/>
      <c r="CQ46" s="347"/>
      <c r="CR46" s="347"/>
      <c r="CS46" s="347"/>
      <c r="CT46" s="347"/>
      <c r="CU46" s="347"/>
      <c r="CV46" s="347"/>
      <c r="CW46" s="347"/>
      <c r="CX46" s="347"/>
    </row>
    <row r="47" spans="1:102" s="348" customFormat="1" ht="20.100000000000001" customHeight="1">
      <c r="A47" s="329"/>
      <c r="B47" s="227" t="s">
        <v>74</v>
      </c>
      <c r="C47" s="341">
        <v>0</v>
      </c>
      <c r="D47" s="342">
        <v>0</v>
      </c>
      <c r="E47" s="343">
        <v>0</v>
      </c>
      <c r="F47" s="344" t="s">
        <v>349</v>
      </c>
      <c r="G47" s="345" t="s">
        <v>349</v>
      </c>
      <c r="H47" s="346" t="s">
        <v>349</v>
      </c>
      <c r="I47" s="344" t="s">
        <v>163</v>
      </c>
      <c r="J47" s="345" t="s">
        <v>163</v>
      </c>
      <c r="K47" s="346" t="s">
        <v>163</v>
      </c>
      <c r="L47" s="344" t="s">
        <v>163</v>
      </c>
      <c r="M47" s="345" t="s">
        <v>163</v>
      </c>
      <c r="N47" s="346" t="s">
        <v>163</v>
      </c>
      <c r="O47" s="329"/>
      <c r="P47" s="347"/>
      <c r="Q47" s="347"/>
      <c r="R47" s="347"/>
      <c r="S47" s="347"/>
      <c r="T47" s="347"/>
      <c r="U47" s="347"/>
      <c r="V47" s="347"/>
      <c r="W47" s="347"/>
      <c r="X47" s="347"/>
      <c r="Y47" s="347"/>
      <c r="Z47" s="347"/>
      <c r="AA47" s="347"/>
      <c r="AB47" s="347"/>
      <c r="AC47" s="347"/>
      <c r="AD47" s="347"/>
      <c r="AE47" s="347"/>
      <c r="AF47" s="347"/>
      <c r="AG47" s="347"/>
      <c r="AH47" s="347"/>
      <c r="AI47" s="347"/>
      <c r="AJ47" s="347"/>
      <c r="AK47" s="347"/>
      <c r="AL47" s="347"/>
      <c r="AM47" s="347"/>
      <c r="AN47" s="347"/>
      <c r="AO47" s="347"/>
      <c r="AP47" s="347"/>
      <c r="AQ47" s="347"/>
      <c r="AR47" s="347"/>
      <c r="AS47" s="347"/>
      <c r="AT47" s="347"/>
      <c r="AU47" s="347"/>
      <c r="AV47" s="347"/>
      <c r="AW47" s="347"/>
      <c r="AX47" s="347"/>
      <c r="AY47" s="347"/>
      <c r="AZ47" s="347"/>
      <c r="BA47" s="347"/>
      <c r="BB47" s="347"/>
      <c r="BC47" s="347"/>
      <c r="BD47" s="347"/>
      <c r="BE47" s="347"/>
      <c r="BF47" s="347"/>
      <c r="BG47" s="347"/>
      <c r="BH47" s="347"/>
      <c r="BI47" s="347"/>
      <c r="BJ47" s="347"/>
      <c r="BK47" s="347"/>
      <c r="BL47" s="347"/>
      <c r="BM47" s="347"/>
      <c r="BN47" s="347"/>
      <c r="BO47" s="347"/>
      <c r="BP47" s="347"/>
      <c r="BQ47" s="347"/>
      <c r="BR47" s="347"/>
      <c r="BS47" s="347"/>
      <c r="BT47" s="347"/>
      <c r="BU47" s="347"/>
      <c r="BV47" s="347"/>
      <c r="BW47" s="347"/>
      <c r="BX47" s="347"/>
      <c r="BY47" s="347"/>
      <c r="BZ47" s="347"/>
      <c r="CA47" s="347"/>
      <c r="CB47" s="347"/>
      <c r="CC47" s="347"/>
      <c r="CD47" s="347"/>
      <c r="CE47" s="347"/>
      <c r="CF47" s="347"/>
      <c r="CG47" s="347"/>
      <c r="CH47" s="347"/>
      <c r="CI47" s="347"/>
      <c r="CJ47" s="347"/>
      <c r="CK47" s="347"/>
      <c r="CL47" s="347"/>
      <c r="CM47" s="347"/>
      <c r="CN47" s="347"/>
      <c r="CO47" s="347"/>
      <c r="CP47" s="347"/>
      <c r="CQ47" s="347"/>
      <c r="CR47" s="347"/>
      <c r="CS47" s="347"/>
      <c r="CT47" s="347"/>
      <c r="CU47" s="347"/>
      <c r="CV47" s="347"/>
      <c r="CW47" s="347"/>
      <c r="CX47" s="347"/>
    </row>
    <row r="48" spans="1:102" s="348" customFormat="1" ht="20.100000000000001" customHeight="1">
      <c r="A48" s="329"/>
      <c r="B48" s="227" t="s">
        <v>76</v>
      </c>
      <c r="C48" s="341">
        <v>3576.6772080000001</v>
      </c>
      <c r="D48" s="342">
        <v>5436.1289130000005</v>
      </c>
      <c r="E48" s="343">
        <v>5866.8330470000001</v>
      </c>
      <c r="F48" s="344">
        <v>1.4623719435181415</v>
      </c>
      <c r="G48" s="345">
        <v>1.2236227113917229</v>
      </c>
      <c r="H48" s="346">
        <v>1.0132256112247264</v>
      </c>
      <c r="I48" s="344">
        <v>181.83093237186279</v>
      </c>
      <c r="J48" s="345">
        <v>202.83341693012034</v>
      </c>
      <c r="K48" s="346">
        <v>252.68914548596831</v>
      </c>
      <c r="L48" s="344">
        <v>2.6590445396435674</v>
      </c>
      <c r="M48" s="345">
        <v>2.4819157558488163</v>
      </c>
      <c r="N48" s="346">
        <v>2.560311138848741</v>
      </c>
      <c r="O48" s="329"/>
      <c r="P48" s="347"/>
      <c r="Q48" s="347"/>
      <c r="R48" s="347"/>
      <c r="S48" s="347"/>
      <c r="T48" s="347"/>
      <c r="U48" s="347"/>
      <c r="V48" s="347"/>
      <c r="W48" s="347"/>
      <c r="X48" s="347"/>
      <c r="Y48" s="347"/>
      <c r="Z48" s="347"/>
      <c r="AA48" s="347"/>
      <c r="AB48" s="347"/>
      <c r="AC48" s="347"/>
      <c r="AD48" s="347"/>
      <c r="AE48" s="347"/>
      <c r="AF48" s="347"/>
      <c r="AG48" s="347"/>
      <c r="AH48" s="347"/>
      <c r="AI48" s="347"/>
      <c r="AJ48" s="347"/>
      <c r="AK48" s="347"/>
      <c r="AL48" s="347"/>
      <c r="AM48" s="347"/>
      <c r="AN48" s="347"/>
      <c r="AO48" s="347"/>
      <c r="AP48" s="347"/>
      <c r="AQ48" s="347"/>
      <c r="AR48" s="347"/>
      <c r="AS48" s="347"/>
      <c r="AT48" s="347"/>
      <c r="AU48" s="347"/>
      <c r="AV48" s="347"/>
      <c r="AW48" s="347"/>
      <c r="AX48" s="347"/>
      <c r="AY48" s="347"/>
      <c r="AZ48" s="347"/>
      <c r="BA48" s="347"/>
      <c r="BB48" s="347"/>
      <c r="BC48" s="347"/>
      <c r="BD48" s="347"/>
      <c r="BE48" s="347"/>
      <c r="BF48" s="347"/>
      <c r="BG48" s="347"/>
      <c r="BH48" s="347"/>
      <c r="BI48" s="347"/>
      <c r="BJ48" s="347"/>
      <c r="BK48" s="347"/>
      <c r="BL48" s="347"/>
      <c r="BM48" s="347"/>
      <c r="BN48" s="347"/>
      <c r="BO48" s="347"/>
      <c r="BP48" s="347"/>
      <c r="BQ48" s="347"/>
      <c r="BR48" s="347"/>
      <c r="BS48" s="347"/>
      <c r="BT48" s="347"/>
      <c r="BU48" s="347"/>
      <c r="BV48" s="347"/>
      <c r="BW48" s="347"/>
      <c r="BX48" s="347"/>
      <c r="BY48" s="347"/>
      <c r="BZ48" s="347"/>
      <c r="CA48" s="347"/>
      <c r="CB48" s="347"/>
      <c r="CC48" s="347"/>
      <c r="CD48" s="347"/>
      <c r="CE48" s="347"/>
      <c r="CF48" s="347"/>
      <c r="CG48" s="347"/>
      <c r="CH48" s="347"/>
      <c r="CI48" s="347"/>
      <c r="CJ48" s="347"/>
      <c r="CK48" s="347"/>
      <c r="CL48" s="347"/>
      <c r="CM48" s="347"/>
      <c r="CN48" s="347"/>
      <c r="CO48" s="347"/>
      <c r="CP48" s="347"/>
      <c r="CQ48" s="347"/>
      <c r="CR48" s="347"/>
      <c r="CS48" s="347"/>
      <c r="CT48" s="347"/>
      <c r="CU48" s="347"/>
      <c r="CV48" s="347"/>
      <c r="CW48" s="347"/>
      <c r="CX48" s="347"/>
    </row>
    <row r="49" spans="1:102" s="348" customFormat="1" ht="20.100000000000001" customHeight="1">
      <c r="A49" s="329"/>
      <c r="B49" s="227" t="s">
        <v>347</v>
      </c>
      <c r="C49" s="341">
        <v>0</v>
      </c>
      <c r="D49" s="342">
        <v>0</v>
      </c>
      <c r="E49" s="343">
        <v>0</v>
      </c>
      <c r="F49" s="344" t="s">
        <v>349</v>
      </c>
      <c r="G49" s="345" t="s">
        <v>349</v>
      </c>
      <c r="H49" s="346" t="s">
        <v>349</v>
      </c>
      <c r="I49" s="344" t="s">
        <v>163</v>
      </c>
      <c r="J49" s="345" t="s">
        <v>163</v>
      </c>
      <c r="K49" s="346" t="s">
        <v>163</v>
      </c>
      <c r="L49" s="344" t="s">
        <v>163</v>
      </c>
      <c r="M49" s="345" t="s">
        <v>163</v>
      </c>
      <c r="N49" s="346" t="s">
        <v>163</v>
      </c>
      <c r="O49" s="329"/>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7"/>
      <c r="BK49" s="347"/>
      <c r="BL49" s="347"/>
      <c r="BM49" s="347"/>
      <c r="BN49" s="347"/>
      <c r="BO49" s="347"/>
      <c r="BP49" s="347"/>
      <c r="BQ49" s="347"/>
      <c r="BR49" s="347"/>
      <c r="BS49" s="347"/>
      <c r="BT49" s="347"/>
      <c r="BU49" s="347"/>
      <c r="BV49" s="347"/>
      <c r="BW49" s="347"/>
      <c r="BX49" s="347"/>
      <c r="BY49" s="347"/>
      <c r="BZ49" s="347"/>
      <c r="CA49" s="347"/>
      <c r="CB49" s="347"/>
      <c r="CC49" s="347"/>
      <c r="CD49" s="347"/>
      <c r="CE49" s="347"/>
      <c r="CF49" s="347"/>
      <c r="CG49" s="347"/>
      <c r="CH49" s="347"/>
      <c r="CI49" s="347"/>
      <c r="CJ49" s="347"/>
      <c r="CK49" s="347"/>
      <c r="CL49" s="347"/>
      <c r="CM49" s="347"/>
      <c r="CN49" s="347"/>
      <c r="CO49" s="347"/>
      <c r="CP49" s="347"/>
      <c r="CQ49" s="347"/>
      <c r="CR49" s="347"/>
      <c r="CS49" s="347"/>
      <c r="CT49" s="347"/>
      <c r="CU49" s="347"/>
      <c r="CV49" s="347"/>
      <c r="CW49" s="347"/>
      <c r="CX49" s="347"/>
    </row>
    <row r="50" spans="1:102" s="348" customFormat="1" ht="20.100000000000001" customHeight="1">
      <c r="A50" s="329"/>
      <c r="B50" s="227" t="s">
        <v>40</v>
      </c>
      <c r="C50" s="341">
        <v>0</v>
      </c>
      <c r="D50" s="345">
        <v>0</v>
      </c>
      <c r="E50" s="346">
        <v>0</v>
      </c>
      <c r="F50" s="344" t="s">
        <v>349</v>
      </c>
      <c r="G50" s="345" t="s">
        <v>349</v>
      </c>
      <c r="H50" s="346" t="s">
        <v>349</v>
      </c>
      <c r="I50" s="344" t="s">
        <v>163</v>
      </c>
      <c r="J50" s="345" t="s">
        <v>163</v>
      </c>
      <c r="K50" s="346" t="s">
        <v>163</v>
      </c>
      <c r="L50" s="344" t="s">
        <v>163</v>
      </c>
      <c r="M50" s="345" t="s">
        <v>163</v>
      </c>
      <c r="N50" s="346" t="s">
        <v>163</v>
      </c>
      <c r="O50" s="329"/>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7"/>
      <c r="BK50" s="347"/>
      <c r="BL50" s="347"/>
      <c r="BM50" s="347"/>
      <c r="BN50" s="347"/>
      <c r="BO50" s="347"/>
      <c r="BP50" s="347"/>
      <c r="BQ50" s="347"/>
      <c r="BR50" s="347"/>
      <c r="BS50" s="347"/>
      <c r="BT50" s="347"/>
      <c r="BU50" s="347"/>
      <c r="BV50" s="347"/>
      <c r="BW50" s="347"/>
      <c r="BX50" s="347"/>
      <c r="BY50" s="347"/>
      <c r="BZ50" s="347"/>
      <c r="CA50" s="347"/>
      <c r="CB50" s="347"/>
      <c r="CC50" s="347"/>
      <c r="CD50" s="347"/>
      <c r="CE50" s="347"/>
      <c r="CF50" s="347"/>
      <c r="CG50" s="347"/>
      <c r="CH50" s="347"/>
      <c r="CI50" s="347"/>
      <c r="CJ50" s="347"/>
      <c r="CK50" s="347"/>
      <c r="CL50" s="347"/>
      <c r="CM50" s="347"/>
      <c r="CN50" s="347"/>
      <c r="CO50" s="347"/>
      <c r="CP50" s="347"/>
      <c r="CQ50" s="347"/>
      <c r="CR50" s="347"/>
      <c r="CS50" s="347"/>
      <c r="CT50" s="347"/>
      <c r="CU50" s="347"/>
      <c r="CV50" s="347"/>
      <c r="CW50" s="347"/>
      <c r="CX50" s="347"/>
    </row>
    <row r="51" spans="1:102" s="348" customFormat="1" ht="20.100000000000001" customHeight="1">
      <c r="A51" s="329"/>
      <c r="B51" s="227" t="s">
        <v>65</v>
      </c>
      <c r="C51" s="341">
        <v>0</v>
      </c>
      <c r="D51" s="342">
        <v>0</v>
      </c>
      <c r="E51" s="343">
        <v>0</v>
      </c>
      <c r="F51" s="344" t="s">
        <v>349</v>
      </c>
      <c r="G51" s="345" t="s">
        <v>349</v>
      </c>
      <c r="H51" s="346" t="s">
        <v>349</v>
      </c>
      <c r="I51" s="344" t="s">
        <v>163</v>
      </c>
      <c r="J51" s="345" t="s">
        <v>163</v>
      </c>
      <c r="K51" s="346" t="s">
        <v>163</v>
      </c>
      <c r="L51" s="344" t="s">
        <v>163</v>
      </c>
      <c r="M51" s="345" t="s">
        <v>163</v>
      </c>
      <c r="N51" s="346" t="s">
        <v>163</v>
      </c>
      <c r="O51" s="329"/>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347"/>
      <c r="AN51" s="347"/>
      <c r="AO51" s="347"/>
      <c r="AP51" s="347"/>
      <c r="AQ51" s="347"/>
      <c r="AR51" s="347"/>
      <c r="AS51" s="347"/>
      <c r="AT51" s="347"/>
      <c r="AU51" s="347"/>
      <c r="AV51" s="347"/>
      <c r="AW51" s="347"/>
      <c r="AX51" s="347"/>
      <c r="AY51" s="347"/>
      <c r="AZ51" s="347"/>
      <c r="BA51" s="347"/>
      <c r="BB51" s="347"/>
      <c r="BC51" s="347"/>
      <c r="BD51" s="347"/>
      <c r="BE51" s="347"/>
      <c r="BF51" s="347"/>
      <c r="BG51" s="347"/>
      <c r="BH51" s="347"/>
      <c r="BI51" s="347"/>
      <c r="BJ51" s="347"/>
      <c r="BK51" s="347"/>
      <c r="BL51" s="347"/>
      <c r="BM51" s="347"/>
      <c r="BN51" s="347"/>
      <c r="BO51" s="347"/>
      <c r="BP51" s="347"/>
      <c r="BQ51" s="347"/>
      <c r="BR51" s="347"/>
      <c r="BS51" s="347"/>
      <c r="BT51" s="347"/>
      <c r="BU51" s="347"/>
      <c r="BV51" s="347"/>
      <c r="BW51" s="347"/>
      <c r="BX51" s="347"/>
      <c r="BY51" s="347"/>
      <c r="BZ51" s="347"/>
      <c r="CA51" s="347"/>
      <c r="CB51" s="347"/>
      <c r="CC51" s="347"/>
      <c r="CD51" s="347"/>
      <c r="CE51" s="347"/>
      <c r="CF51" s="347"/>
      <c r="CG51" s="347"/>
      <c r="CH51" s="347"/>
      <c r="CI51" s="347"/>
      <c r="CJ51" s="347"/>
      <c r="CK51" s="347"/>
      <c r="CL51" s="347"/>
      <c r="CM51" s="347"/>
      <c r="CN51" s="347"/>
      <c r="CO51" s="347"/>
      <c r="CP51" s="347"/>
      <c r="CQ51" s="347"/>
      <c r="CR51" s="347"/>
      <c r="CS51" s="347"/>
      <c r="CT51" s="347"/>
      <c r="CU51" s="347"/>
      <c r="CV51" s="347"/>
      <c r="CW51" s="347"/>
      <c r="CX51" s="347"/>
    </row>
    <row r="52" spans="1:102" s="348" customFormat="1" ht="20.100000000000001" customHeight="1">
      <c r="A52" s="329"/>
      <c r="B52" s="227" t="s">
        <v>279</v>
      </c>
      <c r="C52" s="341">
        <v>0</v>
      </c>
      <c r="D52" s="345">
        <v>0</v>
      </c>
      <c r="E52" s="346">
        <v>0</v>
      </c>
      <c r="F52" s="344" t="s">
        <v>349</v>
      </c>
      <c r="G52" s="345" t="s">
        <v>349</v>
      </c>
      <c r="H52" s="346" t="s">
        <v>349</v>
      </c>
      <c r="I52" s="344" t="s">
        <v>163</v>
      </c>
      <c r="J52" s="345" t="s">
        <v>163</v>
      </c>
      <c r="K52" s="346" t="s">
        <v>163</v>
      </c>
      <c r="L52" s="344" t="s">
        <v>163</v>
      </c>
      <c r="M52" s="345" t="s">
        <v>163</v>
      </c>
      <c r="N52" s="346" t="s">
        <v>163</v>
      </c>
      <c r="O52" s="329"/>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c r="AM52" s="347"/>
      <c r="AN52" s="347"/>
      <c r="AO52" s="347"/>
      <c r="AP52" s="347"/>
      <c r="AQ52" s="347"/>
      <c r="AR52" s="347"/>
      <c r="AS52" s="347"/>
      <c r="AT52" s="347"/>
      <c r="AU52" s="347"/>
      <c r="AV52" s="347"/>
      <c r="AW52" s="347"/>
      <c r="AX52" s="347"/>
      <c r="AY52" s="347"/>
      <c r="AZ52" s="347"/>
      <c r="BA52" s="347"/>
      <c r="BB52" s="347"/>
      <c r="BC52" s="347"/>
      <c r="BD52" s="347"/>
      <c r="BE52" s="347"/>
      <c r="BF52" s="347"/>
      <c r="BG52" s="347"/>
      <c r="BH52" s="347"/>
      <c r="BI52" s="347"/>
      <c r="BJ52" s="347"/>
      <c r="BK52" s="347"/>
      <c r="BL52" s="347"/>
      <c r="BM52" s="347"/>
      <c r="BN52" s="347"/>
      <c r="BO52" s="347"/>
      <c r="BP52" s="347"/>
      <c r="BQ52" s="347"/>
      <c r="BR52" s="347"/>
      <c r="BS52" s="347"/>
      <c r="BT52" s="347"/>
      <c r="BU52" s="347"/>
      <c r="BV52" s="347"/>
      <c r="BW52" s="347"/>
      <c r="BX52" s="347"/>
      <c r="BY52" s="347"/>
      <c r="BZ52" s="347"/>
      <c r="CA52" s="347"/>
      <c r="CB52" s="347"/>
      <c r="CC52" s="347"/>
      <c r="CD52" s="347"/>
      <c r="CE52" s="347"/>
      <c r="CF52" s="347"/>
      <c r="CG52" s="347"/>
      <c r="CH52" s="347"/>
      <c r="CI52" s="347"/>
      <c r="CJ52" s="347"/>
      <c r="CK52" s="347"/>
      <c r="CL52" s="347"/>
      <c r="CM52" s="347"/>
      <c r="CN52" s="347"/>
      <c r="CO52" s="347"/>
      <c r="CP52" s="347"/>
      <c r="CQ52" s="347"/>
      <c r="CR52" s="347"/>
      <c r="CS52" s="347"/>
      <c r="CT52" s="347"/>
      <c r="CU52" s="347"/>
      <c r="CV52" s="347"/>
      <c r="CW52" s="347"/>
      <c r="CX52" s="347"/>
    </row>
    <row r="53" spans="1:102" s="348" customFormat="1" ht="20.100000000000001" customHeight="1">
      <c r="A53" s="329"/>
      <c r="B53" s="227" t="s">
        <v>348</v>
      </c>
      <c r="C53" s="341">
        <v>0</v>
      </c>
      <c r="D53" s="342">
        <v>0</v>
      </c>
      <c r="E53" s="343">
        <v>0</v>
      </c>
      <c r="F53" s="344" t="s">
        <v>349</v>
      </c>
      <c r="G53" s="345" t="s">
        <v>349</v>
      </c>
      <c r="H53" s="346" t="s">
        <v>349</v>
      </c>
      <c r="I53" s="344" t="s">
        <v>163</v>
      </c>
      <c r="J53" s="345" t="s">
        <v>163</v>
      </c>
      <c r="K53" s="346" t="s">
        <v>163</v>
      </c>
      <c r="L53" s="344" t="s">
        <v>163</v>
      </c>
      <c r="M53" s="345" t="s">
        <v>163</v>
      </c>
      <c r="N53" s="346" t="s">
        <v>163</v>
      </c>
      <c r="O53" s="329"/>
      <c r="P53" s="347"/>
      <c r="Q53" s="347"/>
      <c r="R53" s="347"/>
      <c r="S53" s="347"/>
      <c r="T53" s="347"/>
      <c r="U53" s="347"/>
      <c r="V53" s="347"/>
      <c r="W53" s="347"/>
      <c r="X53" s="347"/>
      <c r="Y53" s="347"/>
      <c r="Z53" s="347"/>
      <c r="AA53" s="347"/>
      <c r="AB53" s="347"/>
      <c r="AC53" s="347"/>
      <c r="AD53" s="347"/>
      <c r="AE53" s="347"/>
      <c r="AF53" s="347"/>
      <c r="AG53" s="347"/>
      <c r="AH53" s="347"/>
      <c r="AI53" s="347"/>
      <c r="AJ53" s="347"/>
      <c r="AK53" s="347"/>
      <c r="AL53" s="347"/>
      <c r="AM53" s="347"/>
      <c r="AN53" s="347"/>
      <c r="AO53" s="347"/>
      <c r="AP53" s="347"/>
      <c r="AQ53" s="347"/>
      <c r="AR53" s="347"/>
      <c r="AS53" s="347"/>
      <c r="AT53" s="347"/>
      <c r="AU53" s="347"/>
      <c r="AV53" s="347"/>
      <c r="AW53" s="347"/>
      <c r="AX53" s="347"/>
      <c r="AY53" s="347"/>
      <c r="AZ53" s="347"/>
      <c r="BA53" s="347"/>
      <c r="BB53" s="347"/>
      <c r="BC53" s="347"/>
      <c r="BD53" s="347"/>
      <c r="BE53" s="347"/>
      <c r="BF53" s="347"/>
      <c r="BG53" s="347"/>
      <c r="BH53" s="347"/>
      <c r="BI53" s="347"/>
      <c r="BJ53" s="347"/>
      <c r="BK53" s="347"/>
      <c r="BL53" s="347"/>
      <c r="BM53" s="347"/>
      <c r="BN53" s="347"/>
      <c r="BO53" s="347"/>
      <c r="BP53" s="347"/>
      <c r="BQ53" s="347"/>
      <c r="BR53" s="347"/>
      <c r="BS53" s="347"/>
      <c r="BT53" s="347"/>
      <c r="BU53" s="347"/>
      <c r="BV53" s="347"/>
      <c r="BW53" s="347"/>
      <c r="BX53" s="347"/>
      <c r="BY53" s="347"/>
      <c r="BZ53" s="347"/>
      <c r="CA53" s="347"/>
      <c r="CB53" s="347"/>
      <c r="CC53" s="347"/>
      <c r="CD53" s="347"/>
      <c r="CE53" s="347"/>
      <c r="CF53" s="347"/>
      <c r="CG53" s="347"/>
      <c r="CH53" s="347"/>
      <c r="CI53" s="347"/>
      <c r="CJ53" s="347"/>
      <c r="CK53" s="347"/>
      <c r="CL53" s="347"/>
      <c r="CM53" s="347"/>
      <c r="CN53" s="347"/>
      <c r="CO53" s="347"/>
      <c r="CP53" s="347"/>
      <c r="CQ53" s="347"/>
      <c r="CR53" s="347"/>
      <c r="CS53" s="347"/>
      <c r="CT53" s="347"/>
      <c r="CU53" s="347"/>
      <c r="CV53" s="347"/>
      <c r="CW53" s="347"/>
      <c r="CX53" s="347"/>
    </row>
    <row r="54" spans="1:102" s="348" customFormat="1" ht="20.100000000000001" customHeight="1">
      <c r="A54" s="329"/>
      <c r="B54" s="227" t="s">
        <v>277</v>
      </c>
      <c r="C54" s="341">
        <v>0</v>
      </c>
      <c r="D54" s="345">
        <v>0</v>
      </c>
      <c r="E54" s="346">
        <v>0</v>
      </c>
      <c r="F54" s="344" t="s">
        <v>349</v>
      </c>
      <c r="G54" s="345" t="s">
        <v>349</v>
      </c>
      <c r="H54" s="346" t="s">
        <v>349</v>
      </c>
      <c r="I54" s="344" t="s">
        <v>163</v>
      </c>
      <c r="J54" s="345" t="s">
        <v>163</v>
      </c>
      <c r="K54" s="346" t="s">
        <v>163</v>
      </c>
      <c r="L54" s="344" t="s">
        <v>163</v>
      </c>
      <c r="M54" s="345" t="s">
        <v>163</v>
      </c>
      <c r="N54" s="346" t="s">
        <v>163</v>
      </c>
      <c r="O54" s="329"/>
      <c r="P54" s="347"/>
      <c r="Q54" s="347"/>
      <c r="R54" s="347"/>
      <c r="S54" s="347"/>
      <c r="T54" s="347"/>
      <c r="U54" s="347"/>
      <c r="V54" s="347"/>
      <c r="W54" s="347"/>
      <c r="X54" s="347"/>
      <c r="Y54" s="347"/>
      <c r="Z54" s="347"/>
      <c r="AA54" s="347"/>
      <c r="AB54" s="347"/>
      <c r="AC54" s="347"/>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c r="BI54" s="347"/>
      <c r="BJ54" s="347"/>
      <c r="BK54" s="347"/>
      <c r="BL54" s="347"/>
      <c r="BM54" s="347"/>
      <c r="BN54" s="347"/>
      <c r="BO54" s="347"/>
      <c r="BP54" s="347"/>
      <c r="BQ54" s="347"/>
      <c r="BR54" s="347"/>
      <c r="BS54" s="347"/>
      <c r="BT54" s="347"/>
      <c r="BU54" s="347"/>
      <c r="BV54" s="347"/>
      <c r="BW54" s="347"/>
      <c r="BX54" s="347"/>
      <c r="BY54" s="347"/>
      <c r="BZ54" s="347"/>
      <c r="CA54" s="347"/>
      <c r="CB54" s="347"/>
      <c r="CC54" s="347"/>
      <c r="CD54" s="347"/>
      <c r="CE54" s="347"/>
      <c r="CF54" s="347"/>
      <c r="CG54" s="347"/>
      <c r="CH54" s="347"/>
      <c r="CI54" s="347"/>
      <c r="CJ54" s="347"/>
      <c r="CK54" s="347"/>
      <c r="CL54" s="347"/>
      <c r="CM54" s="347"/>
      <c r="CN54" s="347"/>
      <c r="CO54" s="347"/>
      <c r="CP54" s="347"/>
      <c r="CQ54" s="347"/>
      <c r="CR54" s="347"/>
      <c r="CS54" s="347"/>
      <c r="CT54" s="347"/>
      <c r="CU54" s="347"/>
      <c r="CV54" s="347"/>
      <c r="CW54" s="347"/>
      <c r="CX54" s="347"/>
    </row>
    <row r="55" spans="1:102" s="348" customFormat="1" ht="20.100000000000001" customHeight="1">
      <c r="A55" s="329"/>
      <c r="B55" s="227" t="s">
        <v>55</v>
      </c>
      <c r="C55" s="341">
        <v>0</v>
      </c>
      <c r="D55" s="345">
        <v>0</v>
      </c>
      <c r="E55" s="346">
        <v>0</v>
      </c>
      <c r="F55" s="344" t="s">
        <v>349</v>
      </c>
      <c r="G55" s="345" t="s">
        <v>349</v>
      </c>
      <c r="H55" s="346" t="s">
        <v>349</v>
      </c>
      <c r="I55" s="344" t="s">
        <v>163</v>
      </c>
      <c r="J55" s="345" t="s">
        <v>163</v>
      </c>
      <c r="K55" s="346" t="s">
        <v>163</v>
      </c>
      <c r="L55" s="344" t="s">
        <v>163</v>
      </c>
      <c r="M55" s="345" t="s">
        <v>163</v>
      </c>
      <c r="N55" s="346" t="s">
        <v>163</v>
      </c>
      <c r="O55" s="329"/>
      <c r="P55" s="347"/>
      <c r="Q55" s="347"/>
      <c r="R55" s="347"/>
      <c r="S55" s="347"/>
      <c r="T55" s="347"/>
      <c r="U55" s="347"/>
      <c r="V55" s="347"/>
      <c r="W55" s="347"/>
      <c r="X55" s="347"/>
      <c r="Y55" s="347"/>
      <c r="Z55" s="347"/>
      <c r="AA55" s="347"/>
      <c r="AB55" s="347"/>
      <c r="AC55" s="347"/>
      <c r="AD55" s="347"/>
      <c r="AE55" s="347"/>
      <c r="AF55" s="347"/>
      <c r="AG55" s="347"/>
      <c r="AH55" s="347"/>
      <c r="AI55" s="347"/>
      <c r="AJ55" s="347"/>
      <c r="AK55" s="347"/>
      <c r="AL55" s="347"/>
      <c r="AM55" s="347"/>
      <c r="AN55" s="347"/>
      <c r="AO55" s="347"/>
      <c r="AP55" s="347"/>
      <c r="AQ55" s="347"/>
      <c r="AR55" s="347"/>
      <c r="AS55" s="347"/>
      <c r="AT55" s="347"/>
      <c r="AU55" s="347"/>
      <c r="AV55" s="347"/>
      <c r="AW55" s="347"/>
      <c r="AX55" s="347"/>
      <c r="AY55" s="347"/>
      <c r="AZ55" s="347"/>
      <c r="BA55" s="347"/>
      <c r="BB55" s="347"/>
      <c r="BC55" s="347"/>
      <c r="BD55" s="347"/>
      <c r="BE55" s="347"/>
      <c r="BF55" s="347"/>
      <c r="BG55" s="347"/>
      <c r="BH55" s="347"/>
      <c r="BI55" s="347"/>
      <c r="BJ55" s="347"/>
      <c r="BK55" s="347"/>
      <c r="BL55" s="347"/>
      <c r="BM55" s="347"/>
      <c r="BN55" s="347"/>
      <c r="BO55" s="347"/>
      <c r="BP55" s="347"/>
      <c r="BQ55" s="347"/>
      <c r="BR55" s="347"/>
      <c r="BS55" s="347"/>
      <c r="BT55" s="347"/>
      <c r="BU55" s="347"/>
      <c r="BV55" s="347"/>
      <c r="BW55" s="347"/>
      <c r="BX55" s="347"/>
      <c r="BY55" s="347"/>
      <c r="BZ55" s="347"/>
      <c r="CA55" s="347"/>
      <c r="CB55" s="347"/>
      <c r="CC55" s="347"/>
      <c r="CD55" s="347"/>
      <c r="CE55" s="347"/>
      <c r="CF55" s="347"/>
      <c r="CG55" s="347"/>
      <c r="CH55" s="347"/>
      <c r="CI55" s="347"/>
      <c r="CJ55" s="347"/>
      <c r="CK55" s="347"/>
      <c r="CL55" s="347"/>
      <c r="CM55" s="347"/>
      <c r="CN55" s="347"/>
      <c r="CO55" s="347"/>
      <c r="CP55" s="347"/>
      <c r="CQ55" s="347"/>
      <c r="CR55" s="347"/>
      <c r="CS55" s="347"/>
      <c r="CT55" s="347"/>
      <c r="CU55" s="347"/>
      <c r="CV55" s="347"/>
      <c r="CW55" s="347"/>
      <c r="CX55" s="347"/>
    </row>
    <row r="56" spans="1:102" s="348" customFormat="1" ht="20.100000000000001" customHeight="1">
      <c r="A56" s="329"/>
      <c r="B56" s="227" t="s">
        <v>56</v>
      </c>
      <c r="C56" s="341">
        <v>0</v>
      </c>
      <c r="D56" s="345">
        <v>0</v>
      </c>
      <c r="E56" s="346">
        <v>0</v>
      </c>
      <c r="F56" s="344" t="s">
        <v>349</v>
      </c>
      <c r="G56" s="345" t="s">
        <v>349</v>
      </c>
      <c r="H56" s="346" t="s">
        <v>349</v>
      </c>
      <c r="I56" s="344" t="s">
        <v>163</v>
      </c>
      <c r="J56" s="345" t="s">
        <v>163</v>
      </c>
      <c r="K56" s="346" t="s">
        <v>163</v>
      </c>
      <c r="L56" s="344" t="s">
        <v>163</v>
      </c>
      <c r="M56" s="345" t="s">
        <v>163</v>
      </c>
      <c r="N56" s="346" t="s">
        <v>163</v>
      </c>
      <c r="O56" s="329"/>
      <c r="P56" s="347"/>
      <c r="Q56" s="347"/>
      <c r="R56" s="347"/>
      <c r="S56" s="347"/>
      <c r="T56" s="347"/>
      <c r="U56" s="347"/>
      <c r="V56" s="347"/>
      <c r="W56" s="347"/>
      <c r="X56" s="347"/>
      <c r="Y56" s="347"/>
      <c r="Z56" s="347"/>
      <c r="AA56" s="347"/>
      <c r="AB56" s="347"/>
      <c r="AC56" s="347"/>
      <c r="AD56" s="347"/>
      <c r="AE56" s="347"/>
      <c r="AF56" s="347"/>
      <c r="AG56" s="347"/>
      <c r="AH56" s="347"/>
      <c r="AI56" s="347"/>
      <c r="AJ56" s="347"/>
      <c r="AK56" s="347"/>
      <c r="AL56" s="347"/>
      <c r="AM56" s="347"/>
      <c r="AN56" s="347"/>
      <c r="AO56" s="347"/>
      <c r="AP56" s="347"/>
      <c r="AQ56" s="347"/>
      <c r="AR56" s="347"/>
      <c r="AS56" s="347"/>
      <c r="AT56" s="347"/>
      <c r="AU56" s="347"/>
      <c r="AV56" s="347"/>
      <c r="AW56" s="347"/>
      <c r="AX56" s="347"/>
      <c r="AY56" s="347"/>
      <c r="AZ56" s="347"/>
      <c r="BA56" s="347"/>
      <c r="BB56" s="347"/>
      <c r="BC56" s="347"/>
      <c r="BD56" s="347"/>
      <c r="BE56" s="347"/>
      <c r="BF56" s="347"/>
      <c r="BG56" s="347"/>
      <c r="BH56" s="347"/>
      <c r="BI56" s="347"/>
      <c r="BJ56" s="347"/>
      <c r="BK56" s="347"/>
      <c r="BL56" s="347"/>
      <c r="BM56" s="347"/>
      <c r="BN56" s="347"/>
      <c r="BO56" s="347"/>
      <c r="BP56" s="347"/>
      <c r="BQ56" s="347"/>
      <c r="BR56" s="347"/>
      <c r="BS56" s="347"/>
      <c r="BT56" s="347"/>
      <c r="BU56" s="347"/>
      <c r="BV56" s="347"/>
      <c r="BW56" s="347"/>
      <c r="BX56" s="347"/>
      <c r="BY56" s="347"/>
      <c r="BZ56" s="347"/>
      <c r="CA56" s="347"/>
      <c r="CB56" s="347"/>
      <c r="CC56" s="347"/>
      <c r="CD56" s="347"/>
      <c r="CE56" s="347"/>
      <c r="CF56" s="347"/>
      <c r="CG56" s="347"/>
      <c r="CH56" s="347"/>
      <c r="CI56" s="347"/>
      <c r="CJ56" s="347"/>
      <c r="CK56" s="347"/>
      <c r="CL56" s="347"/>
      <c r="CM56" s="347"/>
      <c r="CN56" s="347"/>
      <c r="CO56" s="347"/>
      <c r="CP56" s="347"/>
      <c r="CQ56" s="347"/>
      <c r="CR56" s="347"/>
      <c r="CS56" s="347"/>
      <c r="CT56" s="347"/>
      <c r="CU56" s="347"/>
      <c r="CV56" s="347"/>
      <c r="CW56" s="347"/>
      <c r="CX56" s="347"/>
    </row>
    <row r="57" spans="1:102" s="348" customFormat="1" ht="20.100000000000001" customHeight="1">
      <c r="A57" s="329"/>
      <c r="B57" s="227" t="s">
        <v>57</v>
      </c>
      <c r="C57" s="341">
        <v>0</v>
      </c>
      <c r="D57" s="345">
        <v>0</v>
      </c>
      <c r="E57" s="346">
        <v>0</v>
      </c>
      <c r="F57" s="344" t="s">
        <v>349</v>
      </c>
      <c r="G57" s="345" t="s">
        <v>349</v>
      </c>
      <c r="H57" s="346" t="s">
        <v>349</v>
      </c>
      <c r="I57" s="344" t="s">
        <v>163</v>
      </c>
      <c r="J57" s="345" t="s">
        <v>163</v>
      </c>
      <c r="K57" s="346" t="s">
        <v>163</v>
      </c>
      <c r="L57" s="344" t="s">
        <v>163</v>
      </c>
      <c r="M57" s="345" t="s">
        <v>163</v>
      </c>
      <c r="N57" s="346" t="s">
        <v>163</v>
      </c>
      <c r="O57" s="329"/>
      <c r="P57" s="347"/>
      <c r="Q57" s="347"/>
      <c r="R57" s="347"/>
      <c r="S57" s="347"/>
      <c r="T57" s="347"/>
      <c r="U57" s="347"/>
      <c r="V57" s="347"/>
      <c r="W57" s="347"/>
      <c r="X57" s="347"/>
      <c r="Y57" s="347"/>
      <c r="Z57" s="347"/>
      <c r="AA57" s="347"/>
      <c r="AB57" s="347"/>
      <c r="AC57" s="347"/>
      <c r="AD57" s="347"/>
      <c r="AE57" s="347"/>
      <c r="AF57" s="347"/>
      <c r="AG57" s="347"/>
      <c r="AH57" s="347"/>
      <c r="AI57" s="347"/>
      <c r="AJ57" s="347"/>
      <c r="AK57" s="347"/>
      <c r="AL57" s="347"/>
      <c r="AM57" s="347"/>
      <c r="AN57" s="347"/>
      <c r="AO57" s="347"/>
      <c r="AP57" s="347"/>
      <c r="AQ57" s="347"/>
      <c r="AR57" s="347"/>
      <c r="AS57" s="347"/>
      <c r="AT57" s="347"/>
      <c r="AU57" s="347"/>
      <c r="AV57" s="347"/>
      <c r="AW57" s="347"/>
      <c r="AX57" s="347"/>
      <c r="AY57" s="347"/>
      <c r="AZ57" s="347"/>
      <c r="BA57" s="347"/>
      <c r="BB57" s="347"/>
      <c r="BC57" s="347"/>
      <c r="BD57" s="347"/>
      <c r="BE57" s="347"/>
      <c r="BF57" s="347"/>
      <c r="BG57" s="347"/>
      <c r="BH57" s="347"/>
      <c r="BI57" s="347"/>
      <c r="BJ57" s="347"/>
      <c r="BK57" s="347"/>
      <c r="BL57" s="347"/>
      <c r="BM57" s="347"/>
      <c r="BN57" s="347"/>
      <c r="BO57" s="347"/>
      <c r="BP57" s="347"/>
      <c r="BQ57" s="347"/>
      <c r="BR57" s="347"/>
      <c r="BS57" s="347"/>
      <c r="BT57" s="347"/>
      <c r="BU57" s="347"/>
      <c r="BV57" s="347"/>
      <c r="BW57" s="347"/>
      <c r="BX57" s="347"/>
      <c r="BY57" s="347"/>
      <c r="BZ57" s="347"/>
      <c r="CA57" s="347"/>
      <c r="CB57" s="347"/>
      <c r="CC57" s="347"/>
      <c r="CD57" s="347"/>
      <c r="CE57" s="347"/>
      <c r="CF57" s="347"/>
      <c r="CG57" s="347"/>
      <c r="CH57" s="347"/>
      <c r="CI57" s="347"/>
      <c r="CJ57" s="347"/>
      <c r="CK57" s="347"/>
      <c r="CL57" s="347"/>
      <c r="CM57" s="347"/>
      <c r="CN57" s="347"/>
      <c r="CO57" s="347"/>
      <c r="CP57" s="347"/>
      <c r="CQ57" s="347"/>
      <c r="CR57" s="347"/>
      <c r="CS57" s="347"/>
      <c r="CT57" s="347"/>
      <c r="CU57" s="347"/>
      <c r="CV57" s="347"/>
      <c r="CW57" s="347"/>
      <c r="CX57" s="347"/>
    </row>
    <row r="58" spans="1:102" s="348" customFormat="1" ht="20.100000000000001" customHeight="1">
      <c r="A58" s="329"/>
      <c r="B58" s="227" t="s">
        <v>70</v>
      </c>
      <c r="C58" s="341">
        <v>0</v>
      </c>
      <c r="D58" s="345">
        <v>0</v>
      </c>
      <c r="E58" s="346">
        <v>0</v>
      </c>
      <c r="F58" s="344" t="s">
        <v>349</v>
      </c>
      <c r="G58" s="345" t="s">
        <v>349</v>
      </c>
      <c r="H58" s="346" t="s">
        <v>349</v>
      </c>
      <c r="I58" s="344" t="s">
        <v>163</v>
      </c>
      <c r="J58" s="345" t="s">
        <v>163</v>
      </c>
      <c r="K58" s="346" t="s">
        <v>163</v>
      </c>
      <c r="L58" s="344" t="s">
        <v>163</v>
      </c>
      <c r="M58" s="345" t="s">
        <v>163</v>
      </c>
      <c r="N58" s="346" t="s">
        <v>163</v>
      </c>
      <c r="O58" s="329"/>
      <c r="P58" s="347"/>
      <c r="Q58" s="347"/>
      <c r="R58" s="347"/>
      <c r="S58" s="347"/>
      <c r="T58" s="347"/>
      <c r="U58" s="347"/>
      <c r="V58" s="347"/>
      <c r="W58" s="347"/>
      <c r="X58" s="347"/>
      <c r="Y58" s="347"/>
      <c r="Z58" s="347"/>
      <c r="AA58" s="347"/>
      <c r="AB58" s="347"/>
      <c r="AC58" s="347"/>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7"/>
      <c r="AZ58" s="347"/>
      <c r="BA58" s="347"/>
      <c r="BB58" s="347"/>
      <c r="BC58" s="347"/>
      <c r="BD58" s="347"/>
      <c r="BE58" s="347"/>
      <c r="BF58" s="347"/>
      <c r="BG58" s="347"/>
      <c r="BH58" s="347"/>
      <c r="BI58" s="347"/>
      <c r="BJ58" s="347"/>
      <c r="BK58" s="347"/>
      <c r="BL58" s="347"/>
      <c r="BM58" s="347"/>
      <c r="BN58" s="347"/>
      <c r="BO58" s="347"/>
      <c r="BP58" s="347"/>
      <c r="BQ58" s="347"/>
      <c r="BR58" s="347"/>
      <c r="BS58" s="347"/>
      <c r="BT58" s="347"/>
      <c r="BU58" s="347"/>
      <c r="BV58" s="347"/>
      <c r="BW58" s="347"/>
      <c r="BX58" s="347"/>
      <c r="BY58" s="347"/>
      <c r="BZ58" s="347"/>
      <c r="CA58" s="347"/>
      <c r="CB58" s="347"/>
      <c r="CC58" s="347"/>
      <c r="CD58" s="347"/>
      <c r="CE58" s="347"/>
      <c r="CF58" s="347"/>
      <c r="CG58" s="347"/>
      <c r="CH58" s="347"/>
      <c r="CI58" s="347"/>
      <c r="CJ58" s="347"/>
      <c r="CK58" s="347"/>
      <c r="CL58" s="347"/>
      <c r="CM58" s="347"/>
      <c r="CN58" s="347"/>
      <c r="CO58" s="347"/>
      <c r="CP58" s="347"/>
      <c r="CQ58" s="347"/>
      <c r="CR58" s="347"/>
      <c r="CS58" s="347"/>
      <c r="CT58" s="347"/>
      <c r="CU58" s="347"/>
      <c r="CV58" s="347"/>
      <c r="CW58" s="347"/>
      <c r="CX58" s="347"/>
    </row>
    <row r="59" spans="1:102" s="348" customFormat="1" ht="15.6">
      <c r="A59" s="347"/>
      <c r="B59" s="451"/>
      <c r="C59" s="452"/>
      <c r="D59" s="453"/>
      <c r="E59" s="454"/>
      <c r="F59" s="455"/>
      <c r="G59" s="456"/>
      <c r="H59" s="457"/>
      <c r="I59" s="455"/>
      <c r="J59" s="456"/>
      <c r="K59" s="457"/>
      <c r="L59" s="455"/>
      <c r="M59" s="456"/>
      <c r="N59" s="457"/>
      <c r="O59" s="329"/>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7"/>
      <c r="AZ59" s="347"/>
      <c r="BA59" s="347"/>
      <c r="BB59" s="347"/>
      <c r="BC59" s="347"/>
      <c r="BD59" s="347"/>
      <c r="BE59" s="347"/>
      <c r="BF59" s="347"/>
      <c r="BG59" s="347"/>
      <c r="BH59" s="347"/>
      <c r="BI59" s="347"/>
      <c r="BJ59" s="347"/>
      <c r="BK59" s="347"/>
      <c r="BL59" s="347"/>
      <c r="BM59" s="347"/>
      <c r="BN59" s="347"/>
      <c r="BO59" s="347"/>
      <c r="BP59" s="347"/>
      <c r="BQ59" s="347"/>
      <c r="BR59" s="347"/>
      <c r="BS59" s="347"/>
      <c r="BT59" s="347"/>
      <c r="BU59" s="347"/>
      <c r="BV59" s="347"/>
      <c r="BW59" s="347"/>
      <c r="BX59" s="347"/>
      <c r="BY59" s="347"/>
      <c r="BZ59" s="347"/>
      <c r="CA59" s="347"/>
      <c r="CB59" s="347"/>
      <c r="CC59" s="347"/>
      <c r="CD59" s="347"/>
      <c r="CE59" s="347"/>
      <c r="CF59" s="347"/>
      <c r="CG59" s="347"/>
      <c r="CH59" s="347"/>
      <c r="CI59" s="347"/>
      <c r="CJ59" s="347"/>
      <c r="CK59" s="347"/>
      <c r="CL59" s="347"/>
      <c r="CM59" s="347"/>
      <c r="CN59" s="347"/>
      <c r="CO59" s="347"/>
      <c r="CP59" s="347"/>
      <c r="CQ59" s="347"/>
      <c r="CR59" s="347"/>
      <c r="CS59" s="347"/>
      <c r="CT59" s="347"/>
      <c r="CU59" s="347"/>
      <c r="CV59" s="347"/>
      <c r="CW59" s="347"/>
      <c r="CX59" s="347"/>
    </row>
    <row r="60" spans="1:102" s="348" customFormat="1" ht="20.100000000000001" customHeight="1">
      <c r="A60" s="347"/>
      <c r="B60" s="347"/>
      <c r="C60" s="459"/>
      <c r="D60" s="459"/>
      <c r="E60" s="459"/>
      <c r="F60" s="460"/>
      <c r="G60" s="460"/>
      <c r="H60" s="460"/>
      <c r="I60" s="460"/>
      <c r="J60" s="460"/>
      <c r="K60" s="460"/>
      <c r="L60" s="460"/>
      <c r="M60" s="460"/>
      <c r="N60" s="460"/>
      <c r="O60" s="347"/>
      <c r="P60" s="347"/>
      <c r="Q60" s="347"/>
      <c r="R60" s="347"/>
      <c r="S60" s="347"/>
      <c r="T60" s="347"/>
      <c r="U60" s="347"/>
      <c r="V60" s="347"/>
      <c r="W60" s="347"/>
      <c r="X60" s="347"/>
      <c r="Y60" s="347"/>
      <c r="Z60" s="347"/>
      <c r="AA60" s="347"/>
      <c r="AB60" s="347"/>
      <c r="AC60" s="347"/>
      <c r="AD60" s="347"/>
      <c r="AE60" s="347"/>
      <c r="AF60" s="347"/>
      <c r="AG60" s="347"/>
      <c r="AH60" s="347"/>
      <c r="AI60" s="347"/>
      <c r="AJ60" s="347"/>
      <c r="AK60" s="347"/>
      <c r="AL60" s="347"/>
      <c r="AM60" s="347"/>
      <c r="AN60" s="347"/>
      <c r="AO60" s="347"/>
      <c r="AP60" s="347"/>
      <c r="AQ60" s="347"/>
      <c r="AR60" s="347"/>
      <c r="AS60" s="347"/>
      <c r="AT60" s="347"/>
      <c r="AU60" s="347"/>
      <c r="AV60" s="347"/>
      <c r="AW60" s="347"/>
      <c r="AX60" s="347"/>
      <c r="AY60" s="347"/>
      <c r="AZ60" s="347"/>
      <c r="BA60" s="347"/>
      <c r="BB60" s="347"/>
      <c r="BC60" s="347"/>
      <c r="BD60" s="347"/>
      <c r="BE60" s="347"/>
      <c r="BF60" s="347"/>
      <c r="BG60" s="347"/>
      <c r="BH60" s="347"/>
      <c r="BI60" s="347"/>
      <c r="BJ60" s="347"/>
      <c r="BK60" s="347"/>
      <c r="BL60" s="347"/>
      <c r="BM60" s="347"/>
      <c r="BN60" s="347"/>
      <c r="BO60" s="347"/>
      <c r="BP60" s="347"/>
      <c r="BQ60" s="347"/>
      <c r="BR60" s="347"/>
      <c r="BS60" s="347"/>
      <c r="BT60" s="347"/>
      <c r="BU60" s="347"/>
      <c r="BV60" s="347"/>
      <c r="BW60" s="347"/>
      <c r="BX60" s="347"/>
      <c r="BY60" s="347"/>
      <c r="BZ60" s="347"/>
      <c r="CA60" s="347"/>
      <c r="CB60" s="347"/>
      <c r="CC60" s="347"/>
      <c r="CD60" s="347"/>
      <c r="CE60" s="347"/>
      <c r="CF60" s="347"/>
      <c r="CG60" s="347"/>
      <c r="CH60" s="347"/>
      <c r="CI60" s="347"/>
      <c r="CJ60" s="347"/>
      <c r="CK60" s="347"/>
      <c r="CL60" s="347"/>
      <c r="CM60" s="347"/>
      <c r="CN60" s="347"/>
      <c r="CO60" s="347"/>
      <c r="CP60" s="347"/>
      <c r="CQ60" s="347"/>
      <c r="CR60" s="347"/>
      <c r="CS60" s="347"/>
      <c r="CT60" s="347"/>
      <c r="CU60" s="347"/>
      <c r="CV60" s="347"/>
      <c r="CW60" s="347"/>
      <c r="CX60" s="347"/>
    </row>
    <row r="61" spans="1:102" ht="20.100000000000001" customHeight="1">
      <c r="B61" s="347"/>
      <c r="C61" s="350"/>
      <c r="D61" s="350"/>
      <c r="E61" s="350"/>
      <c r="F61" s="350"/>
      <c r="G61" s="350"/>
      <c r="H61" s="350"/>
      <c r="I61" s="350"/>
      <c r="J61" s="350"/>
      <c r="K61" s="350"/>
      <c r="L61" s="350"/>
      <c r="M61" s="350"/>
      <c r="N61" s="350"/>
    </row>
    <row r="62" spans="1:102" ht="20.100000000000001" customHeight="1">
      <c r="B62" s="349"/>
      <c r="C62" s="354"/>
      <c r="D62" s="354"/>
      <c r="E62" s="354"/>
      <c r="F62" s="354"/>
      <c r="G62" s="354"/>
      <c r="H62" s="354"/>
      <c r="I62" s="354"/>
      <c r="J62" s="354"/>
      <c r="K62" s="354"/>
      <c r="L62" s="354"/>
      <c r="M62" s="354"/>
      <c r="N62" s="354"/>
    </row>
    <row r="63" spans="1:102" ht="20.100000000000001" customHeight="1">
      <c r="B63" s="349"/>
      <c r="C63" s="350"/>
      <c r="D63" s="350"/>
      <c r="E63" s="350"/>
      <c r="F63" s="350"/>
      <c r="G63" s="353"/>
      <c r="H63" s="350"/>
      <c r="I63" s="350"/>
      <c r="J63" s="350"/>
      <c r="K63" s="350"/>
      <c r="L63" s="350"/>
      <c r="M63" s="350"/>
      <c r="N63" s="350"/>
    </row>
    <row r="64" spans="1:102" ht="20.100000000000001" customHeight="1">
      <c r="B64" s="350"/>
      <c r="C64" s="350"/>
      <c r="D64" s="350"/>
      <c r="E64" s="350"/>
      <c r="F64" s="350"/>
      <c r="G64" s="350"/>
      <c r="H64" s="350"/>
      <c r="I64" s="350"/>
      <c r="J64" s="353"/>
      <c r="K64" s="350"/>
      <c r="L64" s="350"/>
      <c r="M64" s="350"/>
      <c r="N64" s="350"/>
    </row>
    <row r="65" spans="2:14" ht="20.100000000000001" customHeight="1">
      <c r="B65" s="350"/>
      <c r="C65" s="354"/>
      <c r="D65" s="354"/>
      <c r="E65" s="354"/>
      <c r="F65" s="354"/>
      <c r="G65" s="354"/>
      <c r="H65" s="354"/>
      <c r="I65" s="354"/>
      <c r="J65" s="354"/>
      <c r="K65" s="354"/>
      <c r="L65" s="354"/>
      <c r="M65" s="354"/>
      <c r="N65" s="354"/>
    </row>
    <row r="66" spans="2:14" ht="20.100000000000001" customHeight="1">
      <c r="B66" s="350"/>
    </row>
    <row r="67" spans="2:14" ht="20.100000000000001" customHeight="1">
      <c r="B67" s="351"/>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8.8867187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355" customFormat="1" ht="20.100000000000001" customHeight="1">
      <c r="A2" s="94"/>
      <c r="B2" s="210" t="s">
        <v>17</v>
      </c>
      <c r="C2" s="417"/>
      <c r="D2" s="417"/>
      <c r="E2" s="417"/>
      <c r="F2" s="417"/>
      <c r="G2" s="417"/>
      <c r="H2" s="417"/>
      <c r="I2" s="417"/>
      <c r="J2" s="417"/>
      <c r="K2" s="417"/>
      <c r="L2" s="417"/>
      <c r="M2" s="417"/>
      <c r="N2" s="417"/>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2</v>
      </c>
      <c r="C3" s="96"/>
      <c r="D3" s="96"/>
      <c r="E3" s="96"/>
      <c r="F3" s="96"/>
      <c r="G3" s="96"/>
      <c r="H3" s="286"/>
      <c r="I3" s="96"/>
      <c r="J3" s="69"/>
      <c r="K3" s="69"/>
      <c r="L3" s="69"/>
      <c r="M3" s="69"/>
      <c r="N3" s="69"/>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73"/>
      <c r="D4" s="73"/>
      <c r="E4" s="73"/>
      <c r="F4" s="73"/>
      <c r="G4" s="96"/>
      <c r="H4" s="96"/>
      <c r="I4" s="96"/>
      <c r="J4" s="69"/>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218" customFormat="1" ht="20.100000000000001" customHeight="1">
      <c r="A5" s="216"/>
      <c r="B5" s="358"/>
      <c r="C5" s="773" t="s">
        <v>324</v>
      </c>
      <c r="D5" s="774"/>
      <c r="E5" s="775"/>
      <c r="F5" s="773" t="s">
        <v>317</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92" t="s">
        <v>345</v>
      </c>
      <c r="C7" s="461">
        <v>37031.43125758</v>
      </c>
      <c r="D7" s="378">
        <v>40125.746080680008</v>
      </c>
      <c r="E7" s="379">
        <v>42346.371443960001</v>
      </c>
      <c r="F7" s="363">
        <v>4.9898202166619523</v>
      </c>
      <c r="G7" s="364">
        <v>4.3178079310634931</v>
      </c>
      <c r="H7" s="365">
        <v>4.30121730403844</v>
      </c>
      <c r="I7" s="363">
        <v>228.69359546105591</v>
      </c>
      <c r="J7" s="364">
        <v>246.02169342054466</v>
      </c>
      <c r="K7" s="365">
        <v>242.93034057042502</v>
      </c>
      <c r="L7" s="363">
        <v>11.411399260526869</v>
      </c>
      <c r="M7" s="364">
        <v>10.622744190648991</v>
      </c>
      <c r="N7" s="365">
        <v>10.448961845374633</v>
      </c>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0</v>
      </c>
      <c r="D8" s="300">
        <v>0</v>
      </c>
      <c r="E8" s="301">
        <v>0</v>
      </c>
      <c r="F8" s="302" t="s">
        <v>349</v>
      </c>
      <c r="G8" s="303" t="s">
        <v>349</v>
      </c>
      <c r="H8" s="304" t="s">
        <v>349</v>
      </c>
      <c r="I8" s="302" t="s">
        <v>163</v>
      </c>
      <c r="J8" s="303" t="s">
        <v>163</v>
      </c>
      <c r="K8" s="304" t="s">
        <v>163</v>
      </c>
      <c r="L8" s="302" t="s">
        <v>163</v>
      </c>
      <c r="M8" s="303" t="s">
        <v>163</v>
      </c>
      <c r="N8" s="304" t="s">
        <v>163</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665.67718100000002</v>
      </c>
      <c r="D9" s="300">
        <v>962.04970099999991</v>
      </c>
      <c r="E9" s="301">
        <v>977.74785900000006</v>
      </c>
      <c r="F9" s="302">
        <v>0.79233105032632911</v>
      </c>
      <c r="G9" s="303">
        <v>1.0412173081689882</v>
      </c>
      <c r="H9" s="304">
        <v>0.95699212367183517</v>
      </c>
      <c r="I9" s="302">
        <v>1018.2878059111169</v>
      </c>
      <c r="J9" s="303">
        <v>790.44669736372919</v>
      </c>
      <c r="K9" s="304">
        <v>879.46624815511859</v>
      </c>
      <c r="L9" s="302">
        <v>8.0682104679204851</v>
      </c>
      <c r="M9" s="303">
        <v>8.2302678248012899</v>
      </c>
      <c r="N9" s="304">
        <v>8.4164227251966803</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0</v>
      </c>
      <c r="D10" s="300">
        <v>0</v>
      </c>
      <c r="E10" s="301">
        <v>0</v>
      </c>
      <c r="F10" s="302" t="s">
        <v>349</v>
      </c>
      <c r="G10" s="303" t="s">
        <v>349</v>
      </c>
      <c r="H10" s="304" t="s">
        <v>349</v>
      </c>
      <c r="I10" s="302" t="s">
        <v>163</v>
      </c>
      <c r="J10" s="303" t="s">
        <v>163</v>
      </c>
      <c r="K10" s="304" t="s">
        <v>163</v>
      </c>
      <c r="L10" s="302" t="s">
        <v>163</v>
      </c>
      <c r="M10" s="303" t="s">
        <v>163</v>
      </c>
      <c r="N10" s="304" t="s">
        <v>163</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0</v>
      </c>
      <c r="D11" s="300">
        <v>0</v>
      </c>
      <c r="E11" s="301">
        <v>0</v>
      </c>
      <c r="F11" s="302" t="s">
        <v>349</v>
      </c>
      <c r="G11" s="303" t="s">
        <v>349</v>
      </c>
      <c r="H11" s="304" t="s">
        <v>349</v>
      </c>
      <c r="I11" s="302" t="s">
        <v>163</v>
      </c>
      <c r="J11" s="303" t="s">
        <v>163</v>
      </c>
      <c r="K11" s="304" t="s">
        <v>163</v>
      </c>
      <c r="L11" s="302" t="s">
        <v>163</v>
      </c>
      <c r="M11" s="303" t="s">
        <v>163</v>
      </c>
      <c r="N11" s="304" t="s">
        <v>163</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0</v>
      </c>
      <c r="D12" s="300">
        <v>0</v>
      </c>
      <c r="E12" s="301">
        <v>0</v>
      </c>
      <c r="F12" s="302" t="s">
        <v>349</v>
      </c>
      <c r="G12" s="303" t="s">
        <v>349</v>
      </c>
      <c r="H12" s="304" t="s">
        <v>349</v>
      </c>
      <c r="I12" s="302" t="s">
        <v>163</v>
      </c>
      <c r="J12" s="303" t="s">
        <v>163</v>
      </c>
      <c r="K12" s="304" t="s">
        <v>163</v>
      </c>
      <c r="L12" s="302" t="s">
        <v>163</v>
      </c>
      <c r="M12" s="303" t="s">
        <v>163</v>
      </c>
      <c r="N12" s="304" t="s">
        <v>163</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0</v>
      </c>
      <c r="D13" s="300">
        <v>0</v>
      </c>
      <c r="E13" s="301">
        <v>0</v>
      </c>
      <c r="F13" s="302" t="s">
        <v>349</v>
      </c>
      <c r="G13" s="303" t="s">
        <v>349</v>
      </c>
      <c r="H13" s="304" t="s">
        <v>349</v>
      </c>
      <c r="I13" s="302" t="s">
        <v>163</v>
      </c>
      <c r="J13" s="303" t="s">
        <v>163</v>
      </c>
      <c r="K13" s="304" t="s">
        <v>163</v>
      </c>
      <c r="L13" s="302" t="s">
        <v>163</v>
      </c>
      <c r="M13" s="303" t="s">
        <v>163</v>
      </c>
      <c r="N13" s="304" t="s">
        <v>163</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0</v>
      </c>
      <c r="D14" s="300">
        <v>7.3015460000000001</v>
      </c>
      <c r="E14" s="301">
        <v>0</v>
      </c>
      <c r="F14" s="302" t="s">
        <v>349</v>
      </c>
      <c r="G14" s="303">
        <v>5.3470456804627409</v>
      </c>
      <c r="H14" s="304" t="s">
        <v>349</v>
      </c>
      <c r="I14" s="302" t="s">
        <v>163</v>
      </c>
      <c r="J14" s="303">
        <v>229.63318707945609</v>
      </c>
      <c r="K14" s="304" t="s">
        <v>163</v>
      </c>
      <c r="L14" s="302" t="s">
        <v>163</v>
      </c>
      <c r="M14" s="303">
        <v>12.278591410640981</v>
      </c>
      <c r="N14" s="304" t="s">
        <v>163</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0</v>
      </c>
      <c r="D15" s="300">
        <v>0</v>
      </c>
      <c r="E15" s="301">
        <v>0</v>
      </c>
      <c r="F15" s="302" t="s">
        <v>349</v>
      </c>
      <c r="G15" s="303" t="s">
        <v>349</v>
      </c>
      <c r="H15" s="304" t="s">
        <v>349</v>
      </c>
      <c r="I15" s="302" t="s">
        <v>163</v>
      </c>
      <c r="J15" s="303" t="s">
        <v>163</v>
      </c>
      <c r="K15" s="304" t="s">
        <v>163</v>
      </c>
      <c r="L15" s="302" t="s">
        <v>163</v>
      </c>
      <c r="M15" s="303" t="s">
        <v>163</v>
      </c>
      <c r="N15" s="304" t="s">
        <v>163</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36269.736597579998</v>
      </c>
      <c r="D16" s="300">
        <v>39044.832434679993</v>
      </c>
      <c r="E16" s="301">
        <v>41256.879299960005</v>
      </c>
      <c r="F16" s="302">
        <v>5.0780685998499626</v>
      </c>
      <c r="G16" s="303">
        <v>4.4030644581356118</v>
      </c>
      <c r="H16" s="304">
        <v>4.3853959045849447</v>
      </c>
      <c r="I16" s="302">
        <v>226.01196200518788</v>
      </c>
      <c r="J16" s="303">
        <v>242.57505666606477</v>
      </c>
      <c r="K16" s="304">
        <v>239.27649476728288</v>
      </c>
      <c r="L16" s="302">
        <v>11.477042474490274</v>
      </c>
      <c r="M16" s="303">
        <v>10.680736104365815</v>
      </c>
      <c r="N16" s="304">
        <v>10.493221602158833</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0</v>
      </c>
      <c r="D17" s="300">
        <v>0</v>
      </c>
      <c r="E17" s="301">
        <v>0</v>
      </c>
      <c r="F17" s="302" t="s">
        <v>349</v>
      </c>
      <c r="G17" s="303" t="s">
        <v>349</v>
      </c>
      <c r="H17" s="304" t="s">
        <v>349</v>
      </c>
      <c r="I17" s="302" t="s">
        <v>163</v>
      </c>
      <c r="J17" s="303" t="s">
        <v>163</v>
      </c>
      <c r="K17" s="304" t="s">
        <v>163</v>
      </c>
      <c r="L17" s="302" t="s">
        <v>163</v>
      </c>
      <c r="M17" s="303" t="s">
        <v>163</v>
      </c>
      <c r="N17" s="304" t="s">
        <v>163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36.872615000000003</v>
      </c>
      <c r="D18" s="300">
        <v>43.034836999999996</v>
      </c>
      <c r="E18" s="301">
        <v>43.335655000000003</v>
      </c>
      <c r="F18" s="302">
        <v>0</v>
      </c>
      <c r="G18" s="303">
        <v>1.6959329949361723</v>
      </c>
      <c r="H18" s="304">
        <v>1.0488522672612193</v>
      </c>
      <c r="I18" s="302" t="s">
        <v>163</v>
      </c>
      <c r="J18" s="303">
        <v>930.74131113309454</v>
      </c>
      <c r="K18" s="304">
        <v>1531.7578493686842</v>
      </c>
      <c r="L18" s="302">
        <v>14.307604708806249</v>
      </c>
      <c r="M18" s="303">
        <v>15.784748993007689</v>
      </c>
      <c r="N18" s="304">
        <v>16.065876932055136</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0</v>
      </c>
      <c r="D19" s="300">
        <v>0</v>
      </c>
      <c r="E19" s="301">
        <v>0</v>
      </c>
      <c r="F19" s="302" t="s">
        <v>349</v>
      </c>
      <c r="G19" s="303" t="s">
        <v>349</v>
      </c>
      <c r="H19" s="304" t="s">
        <v>349</v>
      </c>
      <c r="I19" s="302" t="s">
        <v>163</v>
      </c>
      <c r="J19" s="303" t="s">
        <v>163</v>
      </c>
      <c r="K19" s="304" t="s">
        <v>163</v>
      </c>
      <c r="L19" s="302" t="s">
        <v>163</v>
      </c>
      <c r="M19" s="303" t="s">
        <v>163</v>
      </c>
      <c r="N19" s="304" t="s">
        <v>163</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0</v>
      </c>
      <c r="D22" s="300">
        <v>0</v>
      </c>
      <c r="E22" s="301">
        <v>0</v>
      </c>
      <c r="F22" s="302" t="s">
        <v>349</v>
      </c>
      <c r="G22" s="303" t="s">
        <v>349</v>
      </c>
      <c r="H22" s="304" t="s">
        <v>349</v>
      </c>
      <c r="I22" s="302" t="s">
        <v>163</v>
      </c>
      <c r="J22" s="303" t="s">
        <v>163</v>
      </c>
      <c r="K22" s="304" t="s">
        <v>163</v>
      </c>
      <c r="L22" s="302" t="s">
        <v>163</v>
      </c>
      <c r="M22" s="303" t="s">
        <v>163</v>
      </c>
      <c r="N22" s="304" t="s">
        <v>163</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0</v>
      </c>
      <c r="D23" s="300">
        <v>0</v>
      </c>
      <c r="E23" s="301">
        <v>0</v>
      </c>
      <c r="F23" s="302" t="s">
        <v>349</v>
      </c>
      <c r="G23" s="303" t="s">
        <v>349</v>
      </c>
      <c r="H23" s="304" t="s">
        <v>349</v>
      </c>
      <c r="I23" s="302" t="s">
        <v>163</v>
      </c>
      <c r="J23" s="303" t="s">
        <v>163</v>
      </c>
      <c r="K23" s="304" t="s">
        <v>163</v>
      </c>
      <c r="L23" s="302" t="s">
        <v>163</v>
      </c>
      <c r="M23" s="303" t="s">
        <v>163</v>
      </c>
      <c r="N23" s="304" t="s">
        <v>163</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59.144864000000005</v>
      </c>
      <c r="D24" s="300">
        <v>68.527562000000003</v>
      </c>
      <c r="E24" s="301">
        <v>68.408630000000002</v>
      </c>
      <c r="F24" s="302">
        <v>1.2264310896039932</v>
      </c>
      <c r="G24" s="303">
        <v>3.2778343989532268</v>
      </c>
      <c r="H24" s="304">
        <v>3.392063252838128</v>
      </c>
      <c r="I24" s="302">
        <v>569.02936566253686</v>
      </c>
      <c r="J24" s="303">
        <v>236.44660807935108</v>
      </c>
      <c r="K24" s="304">
        <v>234.01573995545721</v>
      </c>
      <c r="L24" s="302">
        <v>6.9787530494617416</v>
      </c>
      <c r="M24" s="303">
        <v>7.7503282547830903</v>
      </c>
      <c r="N24" s="304">
        <v>7.9379619208862984</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0</v>
      </c>
      <c r="D25" s="300">
        <v>0</v>
      </c>
      <c r="E25" s="301">
        <v>0</v>
      </c>
      <c r="F25" s="302" t="s">
        <v>349</v>
      </c>
      <c r="G25" s="303" t="s">
        <v>349</v>
      </c>
      <c r="H25" s="304" t="s">
        <v>349</v>
      </c>
      <c r="I25" s="302" t="s">
        <v>163</v>
      </c>
      <c r="J25" s="303" t="s">
        <v>163</v>
      </c>
      <c r="K25" s="304" t="s">
        <v>163</v>
      </c>
      <c r="L25" s="302" t="s">
        <v>163</v>
      </c>
      <c r="M25" s="303" t="s">
        <v>163</v>
      </c>
      <c r="N25" s="304" t="s">
        <v>163</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0</v>
      </c>
      <c r="D26" s="300">
        <v>0</v>
      </c>
      <c r="E26" s="301">
        <v>0</v>
      </c>
      <c r="F26" s="302" t="s">
        <v>349</v>
      </c>
      <c r="G26" s="303" t="s">
        <v>349</v>
      </c>
      <c r="H26" s="304" t="s">
        <v>349</v>
      </c>
      <c r="I26" s="302" t="s">
        <v>163</v>
      </c>
      <c r="J26" s="303" t="s">
        <v>163</v>
      </c>
      <c r="K26" s="304" t="s">
        <v>163</v>
      </c>
      <c r="L26" s="302" t="s">
        <v>163</v>
      </c>
      <c r="M26" s="303" t="s">
        <v>163</v>
      </c>
      <c r="N26" s="304" t="s">
        <v>163</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0</v>
      </c>
      <c r="D28" s="300">
        <v>0</v>
      </c>
      <c r="E28" s="301">
        <v>0</v>
      </c>
      <c r="F28" s="302" t="s">
        <v>349</v>
      </c>
      <c r="G28" s="303" t="s">
        <v>349</v>
      </c>
      <c r="H28" s="304" t="s">
        <v>349</v>
      </c>
      <c r="I28" s="302" t="s">
        <v>163</v>
      </c>
      <c r="J28" s="303" t="s">
        <v>163</v>
      </c>
      <c r="K28" s="304" t="s">
        <v>163</v>
      </c>
      <c r="L28" s="302" t="s">
        <v>163</v>
      </c>
      <c r="M28" s="303" t="s">
        <v>163</v>
      </c>
      <c r="N28" s="304" t="s">
        <v>163</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0</v>
      </c>
      <c r="D30" s="300">
        <v>0</v>
      </c>
      <c r="E30" s="301">
        <v>0</v>
      </c>
      <c r="F30" s="302" t="s">
        <v>349</v>
      </c>
      <c r="G30" s="303" t="s">
        <v>349</v>
      </c>
      <c r="H30" s="304" t="s">
        <v>349</v>
      </c>
      <c r="I30" s="302" t="s">
        <v>163</v>
      </c>
      <c r="J30" s="303" t="s">
        <v>163</v>
      </c>
      <c r="K30" s="304" t="s">
        <v>163</v>
      </c>
      <c r="L30" s="302" t="s">
        <v>163</v>
      </c>
      <c r="M30" s="303" t="s">
        <v>163</v>
      </c>
      <c r="N30" s="304" t="s">
        <v>163</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0</v>
      </c>
      <c r="D31" s="300">
        <v>0</v>
      </c>
      <c r="E31" s="301">
        <v>0</v>
      </c>
      <c r="F31" s="302" t="s">
        <v>349</v>
      </c>
      <c r="G31" s="303" t="s">
        <v>349</v>
      </c>
      <c r="H31" s="304" t="s">
        <v>349</v>
      </c>
      <c r="I31" s="302" t="s">
        <v>163</v>
      </c>
      <c r="J31" s="303" t="s">
        <v>163</v>
      </c>
      <c r="K31" s="304" t="s">
        <v>163</v>
      </c>
      <c r="L31" s="302" t="s">
        <v>163</v>
      </c>
      <c r="M31" s="303" t="s">
        <v>163</v>
      </c>
      <c r="N31" s="304" t="s">
        <v>163</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0</v>
      </c>
      <c r="D32" s="300">
        <v>0</v>
      </c>
      <c r="E32" s="301">
        <v>0</v>
      </c>
      <c r="F32" s="302" t="s">
        <v>349</v>
      </c>
      <c r="G32" s="303" t="s">
        <v>349</v>
      </c>
      <c r="H32" s="304" t="s">
        <v>349</v>
      </c>
      <c r="I32" s="302" t="s">
        <v>163</v>
      </c>
      <c r="J32" s="303" t="s">
        <v>163</v>
      </c>
      <c r="K32" s="304" t="s">
        <v>163</v>
      </c>
      <c r="L32" s="302" t="s">
        <v>163</v>
      </c>
      <c r="M32" s="303" t="s">
        <v>163</v>
      </c>
      <c r="N32" s="304" t="s">
        <v>163</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0</v>
      </c>
      <c r="D33" s="300">
        <v>0</v>
      </c>
      <c r="E33" s="301">
        <v>0</v>
      </c>
      <c r="F33" s="302" t="s">
        <v>349</v>
      </c>
      <c r="G33" s="303" t="s">
        <v>349</v>
      </c>
      <c r="H33" s="304" t="s">
        <v>349</v>
      </c>
      <c r="I33" s="302" t="s">
        <v>163</v>
      </c>
      <c r="J33" s="303" t="s">
        <v>163</v>
      </c>
      <c r="K33" s="304" t="s">
        <v>163</v>
      </c>
      <c r="L33" s="302" t="s">
        <v>163</v>
      </c>
      <c r="M33" s="303" t="s">
        <v>163</v>
      </c>
      <c r="N33" s="304" t="s">
        <v>163</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0</v>
      </c>
      <c r="D34" s="300">
        <v>0</v>
      </c>
      <c r="E34" s="301">
        <v>0</v>
      </c>
      <c r="F34" s="302" t="s">
        <v>349</v>
      </c>
      <c r="G34" s="303" t="s">
        <v>349</v>
      </c>
      <c r="H34" s="304" t="s">
        <v>349</v>
      </c>
      <c r="I34" s="302" t="s">
        <v>163</v>
      </c>
      <c r="J34" s="303" t="s">
        <v>163</v>
      </c>
      <c r="K34" s="304" t="s">
        <v>163</v>
      </c>
      <c r="L34" s="302" t="s">
        <v>163</v>
      </c>
      <c r="M34" s="303" t="s">
        <v>163</v>
      </c>
      <c r="N34" s="304" t="s">
        <v>163</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0</v>
      </c>
      <c r="D37" s="300">
        <v>0</v>
      </c>
      <c r="E37" s="301">
        <v>0</v>
      </c>
      <c r="F37" s="302" t="s">
        <v>349</v>
      </c>
      <c r="G37" s="303" t="s">
        <v>349</v>
      </c>
      <c r="H37" s="304" t="s">
        <v>349</v>
      </c>
      <c r="I37" s="302" t="s">
        <v>163</v>
      </c>
      <c r="J37" s="303" t="s">
        <v>163</v>
      </c>
      <c r="K37" s="304" t="s">
        <v>163</v>
      </c>
      <c r="L37" s="302" t="s">
        <v>163</v>
      </c>
      <c r="M37" s="303" t="s">
        <v>163</v>
      </c>
      <c r="N37" s="304" t="s">
        <v>163</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0</v>
      </c>
      <c r="D44" s="300">
        <v>0</v>
      </c>
      <c r="E44" s="301">
        <v>0</v>
      </c>
      <c r="F44" s="302" t="s">
        <v>349</v>
      </c>
      <c r="G44" s="303" t="s">
        <v>349</v>
      </c>
      <c r="H44" s="304" t="s">
        <v>349</v>
      </c>
      <c r="I44" s="302" t="s">
        <v>163</v>
      </c>
      <c r="J44" s="303" t="s">
        <v>163</v>
      </c>
      <c r="K44" s="304" t="s">
        <v>163</v>
      </c>
      <c r="L44" s="302" t="s">
        <v>163</v>
      </c>
      <c r="M44" s="303" t="s">
        <v>163</v>
      </c>
      <c r="N44" s="304" t="s">
        <v>163</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0</v>
      </c>
      <c r="D46" s="300">
        <v>0</v>
      </c>
      <c r="E46" s="301">
        <v>0</v>
      </c>
      <c r="F46" s="302" t="s">
        <v>349</v>
      </c>
      <c r="G46" s="303" t="s">
        <v>349</v>
      </c>
      <c r="H46" s="304" t="s">
        <v>349</v>
      </c>
      <c r="I46" s="302" t="s">
        <v>163</v>
      </c>
      <c r="J46" s="303" t="s">
        <v>163</v>
      </c>
      <c r="K46" s="304" t="s">
        <v>163</v>
      </c>
      <c r="L46" s="302" t="s">
        <v>163</v>
      </c>
      <c r="M46" s="303" t="s">
        <v>163</v>
      </c>
      <c r="N46" s="304" t="s">
        <v>163</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228">
        <v>0</v>
      </c>
      <c r="D54" s="300">
        <v>0</v>
      </c>
      <c r="E54" s="301">
        <v>0</v>
      </c>
      <c r="F54" s="302" t="s">
        <v>349</v>
      </c>
      <c r="G54" s="303" t="s">
        <v>349</v>
      </c>
      <c r="H54" s="304" t="s">
        <v>349</v>
      </c>
      <c r="I54" s="302" t="s">
        <v>163</v>
      </c>
      <c r="J54" s="303" t="s">
        <v>163</v>
      </c>
      <c r="K54" s="304" t="s">
        <v>163</v>
      </c>
      <c r="L54" s="302" t="s">
        <v>163</v>
      </c>
      <c r="M54" s="303" t="s">
        <v>163</v>
      </c>
      <c r="N54" s="304" t="s">
        <v>163</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228">
        <v>0</v>
      </c>
      <c r="D57" s="300">
        <v>0</v>
      </c>
      <c r="E57" s="301">
        <v>0</v>
      </c>
      <c r="F57" s="302" t="s">
        <v>349</v>
      </c>
      <c r="G57" s="303" t="s">
        <v>349</v>
      </c>
      <c r="H57" s="304" t="s">
        <v>349</v>
      </c>
      <c r="I57" s="302" t="s">
        <v>163</v>
      </c>
      <c r="J57" s="303" t="s">
        <v>163</v>
      </c>
      <c r="K57" s="304" t="s">
        <v>163</v>
      </c>
      <c r="L57" s="302" t="s">
        <v>163</v>
      </c>
      <c r="M57" s="303" t="s">
        <v>163</v>
      </c>
      <c r="N57" s="304" t="s">
        <v>163</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308"/>
      <c r="D59" s="309"/>
      <c r="E59" s="310"/>
      <c r="F59" s="311"/>
      <c r="G59" s="312"/>
      <c r="H59" s="313"/>
      <c r="I59" s="311"/>
      <c r="J59" s="312"/>
      <c r="K59" s="313"/>
      <c r="L59" s="311"/>
      <c r="M59" s="312"/>
      <c r="N59" s="31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401"/>
      <c r="D60" s="462"/>
      <c r="E60" s="401"/>
      <c r="F60" s="463"/>
      <c r="G60" s="463"/>
      <c r="H60" s="463"/>
      <c r="I60" s="463"/>
      <c r="J60" s="463"/>
      <c r="K60" s="463"/>
      <c r="L60" s="463"/>
      <c r="M60" s="463"/>
      <c r="N60" s="463"/>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208"/>
      <c r="C61" s="85"/>
      <c r="D61" s="85"/>
      <c r="E61" s="85"/>
      <c r="F61" s="85"/>
      <c r="G61" s="85"/>
      <c r="H61" s="85"/>
      <c r="I61" s="85"/>
      <c r="J61" s="85"/>
      <c r="K61" s="85"/>
      <c r="L61" s="85"/>
      <c r="M61" s="85"/>
      <c r="N61" s="85"/>
    </row>
    <row r="62" spans="1:102" ht="20.100000000000001" customHeight="1">
      <c r="B62" s="240"/>
      <c r="C62" s="316"/>
      <c r="D62" s="316"/>
      <c r="E62" s="316"/>
      <c r="F62" s="316"/>
      <c r="G62" s="316"/>
      <c r="H62" s="316"/>
      <c r="I62" s="316"/>
      <c r="J62" s="316"/>
      <c r="K62" s="316"/>
      <c r="L62" s="316"/>
      <c r="M62" s="316"/>
      <c r="N62" s="316"/>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0.100000000000001"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322" customWidth="1"/>
    <col min="2" max="2" width="35.6640625" style="322" customWidth="1"/>
    <col min="3" max="14" width="16.6640625" style="322" customWidth="1"/>
    <col min="15" max="15" width="7" style="322" customWidth="1"/>
    <col min="16" max="16" width="16.6640625" style="322" hidden="1" customWidth="1"/>
    <col min="17" max="102" width="0" style="322" hidden="1" customWidth="1"/>
    <col min="103" max="16384" width="16.6640625" style="323" hidden="1"/>
  </cols>
  <sheetData>
    <row r="1" spans="1:102" ht="89.1" customHeight="1"/>
    <row r="2" spans="1:102" s="444" customFormat="1" ht="20.100000000000001" customHeight="1">
      <c r="A2" s="442"/>
      <c r="B2" s="210" t="s">
        <v>17</v>
      </c>
      <c r="C2" s="443"/>
      <c r="D2" s="443"/>
      <c r="E2" s="443"/>
      <c r="F2" s="443"/>
      <c r="G2" s="443"/>
      <c r="H2" s="443"/>
      <c r="I2" s="443"/>
      <c r="J2" s="443"/>
      <c r="K2" s="443"/>
      <c r="L2" s="443"/>
      <c r="M2" s="443"/>
      <c r="N2" s="443"/>
      <c r="O2" s="442"/>
      <c r="P2" s="442"/>
      <c r="Q2" s="442"/>
      <c r="R2" s="442"/>
      <c r="S2" s="442"/>
      <c r="T2" s="442"/>
      <c r="U2" s="442"/>
      <c r="V2" s="442"/>
      <c r="W2" s="442"/>
      <c r="X2" s="442"/>
      <c r="Y2" s="442"/>
      <c r="Z2" s="442"/>
      <c r="AA2" s="442"/>
      <c r="AB2" s="442"/>
      <c r="AC2" s="442"/>
      <c r="AD2" s="442"/>
      <c r="AE2" s="442"/>
      <c r="AF2" s="442"/>
      <c r="AG2" s="442"/>
      <c r="AH2" s="442"/>
      <c r="AI2" s="442"/>
      <c r="AJ2" s="442"/>
      <c r="AK2" s="442"/>
      <c r="AL2" s="442"/>
      <c r="AM2" s="442"/>
      <c r="AN2" s="442"/>
      <c r="AO2" s="442"/>
      <c r="AP2" s="442"/>
      <c r="AQ2" s="442"/>
      <c r="AR2" s="442"/>
      <c r="AS2" s="442"/>
      <c r="AT2" s="442"/>
      <c r="AU2" s="442"/>
      <c r="AV2" s="442"/>
      <c r="AW2" s="442"/>
      <c r="AX2" s="442"/>
      <c r="AY2" s="442"/>
      <c r="AZ2" s="442"/>
      <c r="BA2" s="442"/>
      <c r="BB2" s="442"/>
      <c r="BC2" s="442"/>
      <c r="BD2" s="442"/>
      <c r="BE2" s="442"/>
      <c r="BF2" s="442"/>
      <c r="BG2" s="442"/>
      <c r="BH2" s="442"/>
      <c r="BI2" s="442"/>
      <c r="BJ2" s="442"/>
      <c r="BK2" s="442"/>
      <c r="BL2" s="442"/>
      <c r="BM2" s="442"/>
      <c r="BN2" s="442"/>
      <c r="BO2" s="442"/>
      <c r="BP2" s="442"/>
      <c r="BQ2" s="442"/>
      <c r="BR2" s="442"/>
      <c r="BS2" s="442"/>
      <c r="BT2" s="442"/>
      <c r="BU2" s="442"/>
      <c r="BV2" s="442"/>
      <c r="BW2" s="442"/>
      <c r="BX2" s="442"/>
      <c r="BY2" s="442"/>
      <c r="BZ2" s="442"/>
      <c r="CA2" s="442"/>
      <c r="CB2" s="442"/>
      <c r="CC2" s="442"/>
      <c r="CD2" s="442"/>
      <c r="CE2" s="442"/>
      <c r="CF2" s="442"/>
      <c r="CG2" s="442"/>
      <c r="CH2" s="442"/>
      <c r="CI2" s="442"/>
      <c r="CJ2" s="442"/>
      <c r="CK2" s="442"/>
      <c r="CL2" s="442"/>
      <c r="CM2" s="442"/>
      <c r="CN2" s="442"/>
      <c r="CO2" s="442"/>
      <c r="CP2" s="442"/>
      <c r="CQ2" s="442"/>
      <c r="CR2" s="442"/>
      <c r="CS2" s="442"/>
      <c r="CT2" s="442"/>
      <c r="CU2" s="442"/>
      <c r="CV2" s="442"/>
      <c r="CW2" s="442"/>
      <c r="CX2" s="442"/>
    </row>
    <row r="3" spans="1:102" s="326" customFormat="1" ht="20.100000000000001" customHeight="1">
      <c r="A3" s="324"/>
      <c r="B3" s="214" t="s">
        <v>2</v>
      </c>
      <c r="C3" s="324"/>
      <c r="D3" s="324"/>
      <c r="E3" s="324"/>
      <c r="F3" s="324"/>
      <c r="G3" s="324"/>
      <c r="H3" s="324"/>
      <c r="I3" s="328"/>
      <c r="J3" s="324"/>
      <c r="K3" s="445"/>
      <c r="L3" s="445"/>
      <c r="M3" s="445"/>
      <c r="N3" s="445"/>
      <c r="O3" s="324"/>
      <c r="P3" s="324"/>
      <c r="Q3" s="324"/>
      <c r="R3" s="324"/>
      <c r="S3" s="324"/>
      <c r="T3" s="324"/>
      <c r="U3" s="324"/>
      <c r="V3" s="324"/>
      <c r="W3" s="324"/>
      <c r="X3" s="324"/>
      <c r="Y3" s="324"/>
      <c r="Z3" s="324"/>
      <c r="AA3" s="324"/>
      <c r="AB3" s="324"/>
      <c r="AC3" s="324"/>
      <c r="AD3" s="324"/>
      <c r="AE3" s="324"/>
      <c r="AF3" s="324"/>
      <c r="AG3" s="324"/>
      <c r="AH3" s="324"/>
      <c r="AI3" s="324"/>
      <c r="AJ3" s="324"/>
      <c r="AK3" s="324"/>
      <c r="AL3" s="324"/>
      <c r="AM3" s="324"/>
      <c r="AN3" s="324"/>
      <c r="AO3" s="324"/>
      <c r="AP3" s="324"/>
      <c r="AQ3" s="324"/>
      <c r="AR3" s="324"/>
      <c r="AS3" s="324"/>
      <c r="AT3" s="324"/>
      <c r="AU3" s="324"/>
      <c r="AV3" s="324"/>
      <c r="AW3" s="324"/>
      <c r="AX3" s="324"/>
      <c r="AY3" s="324"/>
      <c r="AZ3" s="324"/>
      <c r="BA3" s="324"/>
      <c r="BB3" s="324"/>
      <c r="BC3" s="324"/>
      <c r="BD3" s="324"/>
      <c r="BE3" s="324"/>
      <c r="BF3" s="324"/>
      <c r="BG3" s="324"/>
      <c r="BH3" s="324"/>
      <c r="BI3" s="324"/>
      <c r="BJ3" s="324"/>
      <c r="BK3" s="324"/>
      <c r="BL3" s="324"/>
      <c r="BM3" s="324"/>
      <c r="BN3" s="324"/>
      <c r="BO3" s="324"/>
      <c r="BP3" s="324"/>
      <c r="BQ3" s="324"/>
      <c r="BR3" s="324"/>
      <c r="BS3" s="324"/>
      <c r="BT3" s="324"/>
      <c r="BU3" s="324"/>
      <c r="BV3" s="324"/>
      <c r="BW3" s="324"/>
      <c r="BX3" s="324"/>
      <c r="BY3" s="324"/>
      <c r="BZ3" s="324"/>
      <c r="CA3" s="324"/>
      <c r="CB3" s="324"/>
      <c r="CC3" s="324"/>
      <c r="CD3" s="324"/>
      <c r="CE3" s="324"/>
      <c r="CF3" s="324"/>
      <c r="CG3" s="324"/>
      <c r="CH3" s="324"/>
      <c r="CI3" s="324"/>
      <c r="CJ3" s="324"/>
      <c r="CK3" s="324"/>
      <c r="CL3" s="324"/>
      <c r="CM3" s="324"/>
      <c r="CN3" s="324"/>
      <c r="CO3" s="324"/>
      <c r="CP3" s="324"/>
      <c r="CQ3" s="324"/>
      <c r="CR3" s="324"/>
      <c r="CS3" s="324"/>
      <c r="CT3" s="324"/>
      <c r="CU3" s="324"/>
      <c r="CV3" s="324"/>
      <c r="CW3" s="324"/>
      <c r="CX3" s="324"/>
    </row>
    <row r="4" spans="1:102" s="326" customFormat="1" ht="20.100000000000001" customHeight="1">
      <c r="A4" s="324"/>
      <c r="B4" s="446"/>
      <c r="C4" s="322"/>
      <c r="D4" s="322"/>
      <c r="E4" s="322"/>
      <c r="F4" s="324"/>
      <c r="G4" s="324"/>
      <c r="H4" s="324"/>
      <c r="I4" s="324"/>
      <c r="J4" s="324"/>
      <c r="K4" s="324"/>
      <c r="L4" s="324"/>
      <c r="M4" s="324"/>
      <c r="N4" s="324"/>
      <c r="O4" s="324"/>
      <c r="P4" s="324"/>
      <c r="Q4" s="324"/>
      <c r="R4" s="324"/>
      <c r="S4" s="324"/>
      <c r="T4" s="324"/>
      <c r="U4" s="324"/>
      <c r="V4" s="324"/>
      <c r="W4" s="324"/>
      <c r="X4" s="324"/>
      <c r="Y4" s="324"/>
      <c r="Z4" s="324"/>
      <c r="AA4" s="324"/>
      <c r="AB4" s="324"/>
      <c r="AC4" s="324"/>
      <c r="AD4" s="324"/>
      <c r="AE4" s="324"/>
      <c r="AF4" s="324"/>
      <c r="AG4" s="324"/>
      <c r="AH4" s="324"/>
      <c r="AI4" s="324"/>
      <c r="AJ4" s="324"/>
      <c r="AK4" s="324"/>
      <c r="AL4" s="324"/>
      <c r="AM4" s="324"/>
      <c r="AN4" s="324"/>
      <c r="AO4" s="324"/>
      <c r="AP4" s="324"/>
      <c r="AQ4" s="324"/>
      <c r="AR4" s="324"/>
      <c r="AS4" s="324"/>
      <c r="AT4" s="324"/>
      <c r="AU4" s="324"/>
      <c r="AV4" s="324"/>
      <c r="AW4" s="324"/>
      <c r="AX4" s="324"/>
      <c r="AY4" s="324"/>
      <c r="AZ4" s="324"/>
      <c r="BA4" s="324"/>
      <c r="BB4" s="324"/>
      <c r="BC4" s="324"/>
      <c r="BD4" s="324"/>
      <c r="BE4" s="324"/>
      <c r="BF4" s="324"/>
      <c r="BG4" s="324"/>
      <c r="BH4" s="324"/>
      <c r="BI4" s="324"/>
      <c r="BJ4" s="324"/>
      <c r="BK4" s="324"/>
      <c r="BL4" s="324"/>
      <c r="BM4" s="324"/>
      <c r="BN4" s="324"/>
      <c r="BO4" s="324"/>
      <c r="BP4" s="324"/>
      <c r="BQ4" s="324"/>
      <c r="BR4" s="324"/>
      <c r="BS4" s="324"/>
      <c r="BT4" s="324"/>
      <c r="BU4" s="324"/>
      <c r="BV4" s="324"/>
      <c r="BW4" s="324"/>
      <c r="BX4" s="324"/>
      <c r="BY4" s="324"/>
      <c r="BZ4" s="324"/>
      <c r="CA4" s="324"/>
      <c r="CB4" s="324"/>
      <c r="CC4" s="324"/>
      <c r="CD4" s="324"/>
      <c r="CE4" s="324"/>
      <c r="CF4" s="324"/>
      <c r="CG4" s="324"/>
      <c r="CH4" s="324"/>
      <c r="CI4" s="324"/>
      <c r="CJ4" s="324"/>
      <c r="CK4" s="324"/>
      <c r="CL4" s="324"/>
      <c r="CM4" s="324"/>
      <c r="CN4" s="324"/>
      <c r="CO4" s="324"/>
      <c r="CP4" s="324"/>
      <c r="CQ4" s="324"/>
      <c r="CR4" s="324"/>
      <c r="CS4" s="324"/>
      <c r="CT4" s="324"/>
      <c r="CU4" s="324"/>
      <c r="CV4" s="324"/>
      <c r="CW4" s="324"/>
      <c r="CX4" s="324"/>
    </row>
    <row r="5" spans="1:102" s="331" customFormat="1" ht="20.100000000000001" customHeight="1">
      <c r="A5" s="329"/>
      <c r="B5" s="330"/>
      <c r="C5" s="782" t="s">
        <v>325</v>
      </c>
      <c r="D5" s="783"/>
      <c r="E5" s="784"/>
      <c r="F5" s="782" t="s">
        <v>326</v>
      </c>
      <c r="G5" s="783"/>
      <c r="H5" s="784"/>
      <c r="I5" s="782" t="s">
        <v>327</v>
      </c>
      <c r="J5" s="783"/>
      <c r="K5" s="784"/>
      <c r="L5" s="782" t="s">
        <v>328</v>
      </c>
      <c r="M5" s="783"/>
      <c r="N5" s="784"/>
      <c r="O5" s="329"/>
      <c r="P5" s="329"/>
      <c r="Q5" s="329"/>
      <c r="R5" s="329"/>
      <c r="S5" s="329"/>
      <c r="T5" s="329"/>
      <c r="U5" s="329"/>
      <c r="V5" s="329"/>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row>
    <row r="6" spans="1:102" s="331" customFormat="1" ht="20.100000000000001" customHeight="1">
      <c r="A6" s="329"/>
      <c r="B6" s="332"/>
      <c r="C6" s="333">
        <v>45231</v>
      </c>
      <c r="D6" s="334">
        <v>45566</v>
      </c>
      <c r="E6" s="335">
        <v>45597</v>
      </c>
      <c r="F6" s="333">
        <f>C6</f>
        <v>45231</v>
      </c>
      <c r="G6" s="334">
        <f t="shared" ref="G6:H6" si="0">D6</f>
        <v>45566</v>
      </c>
      <c r="H6" s="335">
        <f t="shared" si="0"/>
        <v>45597</v>
      </c>
      <c r="I6" s="333">
        <f>C6</f>
        <v>45231</v>
      </c>
      <c r="J6" s="334">
        <f t="shared" ref="J6:K6" si="1">D6</f>
        <v>45566</v>
      </c>
      <c r="K6" s="335">
        <f t="shared" si="1"/>
        <v>45597</v>
      </c>
      <c r="L6" s="333">
        <f>C6</f>
        <v>45231</v>
      </c>
      <c r="M6" s="334">
        <f t="shared" ref="M6:N6" si="2">D6</f>
        <v>45566</v>
      </c>
      <c r="N6" s="335">
        <f t="shared" si="2"/>
        <v>45597</v>
      </c>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row>
    <row r="7" spans="1:102" s="331" customFormat="1" ht="20.100000000000001" customHeight="1">
      <c r="A7" s="329"/>
      <c r="B7" s="336" t="s">
        <v>345</v>
      </c>
      <c r="C7" s="337">
        <v>99.136604009999999</v>
      </c>
      <c r="D7" s="450">
        <v>95.636360670000002</v>
      </c>
      <c r="E7" s="352">
        <v>94.992900270000007</v>
      </c>
      <c r="F7" s="340">
        <v>0.75067513904847138</v>
      </c>
      <c r="G7" s="338">
        <v>0.81479269447403568</v>
      </c>
      <c r="H7" s="339">
        <v>0.82023068859396564</v>
      </c>
      <c r="I7" s="340">
        <v>229.21299644189475</v>
      </c>
      <c r="J7" s="338">
        <v>260.82693622981054</v>
      </c>
      <c r="K7" s="339">
        <v>296.40002606906933</v>
      </c>
      <c r="L7" s="340">
        <v>1.7206449797573613</v>
      </c>
      <c r="M7" s="338">
        <v>2.1251988216209479</v>
      </c>
      <c r="N7" s="339">
        <v>2.4311639748190204</v>
      </c>
      <c r="O7" s="329"/>
      <c r="P7" s="329"/>
      <c r="Q7" s="329"/>
      <c r="R7" s="329"/>
      <c r="S7" s="329"/>
      <c r="T7" s="329"/>
      <c r="U7" s="329"/>
      <c r="V7" s="329"/>
      <c r="W7" s="329"/>
      <c r="X7" s="329"/>
      <c r="Y7" s="329"/>
      <c r="Z7" s="329"/>
      <c r="AA7" s="329"/>
      <c r="AB7" s="329"/>
      <c r="AC7" s="329"/>
      <c r="AD7" s="329"/>
      <c r="AE7" s="329"/>
      <c r="AF7" s="329"/>
      <c r="AG7" s="329"/>
      <c r="AH7" s="329"/>
      <c r="AI7" s="329"/>
      <c r="AJ7" s="329"/>
      <c r="AK7" s="329"/>
      <c r="AL7" s="329"/>
      <c r="AM7" s="329"/>
      <c r="AN7" s="329"/>
      <c r="AO7" s="329"/>
      <c r="AP7" s="329"/>
      <c r="AQ7" s="329"/>
      <c r="AR7" s="329"/>
      <c r="AS7" s="329"/>
      <c r="AT7" s="329"/>
      <c r="AU7" s="329"/>
      <c r="AV7" s="329"/>
      <c r="AW7" s="329"/>
      <c r="AX7" s="329"/>
      <c r="AY7" s="329"/>
      <c r="AZ7" s="329"/>
      <c r="BA7" s="329"/>
      <c r="BB7" s="329"/>
      <c r="BC7" s="329"/>
      <c r="BD7" s="329"/>
      <c r="BE7" s="329"/>
      <c r="BF7" s="329"/>
      <c r="BG7" s="329"/>
      <c r="BH7" s="329"/>
      <c r="BI7" s="329"/>
      <c r="BJ7" s="329"/>
      <c r="BK7" s="329"/>
      <c r="BL7" s="329"/>
      <c r="BM7" s="329"/>
      <c r="BN7" s="329"/>
      <c r="BO7" s="329"/>
      <c r="BP7" s="329"/>
      <c r="BQ7" s="329"/>
      <c r="BR7" s="329"/>
      <c r="BS7" s="329"/>
      <c r="BT7" s="329"/>
      <c r="BU7" s="329"/>
      <c r="BV7" s="329"/>
      <c r="BW7" s="329"/>
      <c r="BX7" s="329"/>
      <c r="BY7" s="329"/>
      <c r="BZ7" s="329"/>
      <c r="CA7" s="329"/>
      <c r="CB7" s="329"/>
      <c r="CC7" s="329"/>
      <c r="CD7" s="329"/>
      <c r="CE7" s="329"/>
      <c r="CF7" s="329"/>
      <c r="CG7" s="329"/>
      <c r="CH7" s="329"/>
      <c r="CI7" s="329"/>
      <c r="CJ7" s="329"/>
      <c r="CK7" s="329"/>
      <c r="CL7" s="329"/>
      <c r="CM7" s="329"/>
      <c r="CN7" s="329"/>
      <c r="CO7" s="329"/>
      <c r="CP7" s="329"/>
      <c r="CQ7" s="329"/>
      <c r="CR7" s="329"/>
      <c r="CS7" s="329"/>
      <c r="CT7" s="329"/>
      <c r="CU7" s="329"/>
      <c r="CV7" s="329"/>
      <c r="CW7" s="329"/>
      <c r="CX7" s="329"/>
    </row>
    <row r="8" spans="1:102" s="348" customFormat="1" ht="20.100000000000001" customHeight="1">
      <c r="A8" s="329"/>
      <c r="B8" s="227" t="s">
        <v>49</v>
      </c>
      <c r="C8" s="341">
        <v>0</v>
      </c>
      <c r="D8" s="342">
        <v>0</v>
      </c>
      <c r="E8" s="343">
        <v>0</v>
      </c>
      <c r="F8" s="344" t="s">
        <v>349</v>
      </c>
      <c r="G8" s="345" t="s">
        <v>349</v>
      </c>
      <c r="H8" s="346" t="s">
        <v>349</v>
      </c>
      <c r="I8" s="344" t="s">
        <v>163</v>
      </c>
      <c r="J8" s="345" t="s">
        <v>163</v>
      </c>
      <c r="K8" s="346" t="s">
        <v>163</v>
      </c>
      <c r="L8" s="344" t="s">
        <v>163</v>
      </c>
      <c r="M8" s="345" t="s">
        <v>163</v>
      </c>
      <c r="N8" s="346" t="s">
        <v>163</v>
      </c>
      <c r="O8" s="347"/>
      <c r="P8" s="347"/>
      <c r="Q8" s="347"/>
      <c r="R8" s="347"/>
      <c r="S8" s="347"/>
      <c r="T8" s="347"/>
      <c r="U8" s="347"/>
      <c r="V8" s="347"/>
      <c r="W8" s="347"/>
      <c r="X8" s="347"/>
      <c r="Y8" s="347"/>
      <c r="Z8" s="347"/>
      <c r="AA8" s="347"/>
      <c r="AB8" s="347"/>
      <c r="AC8" s="347"/>
      <c r="AD8" s="347"/>
      <c r="AE8" s="347"/>
      <c r="AF8" s="347"/>
      <c r="AG8" s="347"/>
      <c r="AH8" s="347"/>
      <c r="AI8" s="347"/>
      <c r="AJ8" s="347"/>
      <c r="AK8" s="347"/>
      <c r="AL8" s="347"/>
      <c r="AM8" s="347"/>
      <c r="AN8" s="347"/>
      <c r="AO8" s="347"/>
      <c r="AP8" s="347"/>
      <c r="AQ8" s="347"/>
      <c r="AR8" s="347"/>
      <c r="AS8" s="347"/>
      <c r="AT8" s="347"/>
      <c r="AU8" s="347"/>
      <c r="AV8" s="347"/>
      <c r="AW8" s="347"/>
      <c r="AX8" s="347"/>
      <c r="AY8" s="347"/>
      <c r="AZ8" s="347"/>
      <c r="BA8" s="347"/>
      <c r="BB8" s="347"/>
      <c r="BC8" s="347"/>
      <c r="BD8" s="347"/>
      <c r="BE8" s="347"/>
      <c r="BF8" s="347"/>
      <c r="BG8" s="347"/>
      <c r="BH8" s="347"/>
      <c r="BI8" s="347"/>
      <c r="BJ8" s="347"/>
      <c r="BK8" s="347"/>
      <c r="BL8" s="347"/>
      <c r="BM8" s="347"/>
      <c r="BN8" s="347"/>
      <c r="BO8" s="347"/>
      <c r="BP8" s="347"/>
      <c r="BQ8" s="347"/>
      <c r="BR8" s="347"/>
      <c r="BS8" s="347"/>
      <c r="BT8" s="347"/>
      <c r="BU8" s="347"/>
      <c r="BV8" s="347"/>
      <c r="BW8" s="347"/>
      <c r="BX8" s="347"/>
      <c r="BY8" s="347"/>
      <c r="BZ8" s="347"/>
      <c r="CA8" s="347"/>
      <c r="CB8" s="347"/>
      <c r="CC8" s="347"/>
      <c r="CD8" s="347"/>
      <c r="CE8" s="347"/>
      <c r="CF8" s="347"/>
      <c r="CG8" s="347"/>
      <c r="CH8" s="347"/>
      <c r="CI8" s="347"/>
      <c r="CJ8" s="347"/>
      <c r="CK8" s="347"/>
      <c r="CL8" s="347"/>
      <c r="CM8" s="347"/>
      <c r="CN8" s="347"/>
      <c r="CO8" s="347"/>
      <c r="CP8" s="347"/>
      <c r="CQ8" s="347"/>
      <c r="CR8" s="347"/>
      <c r="CS8" s="347"/>
      <c r="CT8" s="347"/>
      <c r="CU8" s="347"/>
      <c r="CV8" s="347"/>
      <c r="CW8" s="347"/>
      <c r="CX8" s="347"/>
    </row>
    <row r="9" spans="1:102" s="348" customFormat="1" ht="20.100000000000001" customHeight="1">
      <c r="A9" s="329"/>
      <c r="B9" s="227" t="s">
        <v>72</v>
      </c>
      <c r="C9" s="341">
        <v>0</v>
      </c>
      <c r="D9" s="342">
        <v>0</v>
      </c>
      <c r="E9" s="343">
        <v>0</v>
      </c>
      <c r="F9" s="344" t="s">
        <v>349</v>
      </c>
      <c r="G9" s="345" t="s">
        <v>349</v>
      </c>
      <c r="H9" s="346" t="s">
        <v>349</v>
      </c>
      <c r="I9" s="344" t="s">
        <v>163</v>
      </c>
      <c r="J9" s="345" t="s">
        <v>163</v>
      </c>
      <c r="K9" s="346" t="s">
        <v>163</v>
      </c>
      <c r="L9" s="344" t="s">
        <v>163</v>
      </c>
      <c r="M9" s="345" t="s">
        <v>163</v>
      </c>
      <c r="N9" s="346" t="s">
        <v>163</v>
      </c>
      <c r="O9" s="347"/>
      <c r="P9" s="347"/>
      <c r="Q9" s="347"/>
      <c r="R9" s="347"/>
      <c r="S9" s="347"/>
      <c r="T9" s="347"/>
      <c r="U9" s="347"/>
      <c r="V9" s="347"/>
      <c r="W9" s="347"/>
      <c r="X9" s="347"/>
      <c r="Y9" s="347"/>
      <c r="Z9" s="347"/>
      <c r="AA9" s="347"/>
      <c r="AB9" s="347"/>
      <c r="AC9" s="347"/>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row>
    <row r="10" spans="1:102" s="348" customFormat="1" ht="20.100000000000001" customHeight="1">
      <c r="A10" s="329"/>
      <c r="B10" s="227" t="s">
        <v>45</v>
      </c>
      <c r="C10" s="341">
        <v>0</v>
      </c>
      <c r="D10" s="342">
        <v>0</v>
      </c>
      <c r="E10" s="343">
        <v>0</v>
      </c>
      <c r="F10" s="344" t="s">
        <v>349</v>
      </c>
      <c r="G10" s="345" t="s">
        <v>349</v>
      </c>
      <c r="H10" s="346" t="s">
        <v>349</v>
      </c>
      <c r="I10" s="344" t="s">
        <v>163</v>
      </c>
      <c r="J10" s="345" t="s">
        <v>163</v>
      </c>
      <c r="K10" s="346" t="s">
        <v>163</v>
      </c>
      <c r="L10" s="344" t="s">
        <v>163</v>
      </c>
      <c r="M10" s="345" t="s">
        <v>163</v>
      </c>
      <c r="N10" s="346" t="s">
        <v>163</v>
      </c>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7"/>
      <c r="AU10" s="347"/>
      <c r="AV10" s="347"/>
      <c r="AW10" s="347"/>
      <c r="AX10" s="347"/>
      <c r="AY10" s="347"/>
      <c r="AZ10" s="347"/>
      <c r="BA10" s="347"/>
      <c r="BB10" s="347"/>
      <c r="BC10" s="347"/>
      <c r="BD10" s="347"/>
      <c r="BE10" s="347"/>
      <c r="BF10" s="347"/>
      <c r="BG10" s="347"/>
      <c r="BH10" s="347"/>
      <c r="BI10" s="347"/>
      <c r="BJ10" s="347"/>
      <c r="BK10" s="347"/>
      <c r="BL10" s="347"/>
      <c r="BM10" s="347"/>
      <c r="BN10" s="347"/>
      <c r="BO10" s="347"/>
      <c r="BP10" s="347"/>
      <c r="BQ10" s="347"/>
      <c r="BR10" s="347"/>
      <c r="BS10" s="347"/>
      <c r="BT10" s="347"/>
      <c r="BU10" s="347"/>
      <c r="BV10" s="347"/>
      <c r="BW10" s="347"/>
      <c r="BX10" s="347"/>
      <c r="BY10" s="347"/>
      <c r="BZ10" s="347"/>
      <c r="CA10" s="347"/>
      <c r="CB10" s="347"/>
      <c r="CC10" s="347"/>
      <c r="CD10" s="347"/>
      <c r="CE10" s="347"/>
      <c r="CF10" s="347"/>
      <c r="CG10" s="347"/>
      <c r="CH10" s="347"/>
      <c r="CI10" s="347"/>
      <c r="CJ10" s="347"/>
      <c r="CK10" s="347"/>
      <c r="CL10" s="347"/>
      <c r="CM10" s="347"/>
      <c r="CN10" s="347"/>
      <c r="CO10" s="347"/>
      <c r="CP10" s="347"/>
      <c r="CQ10" s="347"/>
      <c r="CR10" s="347"/>
      <c r="CS10" s="347"/>
      <c r="CT10" s="347"/>
      <c r="CU10" s="347"/>
      <c r="CV10" s="347"/>
      <c r="CW10" s="347"/>
      <c r="CX10" s="347"/>
    </row>
    <row r="11" spans="1:102" s="348" customFormat="1" ht="20.100000000000001" customHeight="1">
      <c r="A11" s="329"/>
      <c r="B11" s="227" t="s">
        <v>35</v>
      </c>
      <c r="C11" s="341">
        <v>0</v>
      </c>
      <c r="D11" s="342">
        <v>0</v>
      </c>
      <c r="E11" s="343">
        <v>0</v>
      </c>
      <c r="F11" s="344" t="s">
        <v>349</v>
      </c>
      <c r="G11" s="345" t="s">
        <v>349</v>
      </c>
      <c r="H11" s="346" t="s">
        <v>349</v>
      </c>
      <c r="I11" s="344" t="s">
        <v>163</v>
      </c>
      <c r="J11" s="345" t="s">
        <v>163</v>
      </c>
      <c r="K11" s="346" t="s">
        <v>163</v>
      </c>
      <c r="L11" s="344" t="s">
        <v>163</v>
      </c>
      <c r="M11" s="345" t="s">
        <v>163</v>
      </c>
      <c r="N11" s="346" t="s">
        <v>163</v>
      </c>
      <c r="O11" s="347"/>
      <c r="P11" s="347"/>
      <c r="Q11" s="347"/>
      <c r="R11" s="347"/>
      <c r="S11" s="347"/>
      <c r="T11" s="347"/>
      <c r="U11" s="347"/>
      <c r="V11" s="347"/>
      <c r="W11" s="347"/>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c r="BI11" s="347"/>
      <c r="BJ11" s="347"/>
      <c r="BK11" s="347"/>
      <c r="BL11" s="347"/>
      <c r="BM11" s="347"/>
      <c r="BN11" s="347"/>
      <c r="BO11" s="347"/>
      <c r="BP11" s="347"/>
      <c r="BQ11" s="347"/>
      <c r="BR11" s="347"/>
      <c r="BS11" s="347"/>
      <c r="BT11" s="347"/>
      <c r="BU11" s="347"/>
      <c r="BV11" s="347"/>
      <c r="BW11" s="347"/>
      <c r="BX11" s="347"/>
      <c r="BY11" s="347"/>
      <c r="BZ11" s="347"/>
      <c r="CA11" s="347"/>
      <c r="CB11" s="347"/>
      <c r="CC11" s="347"/>
      <c r="CD11" s="347"/>
      <c r="CE11" s="347"/>
      <c r="CF11" s="347"/>
      <c r="CG11" s="347"/>
      <c r="CH11" s="347"/>
      <c r="CI11" s="347"/>
      <c r="CJ11" s="347"/>
      <c r="CK11" s="347"/>
      <c r="CL11" s="347"/>
      <c r="CM11" s="347"/>
      <c r="CN11" s="347"/>
      <c r="CO11" s="347"/>
      <c r="CP11" s="347"/>
      <c r="CQ11" s="347"/>
      <c r="CR11" s="347"/>
      <c r="CS11" s="347"/>
      <c r="CT11" s="347"/>
      <c r="CU11" s="347"/>
      <c r="CV11" s="347"/>
      <c r="CW11" s="347"/>
      <c r="CX11" s="347"/>
    </row>
    <row r="12" spans="1:102" s="348" customFormat="1" ht="20.100000000000001" customHeight="1">
      <c r="A12" s="329"/>
      <c r="B12" s="227" t="s">
        <v>58</v>
      </c>
      <c r="C12" s="341">
        <v>0</v>
      </c>
      <c r="D12" s="342">
        <v>0</v>
      </c>
      <c r="E12" s="343">
        <v>0</v>
      </c>
      <c r="F12" s="344" t="s">
        <v>349</v>
      </c>
      <c r="G12" s="345" t="s">
        <v>349</v>
      </c>
      <c r="H12" s="346" t="s">
        <v>349</v>
      </c>
      <c r="I12" s="344" t="s">
        <v>163</v>
      </c>
      <c r="J12" s="345" t="s">
        <v>163</v>
      </c>
      <c r="K12" s="346" t="s">
        <v>163</v>
      </c>
      <c r="L12" s="344" t="s">
        <v>163</v>
      </c>
      <c r="M12" s="345" t="s">
        <v>163</v>
      </c>
      <c r="N12" s="346" t="s">
        <v>163</v>
      </c>
      <c r="O12" s="347"/>
      <c r="P12" s="347"/>
      <c r="Q12" s="347"/>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7"/>
      <c r="AU12" s="347"/>
      <c r="AV12" s="347"/>
      <c r="AW12" s="347"/>
      <c r="AX12" s="347"/>
      <c r="AY12" s="347"/>
      <c r="AZ12" s="347"/>
      <c r="BA12" s="347"/>
      <c r="BB12" s="347"/>
      <c r="BC12" s="347"/>
      <c r="BD12" s="347"/>
      <c r="BE12" s="347"/>
      <c r="BF12" s="347"/>
      <c r="BG12" s="347"/>
      <c r="BH12" s="347"/>
      <c r="BI12" s="347"/>
      <c r="BJ12" s="347"/>
      <c r="BK12" s="347"/>
      <c r="BL12" s="347"/>
      <c r="BM12" s="347"/>
      <c r="BN12" s="347"/>
      <c r="BO12" s="347"/>
      <c r="BP12" s="347"/>
      <c r="BQ12" s="347"/>
      <c r="BR12" s="347"/>
      <c r="BS12" s="347"/>
      <c r="BT12" s="347"/>
      <c r="BU12" s="347"/>
      <c r="BV12" s="347"/>
      <c r="BW12" s="347"/>
      <c r="BX12" s="347"/>
      <c r="BY12" s="347"/>
      <c r="BZ12" s="347"/>
      <c r="CA12" s="347"/>
      <c r="CB12" s="347"/>
      <c r="CC12" s="347"/>
      <c r="CD12" s="347"/>
      <c r="CE12" s="347"/>
      <c r="CF12" s="347"/>
      <c r="CG12" s="347"/>
      <c r="CH12" s="347"/>
      <c r="CI12" s="347"/>
      <c r="CJ12" s="347"/>
      <c r="CK12" s="347"/>
      <c r="CL12" s="347"/>
      <c r="CM12" s="347"/>
      <c r="CN12" s="347"/>
      <c r="CO12" s="347"/>
      <c r="CP12" s="347"/>
      <c r="CQ12" s="347"/>
      <c r="CR12" s="347"/>
      <c r="CS12" s="347"/>
      <c r="CT12" s="347"/>
      <c r="CU12" s="347"/>
      <c r="CV12" s="347"/>
      <c r="CW12" s="347"/>
      <c r="CX12" s="347"/>
    </row>
    <row r="13" spans="1:102" s="348" customFormat="1" ht="20.100000000000001" customHeight="1">
      <c r="A13" s="329"/>
      <c r="B13" s="227" t="s">
        <v>73</v>
      </c>
      <c r="C13" s="341">
        <v>0</v>
      </c>
      <c r="D13" s="342">
        <v>0</v>
      </c>
      <c r="E13" s="343">
        <v>0</v>
      </c>
      <c r="F13" s="344" t="s">
        <v>349</v>
      </c>
      <c r="G13" s="345" t="s">
        <v>349</v>
      </c>
      <c r="H13" s="346" t="s">
        <v>349</v>
      </c>
      <c r="I13" s="344" t="s">
        <v>163</v>
      </c>
      <c r="J13" s="345" t="s">
        <v>163</v>
      </c>
      <c r="K13" s="346" t="s">
        <v>163</v>
      </c>
      <c r="L13" s="344" t="s">
        <v>163</v>
      </c>
      <c r="M13" s="345" t="s">
        <v>163</v>
      </c>
      <c r="N13" s="346" t="s">
        <v>163</v>
      </c>
      <c r="O13" s="347"/>
      <c r="P13" s="347"/>
      <c r="Q13" s="347"/>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47"/>
      <c r="CI13" s="347"/>
      <c r="CJ13" s="347"/>
      <c r="CK13" s="347"/>
      <c r="CL13" s="347"/>
      <c r="CM13" s="347"/>
      <c r="CN13" s="347"/>
      <c r="CO13" s="347"/>
      <c r="CP13" s="347"/>
      <c r="CQ13" s="347"/>
      <c r="CR13" s="347"/>
      <c r="CS13" s="347"/>
      <c r="CT13" s="347"/>
      <c r="CU13" s="347"/>
      <c r="CV13" s="347"/>
      <c r="CW13" s="347"/>
      <c r="CX13" s="347"/>
    </row>
    <row r="14" spans="1:102" s="348" customFormat="1" ht="20.100000000000001" customHeight="1">
      <c r="A14" s="329"/>
      <c r="B14" s="227" t="s">
        <v>60</v>
      </c>
      <c r="C14" s="341">
        <v>0</v>
      </c>
      <c r="D14" s="342">
        <v>0</v>
      </c>
      <c r="E14" s="343">
        <v>0</v>
      </c>
      <c r="F14" s="344" t="s">
        <v>349</v>
      </c>
      <c r="G14" s="345" t="s">
        <v>349</v>
      </c>
      <c r="H14" s="346" t="s">
        <v>349</v>
      </c>
      <c r="I14" s="344" t="s">
        <v>163</v>
      </c>
      <c r="J14" s="345" t="s">
        <v>163</v>
      </c>
      <c r="K14" s="346" t="s">
        <v>163</v>
      </c>
      <c r="L14" s="344" t="s">
        <v>163</v>
      </c>
      <c r="M14" s="345" t="s">
        <v>163</v>
      </c>
      <c r="N14" s="346" t="s">
        <v>163</v>
      </c>
      <c r="O14" s="347"/>
      <c r="P14" s="347"/>
      <c r="Q14" s="347"/>
      <c r="R14" s="347"/>
      <c r="S14" s="347"/>
      <c r="T14" s="347"/>
      <c r="U14" s="347"/>
      <c r="V14" s="347"/>
      <c r="W14" s="347"/>
      <c r="X14" s="347"/>
      <c r="Y14" s="347"/>
      <c r="Z14" s="347"/>
      <c r="AA14" s="347"/>
      <c r="AB14" s="347"/>
      <c r="AC14" s="347"/>
      <c r="AD14" s="347"/>
      <c r="AE14" s="347"/>
      <c r="AF14" s="347"/>
      <c r="AG14" s="347"/>
      <c r="AH14" s="347"/>
      <c r="AI14" s="347"/>
      <c r="AJ14" s="347"/>
      <c r="AK14" s="347"/>
      <c r="AL14" s="347"/>
      <c r="AM14" s="347"/>
      <c r="AN14" s="347"/>
      <c r="AO14" s="347"/>
      <c r="AP14" s="347"/>
      <c r="AQ14" s="347"/>
      <c r="AR14" s="347"/>
      <c r="AS14" s="347"/>
      <c r="AT14" s="347"/>
      <c r="AU14" s="347"/>
      <c r="AV14" s="347"/>
      <c r="AW14" s="347"/>
      <c r="AX14" s="347"/>
      <c r="AY14" s="347"/>
      <c r="AZ14" s="347"/>
      <c r="BA14" s="347"/>
      <c r="BB14" s="347"/>
      <c r="BC14" s="347"/>
      <c r="BD14" s="347"/>
      <c r="BE14" s="347"/>
      <c r="BF14" s="347"/>
      <c r="BG14" s="347"/>
      <c r="BH14" s="347"/>
      <c r="BI14" s="347"/>
      <c r="BJ14" s="347"/>
      <c r="BK14" s="347"/>
      <c r="BL14" s="347"/>
      <c r="BM14" s="347"/>
      <c r="BN14" s="347"/>
      <c r="BO14" s="347"/>
      <c r="BP14" s="347"/>
      <c r="BQ14" s="347"/>
      <c r="BR14" s="347"/>
      <c r="BS14" s="347"/>
      <c r="BT14" s="347"/>
      <c r="BU14" s="347"/>
      <c r="BV14" s="347"/>
      <c r="BW14" s="347"/>
      <c r="BX14" s="347"/>
      <c r="BY14" s="347"/>
      <c r="BZ14" s="347"/>
      <c r="CA14" s="347"/>
      <c r="CB14" s="347"/>
      <c r="CC14" s="347"/>
      <c r="CD14" s="347"/>
      <c r="CE14" s="347"/>
      <c r="CF14" s="347"/>
      <c r="CG14" s="347"/>
      <c r="CH14" s="347"/>
      <c r="CI14" s="347"/>
      <c r="CJ14" s="347"/>
      <c r="CK14" s="347"/>
      <c r="CL14" s="347"/>
      <c r="CM14" s="347"/>
      <c r="CN14" s="347"/>
      <c r="CO14" s="347"/>
      <c r="CP14" s="347"/>
      <c r="CQ14" s="347"/>
      <c r="CR14" s="347"/>
      <c r="CS14" s="347"/>
      <c r="CT14" s="347"/>
      <c r="CU14" s="347"/>
      <c r="CV14" s="347"/>
      <c r="CW14" s="347"/>
      <c r="CX14" s="347"/>
    </row>
    <row r="15" spans="1:102" s="348" customFormat="1" ht="20.100000000000001" customHeight="1">
      <c r="A15" s="329"/>
      <c r="B15" s="227" t="s">
        <v>39</v>
      </c>
      <c r="C15" s="341">
        <v>0</v>
      </c>
      <c r="D15" s="342">
        <v>0</v>
      </c>
      <c r="E15" s="343">
        <v>0</v>
      </c>
      <c r="F15" s="344" t="s">
        <v>349</v>
      </c>
      <c r="G15" s="345" t="s">
        <v>349</v>
      </c>
      <c r="H15" s="346" t="s">
        <v>349</v>
      </c>
      <c r="I15" s="344" t="s">
        <v>163</v>
      </c>
      <c r="J15" s="345" t="s">
        <v>163</v>
      </c>
      <c r="K15" s="346" t="s">
        <v>163</v>
      </c>
      <c r="L15" s="344" t="s">
        <v>163</v>
      </c>
      <c r="M15" s="345" t="s">
        <v>163</v>
      </c>
      <c r="N15" s="346" t="s">
        <v>163</v>
      </c>
      <c r="O15" s="347"/>
      <c r="P15" s="347"/>
      <c r="Q15" s="347"/>
      <c r="R15" s="347"/>
      <c r="S15" s="347"/>
      <c r="T15" s="347"/>
      <c r="U15" s="347"/>
      <c r="V15" s="347"/>
      <c r="W15" s="347"/>
      <c r="X15" s="347"/>
      <c r="Y15" s="347"/>
      <c r="Z15" s="347"/>
      <c r="AA15" s="347"/>
      <c r="AB15" s="347"/>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47"/>
      <c r="CI15" s="347"/>
      <c r="CJ15" s="347"/>
      <c r="CK15" s="347"/>
      <c r="CL15" s="347"/>
      <c r="CM15" s="347"/>
      <c r="CN15" s="347"/>
      <c r="CO15" s="347"/>
      <c r="CP15" s="347"/>
      <c r="CQ15" s="347"/>
      <c r="CR15" s="347"/>
      <c r="CS15" s="347"/>
      <c r="CT15" s="347"/>
      <c r="CU15" s="347"/>
      <c r="CV15" s="347"/>
      <c r="CW15" s="347"/>
      <c r="CX15" s="347"/>
    </row>
    <row r="16" spans="1:102" s="348" customFormat="1" ht="20.100000000000001" customHeight="1">
      <c r="A16" s="329"/>
      <c r="B16" s="227" t="s">
        <v>37</v>
      </c>
      <c r="C16" s="341">
        <v>0</v>
      </c>
      <c r="D16" s="342">
        <v>0</v>
      </c>
      <c r="E16" s="343">
        <v>0</v>
      </c>
      <c r="F16" s="344" t="s">
        <v>349</v>
      </c>
      <c r="G16" s="345" t="s">
        <v>349</v>
      </c>
      <c r="H16" s="346" t="s">
        <v>349</v>
      </c>
      <c r="I16" s="344" t="s">
        <v>163</v>
      </c>
      <c r="J16" s="345" t="s">
        <v>163</v>
      </c>
      <c r="K16" s="346" t="s">
        <v>163</v>
      </c>
      <c r="L16" s="344" t="s">
        <v>163</v>
      </c>
      <c r="M16" s="345" t="s">
        <v>163</v>
      </c>
      <c r="N16" s="346" t="s">
        <v>163</v>
      </c>
      <c r="O16" s="347"/>
      <c r="P16" s="347"/>
      <c r="Q16" s="347"/>
      <c r="R16" s="347"/>
      <c r="S16" s="347"/>
      <c r="T16" s="347"/>
      <c r="U16" s="347"/>
      <c r="V16" s="347"/>
      <c r="W16" s="347"/>
      <c r="X16" s="347"/>
      <c r="Y16" s="347"/>
      <c r="Z16" s="347"/>
      <c r="AA16" s="347"/>
      <c r="AB16" s="347"/>
      <c r="AC16" s="347"/>
      <c r="AD16" s="347"/>
      <c r="AE16" s="347"/>
      <c r="AF16" s="347"/>
      <c r="AG16" s="347"/>
      <c r="AH16" s="347"/>
      <c r="AI16" s="347"/>
      <c r="AJ16" s="347"/>
      <c r="AK16" s="347"/>
      <c r="AL16" s="347"/>
      <c r="AM16" s="347"/>
      <c r="AN16" s="347"/>
      <c r="AO16" s="347"/>
      <c r="AP16" s="347"/>
      <c r="AQ16" s="347"/>
      <c r="AR16" s="347"/>
      <c r="AS16" s="347"/>
      <c r="AT16" s="347"/>
      <c r="AU16" s="347"/>
      <c r="AV16" s="347"/>
      <c r="AW16" s="347"/>
      <c r="AX16" s="347"/>
      <c r="AY16" s="347"/>
      <c r="AZ16" s="347"/>
      <c r="BA16" s="347"/>
      <c r="BB16" s="347"/>
      <c r="BC16" s="347"/>
      <c r="BD16" s="347"/>
      <c r="BE16" s="347"/>
      <c r="BF16" s="347"/>
      <c r="BG16" s="347"/>
      <c r="BH16" s="347"/>
      <c r="BI16" s="347"/>
      <c r="BJ16" s="347"/>
      <c r="BK16" s="347"/>
      <c r="BL16" s="347"/>
      <c r="BM16" s="347"/>
      <c r="BN16" s="347"/>
      <c r="BO16" s="347"/>
      <c r="BP16" s="347"/>
      <c r="BQ16" s="347"/>
      <c r="BR16" s="347"/>
      <c r="BS16" s="347"/>
      <c r="BT16" s="347"/>
      <c r="BU16" s="347"/>
      <c r="BV16" s="347"/>
      <c r="BW16" s="347"/>
      <c r="BX16" s="347"/>
      <c r="BY16" s="347"/>
      <c r="BZ16" s="347"/>
      <c r="CA16" s="347"/>
      <c r="CB16" s="347"/>
      <c r="CC16" s="347"/>
      <c r="CD16" s="347"/>
      <c r="CE16" s="347"/>
      <c r="CF16" s="347"/>
      <c r="CG16" s="347"/>
      <c r="CH16" s="347"/>
      <c r="CI16" s="347"/>
      <c r="CJ16" s="347"/>
      <c r="CK16" s="347"/>
      <c r="CL16" s="347"/>
      <c r="CM16" s="347"/>
      <c r="CN16" s="347"/>
      <c r="CO16" s="347"/>
      <c r="CP16" s="347"/>
      <c r="CQ16" s="347"/>
      <c r="CR16" s="347"/>
      <c r="CS16" s="347"/>
      <c r="CT16" s="347"/>
      <c r="CU16" s="347"/>
      <c r="CV16" s="347"/>
      <c r="CW16" s="347"/>
      <c r="CX16" s="347"/>
    </row>
    <row r="17" spans="1:102" s="348" customFormat="1" ht="20.100000000000001" customHeight="1">
      <c r="A17" s="329"/>
      <c r="B17" s="227" t="s">
        <v>67</v>
      </c>
      <c r="C17" s="341">
        <v>0</v>
      </c>
      <c r="D17" s="342">
        <v>0</v>
      </c>
      <c r="E17" s="343">
        <v>0</v>
      </c>
      <c r="F17" s="344" t="s">
        <v>349</v>
      </c>
      <c r="G17" s="345" t="s">
        <v>349</v>
      </c>
      <c r="H17" s="346" t="s">
        <v>349</v>
      </c>
      <c r="I17" s="344" t="s">
        <v>163</v>
      </c>
      <c r="J17" s="345" t="s">
        <v>163</v>
      </c>
      <c r="K17" s="346" t="s">
        <v>163</v>
      </c>
      <c r="L17" s="344" t="s">
        <v>163</v>
      </c>
      <c r="M17" s="345" t="s">
        <v>163</v>
      </c>
      <c r="N17" s="346" t="s">
        <v>163</v>
      </c>
      <c r="O17" s="347"/>
      <c r="P17" s="347"/>
      <c r="Q17" s="347"/>
      <c r="R17" s="347"/>
      <c r="S17" s="347"/>
      <c r="T17" s="347"/>
      <c r="U17" s="347"/>
      <c r="V17" s="347"/>
      <c r="W17" s="347"/>
      <c r="X17" s="347"/>
      <c r="Y17" s="347"/>
      <c r="Z17" s="347"/>
      <c r="AA17" s="347"/>
      <c r="AB17" s="347"/>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7"/>
      <c r="BK17" s="347"/>
      <c r="BL17" s="347"/>
      <c r="BM17" s="347"/>
      <c r="BN17" s="347"/>
      <c r="BO17" s="347"/>
      <c r="BP17" s="347"/>
      <c r="BQ17" s="347"/>
      <c r="BR17" s="347"/>
      <c r="BS17" s="347"/>
      <c r="BT17" s="347"/>
      <c r="BU17" s="347"/>
      <c r="BV17" s="347"/>
      <c r="BW17" s="347"/>
      <c r="BX17" s="347"/>
      <c r="BY17" s="347"/>
      <c r="BZ17" s="347"/>
      <c r="CA17" s="347"/>
      <c r="CB17" s="347"/>
      <c r="CC17" s="347"/>
      <c r="CD17" s="347"/>
      <c r="CE17" s="347"/>
      <c r="CF17" s="347"/>
      <c r="CG17" s="347"/>
      <c r="CH17" s="347"/>
      <c r="CI17" s="347"/>
      <c r="CJ17" s="347"/>
      <c r="CK17" s="347"/>
      <c r="CL17" s="347"/>
      <c r="CM17" s="347"/>
      <c r="CN17" s="347"/>
      <c r="CO17" s="347"/>
      <c r="CP17" s="347"/>
      <c r="CQ17" s="347"/>
      <c r="CR17" s="347"/>
      <c r="CS17" s="347"/>
      <c r="CT17" s="347"/>
      <c r="CU17" s="347"/>
      <c r="CV17" s="347"/>
      <c r="CW17" s="347"/>
      <c r="CX17" s="347"/>
    </row>
    <row r="18" spans="1:102" s="348" customFormat="1" ht="20.100000000000001" customHeight="1">
      <c r="A18" s="329"/>
      <c r="B18" s="227" t="s">
        <v>33</v>
      </c>
      <c r="C18" s="341">
        <v>0</v>
      </c>
      <c r="D18" s="342">
        <v>0</v>
      </c>
      <c r="E18" s="343">
        <v>0</v>
      </c>
      <c r="F18" s="344" t="s">
        <v>349</v>
      </c>
      <c r="G18" s="345" t="s">
        <v>349</v>
      </c>
      <c r="H18" s="346" t="s">
        <v>349</v>
      </c>
      <c r="I18" s="344" t="s">
        <v>163</v>
      </c>
      <c r="J18" s="345" t="s">
        <v>163</v>
      </c>
      <c r="K18" s="346" t="s">
        <v>163</v>
      </c>
      <c r="L18" s="344" t="s">
        <v>163</v>
      </c>
      <c r="M18" s="345" t="s">
        <v>163</v>
      </c>
      <c r="N18" s="346" t="s">
        <v>163</v>
      </c>
      <c r="O18" s="347"/>
      <c r="P18" s="347"/>
      <c r="Q18" s="347"/>
      <c r="R18" s="347"/>
      <c r="S18" s="347"/>
      <c r="T18" s="347"/>
      <c r="U18" s="347"/>
      <c r="V18" s="347"/>
      <c r="W18" s="347"/>
      <c r="X18" s="347"/>
      <c r="Y18" s="347"/>
      <c r="Z18" s="347"/>
      <c r="AA18" s="347"/>
      <c r="AB18" s="347"/>
      <c r="AC18" s="347"/>
      <c r="AD18" s="347"/>
      <c r="AE18" s="347"/>
      <c r="AF18" s="347"/>
      <c r="AG18" s="347"/>
      <c r="AH18" s="347"/>
      <c r="AI18" s="347"/>
      <c r="AJ18" s="347"/>
      <c r="AK18" s="347"/>
      <c r="AL18" s="347"/>
      <c r="AM18" s="347"/>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7"/>
      <c r="BK18" s="347"/>
      <c r="BL18" s="347"/>
      <c r="BM18" s="347"/>
      <c r="BN18" s="347"/>
      <c r="BO18" s="347"/>
      <c r="BP18" s="347"/>
      <c r="BQ18" s="347"/>
      <c r="BR18" s="347"/>
      <c r="BS18" s="347"/>
      <c r="BT18" s="347"/>
      <c r="BU18" s="347"/>
      <c r="BV18" s="347"/>
      <c r="BW18" s="347"/>
      <c r="BX18" s="347"/>
      <c r="BY18" s="347"/>
      <c r="BZ18" s="347"/>
      <c r="CA18" s="347"/>
      <c r="CB18" s="347"/>
      <c r="CC18" s="347"/>
      <c r="CD18" s="347"/>
      <c r="CE18" s="347"/>
      <c r="CF18" s="347"/>
      <c r="CG18" s="347"/>
      <c r="CH18" s="347"/>
      <c r="CI18" s="347"/>
      <c r="CJ18" s="347"/>
      <c r="CK18" s="347"/>
      <c r="CL18" s="347"/>
      <c r="CM18" s="347"/>
      <c r="CN18" s="347"/>
      <c r="CO18" s="347"/>
      <c r="CP18" s="347"/>
      <c r="CQ18" s="347"/>
      <c r="CR18" s="347"/>
      <c r="CS18" s="347"/>
      <c r="CT18" s="347"/>
      <c r="CU18" s="347"/>
      <c r="CV18" s="347"/>
      <c r="CW18" s="347"/>
      <c r="CX18" s="347"/>
    </row>
    <row r="19" spans="1:102" s="348" customFormat="1" ht="20.100000000000001" customHeight="1">
      <c r="A19" s="329"/>
      <c r="B19" s="227" t="s">
        <v>46</v>
      </c>
      <c r="C19" s="341">
        <v>89.556795010000002</v>
      </c>
      <c r="D19" s="342">
        <v>84.682862670000006</v>
      </c>
      <c r="E19" s="343">
        <v>83.913039269999999</v>
      </c>
      <c r="F19" s="344">
        <v>0.83097417668520024</v>
      </c>
      <c r="G19" s="345">
        <v>0.92018391375904096</v>
      </c>
      <c r="H19" s="346">
        <v>0.92853378542631348</v>
      </c>
      <c r="I19" s="344">
        <v>208.98963635603326</v>
      </c>
      <c r="J19" s="345">
        <v>238.89461485249797</v>
      </c>
      <c r="K19" s="346">
        <v>256.65188264319005</v>
      </c>
      <c r="L19" s="344">
        <v>1.7366499100669415</v>
      </c>
      <c r="M19" s="345">
        <v>2.1982698167093027</v>
      </c>
      <c r="N19" s="346">
        <v>2.3830994412747124</v>
      </c>
      <c r="O19" s="347"/>
      <c r="P19" s="347"/>
      <c r="Q19" s="347"/>
      <c r="R19" s="347"/>
      <c r="S19" s="347"/>
      <c r="T19" s="347"/>
      <c r="U19" s="347"/>
      <c r="V19" s="347"/>
      <c r="W19" s="347"/>
      <c r="X19" s="347"/>
      <c r="Y19" s="347"/>
      <c r="Z19" s="347"/>
      <c r="AA19" s="347"/>
      <c r="AB19" s="347"/>
      <c r="AC19" s="347"/>
      <c r="AD19" s="347"/>
      <c r="AE19" s="347"/>
      <c r="AF19" s="347"/>
      <c r="AG19" s="347"/>
      <c r="AH19" s="347"/>
      <c r="AI19" s="347"/>
      <c r="AJ19" s="347"/>
      <c r="AK19" s="347"/>
      <c r="AL19" s="347"/>
      <c r="AM19" s="347"/>
      <c r="AN19" s="347"/>
      <c r="AO19" s="347"/>
      <c r="AP19" s="347"/>
      <c r="AQ19" s="347"/>
      <c r="AR19" s="347"/>
      <c r="AS19" s="347"/>
      <c r="AT19" s="347"/>
      <c r="AU19" s="347"/>
      <c r="AV19" s="347"/>
      <c r="AW19" s="347"/>
      <c r="AX19" s="347"/>
      <c r="AY19" s="347"/>
      <c r="AZ19" s="347"/>
      <c r="BA19" s="347"/>
      <c r="BB19" s="347"/>
      <c r="BC19" s="347"/>
      <c r="BD19" s="347"/>
      <c r="BE19" s="347"/>
      <c r="BF19" s="347"/>
      <c r="BG19" s="347"/>
      <c r="BH19" s="347"/>
      <c r="BI19" s="347"/>
      <c r="BJ19" s="347"/>
      <c r="BK19" s="347"/>
      <c r="BL19" s="347"/>
      <c r="BM19" s="347"/>
      <c r="BN19" s="347"/>
      <c r="BO19" s="347"/>
      <c r="BP19" s="347"/>
      <c r="BQ19" s="347"/>
      <c r="BR19" s="347"/>
      <c r="BS19" s="347"/>
      <c r="BT19" s="347"/>
      <c r="BU19" s="347"/>
      <c r="BV19" s="347"/>
      <c r="BW19" s="347"/>
      <c r="BX19" s="347"/>
      <c r="BY19" s="347"/>
      <c r="BZ19" s="347"/>
      <c r="CA19" s="347"/>
      <c r="CB19" s="347"/>
      <c r="CC19" s="347"/>
      <c r="CD19" s="347"/>
      <c r="CE19" s="347"/>
      <c r="CF19" s="347"/>
      <c r="CG19" s="347"/>
      <c r="CH19" s="347"/>
      <c r="CI19" s="347"/>
      <c r="CJ19" s="347"/>
      <c r="CK19" s="347"/>
      <c r="CL19" s="347"/>
      <c r="CM19" s="347"/>
      <c r="CN19" s="347"/>
      <c r="CO19" s="347"/>
      <c r="CP19" s="347"/>
      <c r="CQ19" s="347"/>
      <c r="CR19" s="347"/>
      <c r="CS19" s="347"/>
      <c r="CT19" s="347"/>
      <c r="CU19" s="347"/>
      <c r="CV19" s="347"/>
      <c r="CW19" s="347"/>
      <c r="CX19" s="347"/>
    </row>
    <row r="20" spans="1:102" s="348" customFormat="1" ht="20.100000000000001" customHeight="1">
      <c r="A20" s="329"/>
      <c r="B20" s="227" t="s">
        <v>64</v>
      </c>
      <c r="C20" s="341">
        <v>0</v>
      </c>
      <c r="D20" s="342">
        <v>0</v>
      </c>
      <c r="E20" s="343">
        <v>0</v>
      </c>
      <c r="F20" s="344" t="s">
        <v>349</v>
      </c>
      <c r="G20" s="345" t="s">
        <v>349</v>
      </c>
      <c r="H20" s="346" t="s">
        <v>349</v>
      </c>
      <c r="I20" s="344" t="s">
        <v>163</v>
      </c>
      <c r="J20" s="345" t="s">
        <v>163</v>
      </c>
      <c r="K20" s="346" t="s">
        <v>163</v>
      </c>
      <c r="L20" s="344" t="s">
        <v>163</v>
      </c>
      <c r="M20" s="345" t="s">
        <v>163</v>
      </c>
      <c r="N20" s="346" t="s">
        <v>163</v>
      </c>
      <c r="O20" s="347"/>
      <c r="P20" s="347"/>
      <c r="Q20" s="347"/>
      <c r="R20" s="347"/>
      <c r="S20" s="347"/>
      <c r="T20" s="347"/>
      <c r="U20" s="347"/>
      <c r="V20" s="347"/>
      <c r="W20" s="347"/>
      <c r="X20" s="347"/>
      <c r="Y20" s="347"/>
      <c r="Z20" s="347"/>
      <c r="AA20" s="347"/>
      <c r="AB20" s="347"/>
      <c r="AC20" s="347"/>
      <c r="AD20" s="347"/>
      <c r="AE20" s="347"/>
      <c r="AF20" s="347"/>
      <c r="AG20" s="347"/>
      <c r="AH20" s="347"/>
      <c r="AI20" s="347"/>
      <c r="AJ20" s="347"/>
      <c r="AK20" s="347"/>
      <c r="AL20" s="347"/>
      <c r="AM20" s="347"/>
      <c r="AN20" s="347"/>
      <c r="AO20" s="347"/>
      <c r="AP20" s="347"/>
      <c r="AQ20" s="347"/>
      <c r="AR20" s="347"/>
      <c r="AS20" s="347"/>
      <c r="AT20" s="347"/>
      <c r="AU20" s="347"/>
      <c r="AV20" s="347"/>
      <c r="AW20" s="347"/>
      <c r="AX20" s="347"/>
      <c r="AY20" s="347"/>
      <c r="AZ20" s="347"/>
      <c r="BA20" s="347"/>
      <c r="BB20" s="347"/>
      <c r="BC20" s="347"/>
      <c r="BD20" s="347"/>
      <c r="BE20" s="347"/>
      <c r="BF20" s="347"/>
      <c r="BG20" s="347"/>
      <c r="BH20" s="347"/>
      <c r="BI20" s="347"/>
      <c r="BJ20" s="347"/>
      <c r="BK20" s="347"/>
      <c r="BL20" s="347"/>
      <c r="BM20" s="347"/>
      <c r="BN20" s="347"/>
      <c r="BO20" s="347"/>
      <c r="BP20" s="347"/>
      <c r="BQ20" s="347"/>
      <c r="BR20" s="347"/>
      <c r="BS20" s="347"/>
      <c r="BT20" s="347"/>
      <c r="BU20" s="347"/>
      <c r="BV20" s="347"/>
      <c r="BW20" s="347"/>
      <c r="BX20" s="347"/>
      <c r="BY20" s="347"/>
      <c r="BZ20" s="347"/>
      <c r="CA20" s="347"/>
      <c r="CB20" s="347"/>
      <c r="CC20" s="347"/>
      <c r="CD20" s="347"/>
      <c r="CE20" s="347"/>
      <c r="CF20" s="347"/>
      <c r="CG20" s="347"/>
      <c r="CH20" s="347"/>
      <c r="CI20" s="347"/>
      <c r="CJ20" s="347"/>
      <c r="CK20" s="347"/>
      <c r="CL20" s="347"/>
      <c r="CM20" s="347"/>
      <c r="CN20" s="347"/>
      <c r="CO20" s="347"/>
      <c r="CP20" s="347"/>
      <c r="CQ20" s="347"/>
      <c r="CR20" s="347"/>
      <c r="CS20" s="347"/>
      <c r="CT20" s="347"/>
      <c r="CU20" s="347"/>
      <c r="CV20" s="347"/>
      <c r="CW20" s="347"/>
      <c r="CX20" s="347"/>
    </row>
    <row r="21" spans="1:102" s="348" customFormat="1" ht="20.100000000000001" customHeight="1">
      <c r="A21" s="329"/>
      <c r="B21" s="227" t="s">
        <v>42</v>
      </c>
      <c r="C21" s="341">
        <v>0</v>
      </c>
      <c r="D21" s="342">
        <v>0</v>
      </c>
      <c r="E21" s="343">
        <v>0</v>
      </c>
      <c r="F21" s="344" t="s">
        <v>349</v>
      </c>
      <c r="G21" s="345" t="s">
        <v>349</v>
      </c>
      <c r="H21" s="346" t="s">
        <v>349</v>
      </c>
      <c r="I21" s="344" t="s">
        <v>163</v>
      </c>
      <c r="J21" s="345" t="s">
        <v>163</v>
      </c>
      <c r="K21" s="346" t="s">
        <v>163</v>
      </c>
      <c r="L21" s="344" t="s">
        <v>163</v>
      </c>
      <c r="M21" s="345" t="s">
        <v>163</v>
      </c>
      <c r="N21" s="346" t="s">
        <v>163</v>
      </c>
      <c r="O21" s="347"/>
      <c r="P21" s="347"/>
      <c r="Q21" s="347"/>
      <c r="R21" s="347"/>
      <c r="S21" s="347"/>
      <c r="T21" s="347"/>
      <c r="U21" s="347"/>
      <c r="V21" s="347"/>
      <c r="W21" s="347"/>
      <c r="X21" s="347"/>
      <c r="Y21" s="347"/>
      <c r="Z21" s="347"/>
      <c r="AA21" s="347"/>
      <c r="AB21" s="347"/>
      <c r="AC21" s="347"/>
      <c r="AD21" s="347"/>
      <c r="AE21" s="347"/>
      <c r="AF21" s="347"/>
      <c r="AG21" s="347"/>
      <c r="AH21" s="347"/>
      <c r="AI21" s="347"/>
      <c r="AJ21" s="347"/>
      <c r="AK21" s="347"/>
      <c r="AL21" s="347"/>
      <c r="AM21" s="347"/>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7"/>
      <c r="BK21" s="347"/>
      <c r="BL21" s="347"/>
      <c r="BM21" s="347"/>
      <c r="BN21" s="347"/>
      <c r="BO21" s="347"/>
      <c r="BP21" s="347"/>
      <c r="BQ21" s="347"/>
      <c r="BR21" s="347"/>
      <c r="BS21" s="347"/>
      <c r="BT21" s="347"/>
      <c r="BU21" s="347"/>
      <c r="BV21" s="347"/>
      <c r="BW21" s="347"/>
      <c r="BX21" s="347"/>
      <c r="BY21" s="347"/>
      <c r="BZ21" s="347"/>
      <c r="CA21" s="347"/>
      <c r="CB21" s="347"/>
      <c r="CC21" s="347"/>
      <c r="CD21" s="347"/>
      <c r="CE21" s="347"/>
      <c r="CF21" s="347"/>
      <c r="CG21" s="347"/>
      <c r="CH21" s="347"/>
      <c r="CI21" s="347"/>
      <c r="CJ21" s="347"/>
      <c r="CK21" s="347"/>
      <c r="CL21" s="347"/>
      <c r="CM21" s="347"/>
      <c r="CN21" s="347"/>
      <c r="CO21" s="347"/>
      <c r="CP21" s="347"/>
      <c r="CQ21" s="347"/>
      <c r="CR21" s="347"/>
      <c r="CS21" s="347"/>
      <c r="CT21" s="347"/>
      <c r="CU21" s="347"/>
      <c r="CV21" s="347"/>
      <c r="CW21" s="347"/>
      <c r="CX21" s="347"/>
    </row>
    <row r="22" spans="1:102" s="348" customFormat="1" ht="20.100000000000001" customHeight="1">
      <c r="A22" s="329"/>
      <c r="B22" s="227" t="s">
        <v>346</v>
      </c>
      <c r="C22" s="341">
        <v>0</v>
      </c>
      <c r="D22" s="342">
        <v>0</v>
      </c>
      <c r="E22" s="343">
        <v>0</v>
      </c>
      <c r="F22" s="344" t="s">
        <v>349</v>
      </c>
      <c r="G22" s="345" t="s">
        <v>349</v>
      </c>
      <c r="H22" s="346" t="s">
        <v>349</v>
      </c>
      <c r="I22" s="344" t="s">
        <v>163</v>
      </c>
      <c r="J22" s="345" t="s">
        <v>163</v>
      </c>
      <c r="K22" s="346" t="s">
        <v>163</v>
      </c>
      <c r="L22" s="344" t="s">
        <v>163</v>
      </c>
      <c r="M22" s="345" t="s">
        <v>163</v>
      </c>
      <c r="N22" s="346" t="s">
        <v>163</v>
      </c>
      <c r="O22" s="347"/>
      <c r="P22" s="347"/>
      <c r="Q22" s="347"/>
      <c r="R22" s="347"/>
      <c r="S22" s="347"/>
      <c r="T22" s="347"/>
      <c r="U22" s="347"/>
      <c r="V22" s="347"/>
      <c r="W22" s="347"/>
      <c r="X22" s="347"/>
      <c r="Y22" s="347"/>
      <c r="Z22" s="347"/>
      <c r="AA22" s="347"/>
      <c r="AB22" s="347"/>
      <c r="AC22" s="347"/>
      <c r="AD22" s="347"/>
      <c r="AE22" s="347"/>
      <c r="AF22" s="347"/>
      <c r="AG22" s="347"/>
      <c r="AH22" s="347"/>
      <c r="AI22" s="347"/>
      <c r="AJ22" s="347"/>
      <c r="AK22" s="347"/>
      <c r="AL22" s="347"/>
      <c r="AM22" s="347"/>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7"/>
      <c r="BK22" s="347"/>
      <c r="BL22" s="347"/>
      <c r="BM22" s="347"/>
      <c r="BN22" s="347"/>
      <c r="BO22" s="347"/>
      <c r="BP22" s="347"/>
      <c r="BQ22" s="347"/>
      <c r="BR22" s="347"/>
      <c r="BS22" s="347"/>
      <c r="BT22" s="347"/>
      <c r="BU22" s="347"/>
      <c r="BV22" s="347"/>
      <c r="BW22" s="347"/>
      <c r="BX22" s="347"/>
      <c r="BY22" s="347"/>
      <c r="BZ22" s="347"/>
      <c r="CA22" s="347"/>
      <c r="CB22" s="347"/>
      <c r="CC22" s="347"/>
      <c r="CD22" s="347"/>
      <c r="CE22" s="347"/>
      <c r="CF22" s="347"/>
      <c r="CG22" s="347"/>
      <c r="CH22" s="347"/>
      <c r="CI22" s="347"/>
      <c r="CJ22" s="347"/>
      <c r="CK22" s="347"/>
      <c r="CL22" s="347"/>
      <c r="CM22" s="347"/>
      <c r="CN22" s="347"/>
      <c r="CO22" s="347"/>
      <c r="CP22" s="347"/>
      <c r="CQ22" s="347"/>
      <c r="CR22" s="347"/>
      <c r="CS22" s="347"/>
      <c r="CT22" s="347"/>
      <c r="CU22" s="347"/>
      <c r="CV22" s="347"/>
      <c r="CW22" s="347"/>
      <c r="CX22" s="347"/>
    </row>
    <row r="23" spans="1:102" s="348" customFormat="1" ht="20.100000000000001" customHeight="1">
      <c r="A23" s="329"/>
      <c r="B23" s="227" t="s">
        <v>63</v>
      </c>
      <c r="C23" s="341">
        <v>0</v>
      </c>
      <c r="D23" s="342">
        <v>0</v>
      </c>
      <c r="E23" s="343">
        <v>0</v>
      </c>
      <c r="F23" s="344" t="s">
        <v>349</v>
      </c>
      <c r="G23" s="345" t="s">
        <v>349</v>
      </c>
      <c r="H23" s="346" t="s">
        <v>349</v>
      </c>
      <c r="I23" s="344" t="s">
        <v>163</v>
      </c>
      <c r="J23" s="345" t="s">
        <v>163</v>
      </c>
      <c r="K23" s="346" t="s">
        <v>163</v>
      </c>
      <c r="L23" s="344" t="s">
        <v>163</v>
      </c>
      <c r="M23" s="345" t="s">
        <v>163</v>
      </c>
      <c r="N23" s="346" t="s">
        <v>163</v>
      </c>
      <c r="O23" s="347"/>
      <c r="P23" s="347"/>
      <c r="Q23" s="347"/>
      <c r="R23" s="347"/>
      <c r="S23" s="347"/>
      <c r="T23" s="347"/>
      <c r="U23" s="347"/>
      <c r="V23" s="347"/>
      <c r="W23" s="347"/>
      <c r="X23" s="347"/>
      <c r="Y23" s="347"/>
      <c r="Z23" s="347"/>
      <c r="AA23" s="347"/>
      <c r="AB23" s="347"/>
      <c r="AC23" s="347"/>
      <c r="AD23" s="347"/>
      <c r="AE23" s="347"/>
      <c r="AF23" s="347"/>
      <c r="AG23" s="347"/>
      <c r="AH23" s="347"/>
      <c r="AI23" s="347"/>
      <c r="AJ23" s="347"/>
      <c r="AK23" s="347"/>
      <c r="AL23" s="347"/>
      <c r="AM23" s="347"/>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7"/>
      <c r="BK23" s="347"/>
      <c r="BL23" s="347"/>
      <c r="BM23" s="347"/>
      <c r="BN23" s="347"/>
      <c r="BO23" s="347"/>
      <c r="BP23" s="347"/>
      <c r="BQ23" s="347"/>
      <c r="BR23" s="347"/>
      <c r="BS23" s="347"/>
      <c r="BT23" s="347"/>
      <c r="BU23" s="347"/>
      <c r="BV23" s="347"/>
      <c r="BW23" s="347"/>
      <c r="BX23" s="347"/>
      <c r="BY23" s="347"/>
      <c r="BZ23" s="347"/>
      <c r="CA23" s="347"/>
      <c r="CB23" s="347"/>
      <c r="CC23" s="347"/>
      <c r="CD23" s="347"/>
      <c r="CE23" s="347"/>
      <c r="CF23" s="347"/>
      <c r="CG23" s="347"/>
      <c r="CH23" s="347"/>
      <c r="CI23" s="347"/>
      <c r="CJ23" s="347"/>
      <c r="CK23" s="347"/>
      <c r="CL23" s="347"/>
      <c r="CM23" s="347"/>
      <c r="CN23" s="347"/>
      <c r="CO23" s="347"/>
      <c r="CP23" s="347"/>
      <c r="CQ23" s="347"/>
      <c r="CR23" s="347"/>
      <c r="CS23" s="347"/>
      <c r="CT23" s="347"/>
      <c r="CU23" s="347"/>
      <c r="CV23" s="347"/>
      <c r="CW23" s="347"/>
      <c r="CX23" s="347"/>
    </row>
    <row r="24" spans="1:102" s="348" customFormat="1" ht="20.100000000000001" customHeight="1">
      <c r="A24" s="329"/>
      <c r="B24" s="227" t="s">
        <v>52</v>
      </c>
      <c r="C24" s="341">
        <v>0</v>
      </c>
      <c r="D24" s="342">
        <v>0</v>
      </c>
      <c r="E24" s="343">
        <v>0</v>
      </c>
      <c r="F24" s="344" t="s">
        <v>349</v>
      </c>
      <c r="G24" s="345" t="s">
        <v>349</v>
      </c>
      <c r="H24" s="346" t="s">
        <v>349</v>
      </c>
      <c r="I24" s="344" t="s">
        <v>163</v>
      </c>
      <c r="J24" s="345" t="s">
        <v>163</v>
      </c>
      <c r="K24" s="346" t="s">
        <v>163</v>
      </c>
      <c r="L24" s="344" t="s">
        <v>163</v>
      </c>
      <c r="M24" s="345" t="s">
        <v>163</v>
      </c>
      <c r="N24" s="346" t="s">
        <v>163</v>
      </c>
      <c r="O24" s="347"/>
      <c r="P24" s="347"/>
      <c r="Q24" s="347"/>
      <c r="R24" s="347"/>
      <c r="S24" s="347"/>
      <c r="T24" s="347"/>
      <c r="U24" s="347"/>
      <c r="V24" s="347"/>
      <c r="W24" s="347"/>
      <c r="X24" s="347"/>
      <c r="Y24" s="347"/>
      <c r="Z24" s="347"/>
      <c r="AA24" s="347"/>
      <c r="AB24" s="347"/>
      <c r="AC24" s="347"/>
      <c r="AD24" s="347"/>
      <c r="AE24" s="347"/>
      <c r="AF24" s="347"/>
      <c r="AG24" s="347"/>
      <c r="AH24" s="347"/>
      <c r="AI24" s="347"/>
      <c r="AJ24" s="347"/>
      <c r="AK24" s="347"/>
      <c r="AL24" s="347"/>
      <c r="AM24" s="347"/>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7"/>
      <c r="BK24" s="347"/>
      <c r="BL24" s="347"/>
      <c r="BM24" s="347"/>
      <c r="BN24" s="347"/>
      <c r="BO24" s="347"/>
      <c r="BP24" s="347"/>
      <c r="BQ24" s="347"/>
      <c r="BR24" s="347"/>
      <c r="BS24" s="347"/>
      <c r="BT24" s="347"/>
      <c r="BU24" s="347"/>
      <c r="BV24" s="347"/>
      <c r="BW24" s="347"/>
      <c r="BX24" s="347"/>
      <c r="BY24" s="347"/>
      <c r="BZ24" s="347"/>
      <c r="CA24" s="347"/>
      <c r="CB24" s="347"/>
      <c r="CC24" s="347"/>
      <c r="CD24" s="347"/>
      <c r="CE24" s="347"/>
      <c r="CF24" s="347"/>
      <c r="CG24" s="347"/>
      <c r="CH24" s="347"/>
      <c r="CI24" s="347"/>
      <c r="CJ24" s="347"/>
      <c r="CK24" s="347"/>
      <c r="CL24" s="347"/>
      <c r="CM24" s="347"/>
      <c r="CN24" s="347"/>
      <c r="CO24" s="347"/>
      <c r="CP24" s="347"/>
      <c r="CQ24" s="347"/>
      <c r="CR24" s="347"/>
      <c r="CS24" s="347"/>
      <c r="CT24" s="347"/>
      <c r="CU24" s="347"/>
      <c r="CV24" s="347"/>
      <c r="CW24" s="347"/>
      <c r="CX24" s="347"/>
    </row>
    <row r="25" spans="1:102" s="348" customFormat="1" ht="20.100000000000001" customHeight="1">
      <c r="A25" s="329"/>
      <c r="B25" s="227" t="s">
        <v>36</v>
      </c>
      <c r="C25" s="341">
        <v>0</v>
      </c>
      <c r="D25" s="342">
        <v>0</v>
      </c>
      <c r="E25" s="343">
        <v>0</v>
      </c>
      <c r="F25" s="344" t="s">
        <v>349</v>
      </c>
      <c r="G25" s="345" t="s">
        <v>349</v>
      </c>
      <c r="H25" s="346" t="s">
        <v>349</v>
      </c>
      <c r="I25" s="344" t="s">
        <v>163</v>
      </c>
      <c r="J25" s="345" t="s">
        <v>163</v>
      </c>
      <c r="K25" s="346" t="s">
        <v>163</v>
      </c>
      <c r="L25" s="344" t="s">
        <v>163</v>
      </c>
      <c r="M25" s="345" t="s">
        <v>163</v>
      </c>
      <c r="N25" s="346" t="s">
        <v>163</v>
      </c>
      <c r="O25" s="347"/>
      <c r="P25" s="347"/>
      <c r="Q25" s="347"/>
      <c r="R25" s="347"/>
      <c r="S25" s="347"/>
      <c r="T25" s="347"/>
      <c r="U25" s="347"/>
      <c r="V25" s="347"/>
      <c r="W25" s="347"/>
      <c r="X25" s="347"/>
      <c r="Y25" s="347"/>
      <c r="Z25" s="347"/>
      <c r="AA25" s="347"/>
      <c r="AB25" s="347"/>
      <c r="AC25" s="347"/>
      <c r="AD25" s="347"/>
      <c r="AE25" s="347"/>
      <c r="AF25" s="347"/>
      <c r="AG25" s="347"/>
      <c r="AH25" s="347"/>
      <c r="AI25" s="347"/>
      <c r="AJ25" s="347"/>
      <c r="AK25" s="347"/>
      <c r="AL25" s="347"/>
      <c r="AM25" s="347"/>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7"/>
      <c r="BK25" s="347"/>
      <c r="BL25" s="347"/>
      <c r="BM25" s="347"/>
      <c r="BN25" s="347"/>
      <c r="BO25" s="347"/>
      <c r="BP25" s="347"/>
      <c r="BQ25" s="347"/>
      <c r="BR25" s="347"/>
      <c r="BS25" s="347"/>
      <c r="BT25" s="347"/>
      <c r="BU25" s="347"/>
      <c r="BV25" s="347"/>
      <c r="BW25" s="347"/>
      <c r="BX25" s="347"/>
      <c r="BY25" s="347"/>
      <c r="BZ25" s="347"/>
      <c r="CA25" s="347"/>
      <c r="CB25" s="347"/>
      <c r="CC25" s="347"/>
      <c r="CD25" s="347"/>
      <c r="CE25" s="347"/>
      <c r="CF25" s="347"/>
      <c r="CG25" s="347"/>
      <c r="CH25" s="347"/>
      <c r="CI25" s="347"/>
      <c r="CJ25" s="347"/>
      <c r="CK25" s="347"/>
      <c r="CL25" s="347"/>
      <c r="CM25" s="347"/>
      <c r="CN25" s="347"/>
      <c r="CO25" s="347"/>
      <c r="CP25" s="347"/>
      <c r="CQ25" s="347"/>
      <c r="CR25" s="347"/>
      <c r="CS25" s="347"/>
      <c r="CT25" s="347"/>
      <c r="CU25" s="347"/>
      <c r="CV25" s="347"/>
      <c r="CW25" s="347"/>
      <c r="CX25" s="347"/>
    </row>
    <row r="26" spans="1:102" s="348" customFormat="1" ht="20.100000000000001" customHeight="1">
      <c r="A26" s="329"/>
      <c r="B26" s="227" t="s">
        <v>71</v>
      </c>
      <c r="C26" s="341">
        <v>0</v>
      </c>
      <c r="D26" s="342">
        <v>0</v>
      </c>
      <c r="E26" s="343">
        <v>0</v>
      </c>
      <c r="F26" s="344" t="s">
        <v>349</v>
      </c>
      <c r="G26" s="345" t="s">
        <v>349</v>
      </c>
      <c r="H26" s="346" t="s">
        <v>349</v>
      </c>
      <c r="I26" s="344" t="s">
        <v>163</v>
      </c>
      <c r="J26" s="345" t="s">
        <v>163</v>
      </c>
      <c r="K26" s="346" t="s">
        <v>163</v>
      </c>
      <c r="L26" s="344" t="s">
        <v>163</v>
      </c>
      <c r="M26" s="345" t="s">
        <v>163</v>
      </c>
      <c r="N26" s="346" t="s">
        <v>163</v>
      </c>
      <c r="O26" s="347"/>
      <c r="P26" s="347"/>
      <c r="Q26" s="347"/>
      <c r="R26" s="347"/>
      <c r="S26" s="347"/>
      <c r="T26" s="347"/>
      <c r="U26" s="347"/>
      <c r="V26" s="347"/>
      <c r="W26" s="347"/>
      <c r="X26" s="347"/>
      <c r="Y26" s="347"/>
      <c r="Z26" s="347"/>
      <c r="AA26" s="347"/>
      <c r="AB26" s="347"/>
      <c r="AC26" s="347"/>
      <c r="AD26" s="347"/>
      <c r="AE26" s="347"/>
      <c r="AF26" s="347"/>
      <c r="AG26" s="347"/>
      <c r="AH26" s="347"/>
      <c r="AI26" s="347"/>
      <c r="AJ26" s="347"/>
      <c r="AK26" s="347"/>
      <c r="AL26" s="347"/>
      <c r="AM26" s="347"/>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7"/>
      <c r="BK26" s="347"/>
      <c r="BL26" s="347"/>
      <c r="BM26" s="347"/>
      <c r="BN26" s="347"/>
      <c r="BO26" s="347"/>
      <c r="BP26" s="347"/>
      <c r="BQ26" s="347"/>
      <c r="BR26" s="347"/>
      <c r="BS26" s="347"/>
      <c r="BT26" s="347"/>
      <c r="BU26" s="347"/>
      <c r="BV26" s="347"/>
      <c r="BW26" s="347"/>
      <c r="BX26" s="347"/>
      <c r="BY26" s="347"/>
      <c r="BZ26" s="347"/>
      <c r="CA26" s="347"/>
      <c r="CB26" s="347"/>
      <c r="CC26" s="347"/>
      <c r="CD26" s="347"/>
      <c r="CE26" s="347"/>
      <c r="CF26" s="347"/>
      <c r="CG26" s="347"/>
      <c r="CH26" s="347"/>
      <c r="CI26" s="347"/>
      <c r="CJ26" s="347"/>
      <c r="CK26" s="347"/>
      <c r="CL26" s="347"/>
      <c r="CM26" s="347"/>
      <c r="CN26" s="347"/>
      <c r="CO26" s="347"/>
      <c r="CP26" s="347"/>
      <c r="CQ26" s="347"/>
      <c r="CR26" s="347"/>
      <c r="CS26" s="347"/>
      <c r="CT26" s="347"/>
      <c r="CU26" s="347"/>
      <c r="CV26" s="347"/>
      <c r="CW26" s="347"/>
      <c r="CX26" s="347"/>
    </row>
    <row r="27" spans="1:102" s="348" customFormat="1" ht="20.100000000000001" customHeight="1">
      <c r="A27" s="329"/>
      <c r="B27" s="227" t="s">
        <v>38</v>
      </c>
      <c r="C27" s="341">
        <v>0</v>
      </c>
      <c r="D27" s="342">
        <v>0</v>
      </c>
      <c r="E27" s="343">
        <v>0</v>
      </c>
      <c r="F27" s="344" t="s">
        <v>349</v>
      </c>
      <c r="G27" s="345" t="s">
        <v>349</v>
      </c>
      <c r="H27" s="346" t="s">
        <v>349</v>
      </c>
      <c r="I27" s="344" t="s">
        <v>163</v>
      </c>
      <c r="J27" s="345" t="s">
        <v>163</v>
      </c>
      <c r="K27" s="346" t="s">
        <v>163</v>
      </c>
      <c r="L27" s="344" t="s">
        <v>163</v>
      </c>
      <c r="M27" s="345" t="s">
        <v>163</v>
      </c>
      <c r="N27" s="346" t="s">
        <v>163</v>
      </c>
      <c r="O27" s="347"/>
      <c r="P27" s="347"/>
      <c r="Q27" s="347"/>
      <c r="R27" s="347"/>
      <c r="S27" s="347"/>
      <c r="T27" s="347"/>
      <c r="U27" s="347"/>
      <c r="V27" s="347"/>
      <c r="W27" s="347"/>
      <c r="X27" s="347"/>
      <c r="Y27" s="347"/>
      <c r="Z27" s="347"/>
      <c r="AA27" s="347"/>
      <c r="AB27" s="347"/>
      <c r="AC27" s="347"/>
      <c r="AD27" s="347"/>
      <c r="AE27" s="347"/>
      <c r="AF27" s="347"/>
      <c r="AG27" s="347"/>
      <c r="AH27" s="347"/>
      <c r="AI27" s="347"/>
      <c r="AJ27" s="347"/>
      <c r="AK27" s="347"/>
      <c r="AL27" s="347"/>
      <c r="AM27" s="347"/>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7"/>
      <c r="BK27" s="347"/>
      <c r="BL27" s="347"/>
      <c r="BM27" s="347"/>
      <c r="BN27" s="347"/>
      <c r="BO27" s="347"/>
      <c r="BP27" s="347"/>
      <c r="BQ27" s="347"/>
      <c r="BR27" s="347"/>
      <c r="BS27" s="347"/>
      <c r="BT27" s="347"/>
      <c r="BU27" s="347"/>
      <c r="BV27" s="347"/>
      <c r="BW27" s="347"/>
      <c r="BX27" s="347"/>
      <c r="BY27" s="347"/>
      <c r="BZ27" s="347"/>
      <c r="CA27" s="347"/>
      <c r="CB27" s="347"/>
      <c r="CC27" s="347"/>
      <c r="CD27" s="347"/>
      <c r="CE27" s="347"/>
      <c r="CF27" s="347"/>
      <c r="CG27" s="347"/>
      <c r="CH27" s="347"/>
      <c r="CI27" s="347"/>
      <c r="CJ27" s="347"/>
      <c r="CK27" s="347"/>
      <c r="CL27" s="347"/>
      <c r="CM27" s="347"/>
      <c r="CN27" s="347"/>
      <c r="CO27" s="347"/>
      <c r="CP27" s="347"/>
      <c r="CQ27" s="347"/>
      <c r="CR27" s="347"/>
      <c r="CS27" s="347"/>
      <c r="CT27" s="347"/>
      <c r="CU27" s="347"/>
      <c r="CV27" s="347"/>
      <c r="CW27" s="347"/>
      <c r="CX27" s="347"/>
    </row>
    <row r="28" spans="1:102" s="348" customFormat="1" ht="20.100000000000001" customHeight="1">
      <c r="A28" s="329"/>
      <c r="B28" s="227" t="s">
        <v>69</v>
      </c>
      <c r="C28" s="341">
        <v>0</v>
      </c>
      <c r="D28" s="342">
        <v>0</v>
      </c>
      <c r="E28" s="343">
        <v>0</v>
      </c>
      <c r="F28" s="344" t="s">
        <v>349</v>
      </c>
      <c r="G28" s="345" t="s">
        <v>349</v>
      </c>
      <c r="H28" s="346" t="s">
        <v>349</v>
      </c>
      <c r="I28" s="344" t="s">
        <v>163</v>
      </c>
      <c r="J28" s="345" t="s">
        <v>163</v>
      </c>
      <c r="K28" s="346" t="s">
        <v>163</v>
      </c>
      <c r="L28" s="344" t="s">
        <v>163</v>
      </c>
      <c r="M28" s="345" t="s">
        <v>163</v>
      </c>
      <c r="N28" s="346" t="s">
        <v>163</v>
      </c>
      <c r="O28" s="347"/>
      <c r="P28" s="347"/>
      <c r="Q28" s="347"/>
      <c r="R28" s="347"/>
      <c r="S28" s="347"/>
      <c r="T28" s="347"/>
      <c r="U28" s="347"/>
      <c r="V28" s="347"/>
      <c r="W28" s="347"/>
      <c r="X28" s="347"/>
      <c r="Y28" s="347"/>
      <c r="Z28" s="347"/>
      <c r="AA28" s="347"/>
      <c r="AB28" s="347"/>
      <c r="AC28" s="347"/>
      <c r="AD28" s="347"/>
      <c r="AE28" s="347"/>
      <c r="AF28" s="347"/>
      <c r="AG28" s="347"/>
      <c r="AH28" s="347"/>
      <c r="AI28" s="347"/>
      <c r="AJ28" s="347"/>
      <c r="AK28" s="347"/>
      <c r="AL28" s="347"/>
      <c r="AM28" s="347"/>
      <c r="AN28" s="347"/>
      <c r="AO28" s="347"/>
      <c r="AP28" s="347"/>
      <c r="AQ28" s="347"/>
      <c r="AR28" s="347"/>
      <c r="AS28" s="347"/>
      <c r="AT28" s="347"/>
      <c r="AU28" s="347"/>
      <c r="AV28" s="347"/>
      <c r="AW28" s="347"/>
      <c r="AX28" s="347"/>
      <c r="AY28" s="347"/>
      <c r="AZ28" s="347"/>
      <c r="BA28" s="347"/>
      <c r="BB28" s="347"/>
      <c r="BC28" s="347"/>
      <c r="BD28" s="347"/>
      <c r="BE28" s="347"/>
      <c r="BF28" s="347"/>
      <c r="BG28" s="347"/>
      <c r="BH28" s="347"/>
      <c r="BI28" s="347"/>
      <c r="BJ28" s="347"/>
      <c r="BK28" s="347"/>
      <c r="BL28" s="347"/>
      <c r="BM28" s="347"/>
      <c r="BN28" s="347"/>
      <c r="BO28" s="347"/>
      <c r="BP28" s="347"/>
      <c r="BQ28" s="347"/>
      <c r="BR28" s="347"/>
      <c r="BS28" s="347"/>
      <c r="BT28" s="347"/>
      <c r="BU28" s="347"/>
      <c r="BV28" s="347"/>
      <c r="BW28" s="347"/>
      <c r="BX28" s="347"/>
      <c r="BY28" s="347"/>
      <c r="BZ28" s="347"/>
      <c r="CA28" s="347"/>
      <c r="CB28" s="347"/>
      <c r="CC28" s="347"/>
      <c r="CD28" s="347"/>
      <c r="CE28" s="347"/>
      <c r="CF28" s="347"/>
      <c r="CG28" s="347"/>
      <c r="CH28" s="347"/>
      <c r="CI28" s="347"/>
      <c r="CJ28" s="347"/>
      <c r="CK28" s="347"/>
      <c r="CL28" s="347"/>
      <c r="CM28" s="347"/>
      <c r="CN28" s="347"/>
      <c r="CO28" s="347"/>
      <c r="CP28" s="347"/>
      <c r="CQ28" s="347"/>
      <c r="CR28" s="347"/>
      <c r="CS28" s="347"/>
      <c r="CT28" s="347"/>
      <c r="CU28" s="347"/>
      <c r="CV28" s="347"/>
      <c r="CW28" s="347"/>
      <c r="CX28" s="347"/>
    </row>
    <row r="29" spans="1:102" s="348" customFormat="1" ht="20.100000000000001" customHeight="1">
      <c r="A29" s="329"/>
      <c r="B29" s="227" t="s">
        <v>48</v>
      </c>
      <c r="C29" s="341">
        <v>0</v>
      </c>
      <c r="D29" s="342">
        <v>0</v>
      </c>
      <c r="E29" s="343">
        <v>0</v>
      </c>
      <c r="F29" s="344" t="s">
        <v>349</v>
      </c>
      <c r="G29" s="345" t="s">
        <v>349</v>
      </c>
      <c r="H29" s="346" t="s">
        <v>349</v>
      </c>
      <c r="I29" s="344" t="s">
        <v>163</v>
      </c>
      <c r="J29" s="345" t="s">
        <v>163</v>
      </c>
      <c r="K29" s="346" t="s">
        <v>163</v>
      </c>
      <c r="L29" s="344" t="s">
        <v>163</v>
      </c>
      <c r="M29" s="345" t="s">
        <v>163</v>
      </c>
      <c r="N29" s="346" t="s">
        <v>163</v>
      </c>
      <c r="O29" s="347"/>
      <c r="P29" s="347"/>
      <c r="Q29" s="347"/>
      <c r="R29" s="347"/>
      <c r="S29" s="347"/>
      <c r="T29" s="347"/>
      <c r="U29" s="347"/>
      <c r="V29" s="347"/>
      <c r="W29" s="347"/>
      <c r="X29" s="347"/>
      <c r="Y29" s="347"/>
      <c r="Z29" s="347"/>
      <c r="AA29" s="347"/>
      <c r="AB29" s="347"/>
      <c r="AC29" s="347"/>
      <c r="AD29" s="347"/>
      <c r="AE29" s="347"/>
      <c r="AF29" s="347"/>
      <c r="AG29" s="347"/>
      <c r="AH29" s="347"/>
      <c r="AI29" s="347"/>
      <c r="AJ29" s="347"/>
      <c r="AK29" s="347"/>
      <c r="AL29" s="347"/>
      <c r="AM29" s="347"/>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7"/>
      <c r="BK29" s="347"/>
      <c r="BL29" s="347"/>
      <c r="BM29" s="347"/>
      <c r="BN29" s="347"/>
      <c r="BO29" s="347"/>
      <c r="BP29" s="347"/>
      <c r="BQ29" s="347"/>
      <c r="BR29" s="347"/>
      <c r="BS29" s="347"/>
      <c r="BT29" s="347"/>
      <c r="BU29" s="347"/>
      <c r="BV29" s="347"/>
      <c r="BW29" s="347"/>
      <c r="BX29" s="347"/>
      <c r="BY29" s="347"/>
      <c r="BZ29" s="347"/>
      <c r="CA29" s="347"/>
      <c r="CB29" s="347"/>
      <c r="CC29" s="347"/>
      <c r="CD29" s="347"/>
      <c r="CE29" s="347"/>
      <c r="CF29" s="347"/>
      <c r="CG29" s="347"/>
      <c r="CH29" s="347"/>
      <c r="CI29" s="347"/>
      <c r="CJ29" s="347"/>
      <c r="CK29" s="347"/>
      <c r="CL29" s="347"/>
      <c r="CM29" s="347"/>
      <c r="CN29" s="347"/>
      <c r="CO29" s="347"/>
      <c r="CP29" s="347"/>
      <c r="CQ29" s="347"/>
      <c r="CR29" s="347"/>
      <c r="CS29" s="347"/>
      <c r="CT29" s="347"/>
      <c r="CU29" s="347"/>
      <c r="CV29" s="347"/>
      <c r="CW29" s="347"/>
      <c r="CX29" s="347"/>
    </row>
    <row r="30" spans="1:102" s="348" customFormat="1" ht="20.100000000000001" customHeight="1">
      <c r="A30" s="329"/>
      <c r="B30" s="227" t="s">
        <v>75</v>
      </c>
      <c r="C30" s="341">
        <v>9.5798090000000009</v>
      </c>
      <c r="D30" s="342">
        <v>10.953498</v>
      </c>
      <c r="E30" s="343">
        <v>11.079860999999999</v>
      </c>
      <c r="F30" s="344">
        <v>0</v>
      </c>
      <c r="G30" s="345">
        <v>0</v>
      </c>
      <c r="H30" s="346">
        <v>0</v>
      </c>
      <c r="I30" s="344" t="s">
        <v>163</v>
      </c>
      <c r="J30" s="345" t="s">
        <v>163</v>
      </c>
      <c r="K30" s="346" t="s">
        <v>163</v>
      </c>
      <c r="L30" s="344">
        <v>1.5710229713348143</v>
      </c>
      <c r="M30" s="345">
        <v>1.5602778217515538</v>
      </c>
      <c r="N30" s="346">
        <v>2.7951794702117656</v>
      </c>
      <c r="O30" s="347"/>
      <c r="P30" s="347"/>
      <c r="Q30" s="347"/>
      <c r="R30" s="347"/>
      <c r="S30" s="347"/>
      <c r="T30" s="347"/>
      <c r="U30" s="347"/>
      <c r="V30" s="347"/>
      <c r="W30" s="347"/>
      <c r="X30" s="347"/>
      <c r="Y30" s="347"/>
      <c r="Z30" s="347"/>
      <c r="AA30" s="347"/>
      <c r="AB30" s="347"/>
      <c r="AC30" s="347"/>
      <c r="AD30" s="347"/>
      <c r="AE30" s="347"/>
      <c r="AF30" s="347"/>
      <c r="AG30" s="347"/>
      <c r="AH30" s="347"/>
      <c r="AI30" s="347"/>
      <c r="AJ30" s="347"/>
      <c r="AK30" s="347"/>
      <c r="AL30" s="347"/>
      <c r="AM30" s="347"/>
      <c r="AN30" s="347"/>
      <c r="AO30" s="347"/>
      <c r="AP30" s="347"/>
      <c r="AQ30" s="347"/>
      <c r="AR30" s="347"/>
      <c r="AS30" s="347"/>
      <c r="AT30" s="347"/>
      <c r="AU30" s="347"/>
      <c r="AV30" s="347"/>
      <c r="AW30" s="347"/>
      <c r="AX30" s="347"/>
      <c r="AY30" s="347"/>
      <c r="AZ30" s="347"/>
      <c r="BA30" s="347"/>
      <c r="BB30" s="347"/>
      <c r="BC30" s="347"/>
      <c r="BD30" s="347"/>
      <c r="BE30" s="347"/>
      <c r="BF30" s="347"/>
      <c r="BG30" s="347"/>
      <c r="BH30" s="347"/>
      <c r="BI30" s="347"/>
      <c r="BJ30" s="347"/>
      <c r="BK30" s="347"/>
      <c r="BL30" s="347"/>
      <c r="BM30" s="347"/>
      <c r="BN30" s="347"/>
      <c r="BO30" s="347"/>
      <c r="BP30" s="347"/>
      <c r="BQ30" s="347"/>
      <c r="BR30" s="347"/>
      <c r="BS30" s="347"/>
      <c r="BT30" s="347"/>
      <c r="BU30" s="347"/>
      <c r="BV30" s="347"/>
      <c r="BW30" s="347"/>
      <c r="BX30" s="347"/>
      <c r="BY30" s="347"/>
      <c r="BZ30" s="347"/>
      <c r="CA30" s="347"/>
      <c r="CB30" s="347"/>
      <c r="CC30" s="347"/>
      <c r="CD30" s="347"/>
      <c r="CE30" s="347"/>
      <c r="CF30" s="347"/>
      <c r="CG30" s="347"/>
      <c r="CH30" s="347"/>
      <c r="CI30" s="347"/>
      <c r="CJ30" s="347"/>
      <c r="CK30" s="347"/>
      <c r="CL30" s="347"/>
      <c r="CM30" s="347"/>
      <c r="CN30" s="347"/>
      <c r="CO30" s="347"/>
      <c r="CP30" s="347"/>
      <c r="CQ30" s="347"/>
      <c r="CR30" s="347"/>
      <c r="CS30" s="347"/>
      <c r="CT30" s="347"/>
      <c r="CU30" s="347"/>
      <c r="CV30" s="347"/>
      <c r="CW30" s="347"/>
      <c r="CX30" s="347"/>
    </row>
    <row r="31" spans="1:102" s="348" customFormat="1" ht="20.100000000000001" customHeight="1">
      <c r="A31" s="329"/>
      <c r="B31" s="227" t="s">
        <v>62</v>
      </c>
      <c r="C31" s="341">
        <v>0</v>
      </c>
      <c r="D31" s="342">
        <v>0</v>
      </c>
      <c r="E31" s="343">
        <v>0</v>
      </c>
      <c r="F31" s="344" t="s">
        <v>349</v>
      </c>
      <c r="G31" s="345" t="s">
        <v>349</v>
      </c>
      <c r="H31" s="346" t="s">
        <v>349</v>
      </c>
      <c r="I31" s="344" t="s">
        <v>163</v>
      </c>
      <c r="J31" s="345" t="s">
        <v>163</v>
      </c>
      <c r="K31" s="346" t="s">
        <v>163</v>
      </c>
      <c r="L31" s="344" t="s">
        <v>163</v>
      </c>
      <c r="M31" s="345" t="s">
        <v>163</v>
      </c>
      <c r="N31" s="346" t="s">
        <v>163</v>
      </c>
      <c r="O31" s="347"/>
      <c r="P31" s="347"/>
      <c r="Q31" s="347"/>
      <c r="R31" s="347"/>
      <c r="S31" s="347"/>
      <c r="T31" s="347"/>
      <c r="U31" s="347"/>
      <c r="V31" s="347"/>
      <c r="W31" s="347"/>
      <c r="X31" s="347"/>
      <c r="Y31" s="347"/>
      <c r="Z31" s="347"/>
      <c r="AA31" s="347"/>
      <c r="AB31" s="347"/>
      <c r="AC31" s="347"/>
      <c r="AD31" s="347"/>
      <c r="AE31" s="347"/>
      <c r="AF31" s="347"/>
      <c r="AG31" s="347"/>
      <c r="AH31" s="347"/>
      <c r="AI31" s="347"/>
      <c r="AJ31" s="347"/>
      <c r="AK31" s="347"/>
      <c r="AL31" s="347"/>
      <c r="AM31" s="347"/>
      <c r="AN31" s="347"/>
      <c r="AO31" s="347"/>
      <c r="AP31" s="347"/>
      <c r="AQ31" s="347"/>
      <c r="AR31" s="347"/>
      <c r="AS31" s="347"/>
      <c r="AT31" s="347"/>
      <c r="AU31" s="347"/>
      <c r="AV31" s="347"/>
      <c r="AW31" s="347"/>
      <c r="AX31" s="347"/>
      <c r="AY31" s="347"/>
      <c r="AZ31" s="347"/>
      <c r="BA31" s="347"/>
      <c r="BB31" s="347"/>
      <c r="BC31" s="347"/>
      <c r="BD31" s="347"/>
      <c r="BE31" s="347"/>
      <c r="BF31" s="347"/>
      <c r="BG31" s="347"/>
      <c r="BH31" s="347"/>
      <c r="BI31" s="347"/>
      <c r="BJ31" s="347"/>
      <c r="BK31" s="347"/>
      <c r="BL31" s="347"/>
      <c r="BM31" s="347"/>
      <c r="BN31" s="347"/>
      <c r="BO31" s="347"/>
      <c r="BP31" s="347"/>
      <c r="BQ31" s="347"/>
      <c r="BR31" s="347"/>
      <c r="BS31" s="347"/>
      <c r="BT31" s="347"/>
      <c r="BU31" s="347"/>
      <c r="BV31" s="347"/>
      <c r="BW31" s="347"/>
      <c r="BX31" s="347"/>
      <c r="BY31" s="347"/>
      <c r="BZ31" s="347"/>
      <c r="CA31" s="347"/>
      <c r="CB31" s="347"/>
      <c r="CC31" s="347"/>
      <c r="CD31" s="347"/>
      <c r="CE31" s="347"/>
      <c r="CF31" s="347"/>
      <c r="CG31" s="347"/>
      <c r="CH31" s="347"/>
      <c r="CI31" s="347"/>
      <c r="CJ31" s="347"/>
      <c r="CK31" s="347"/>
      <c r="CL31" s="347"/>
      <c r="CM31" s="347"/>
      <c r="CN31" s="347"/>
      <c r="CO31" s="347"/>
      <c r="CP31" s="347"/>
      <c r="CQ31" s="347"/>
      <c r="CR31" s="347"/>
      <c r="CS31" s="347"/>
      <c r="CT31" s="347"/>
      <c r="CU31" s="347"/>
      <c r="CV31" s="347"/>
      <c r="CW31" s="347"/>
      <c r="CX31" s="347"/>
    </row>
    <row r="32" spans="1:102" s="348" customFormat="1" ht="20.100000000000001" customHeight="1">
      <c r="A32" s="329"/>
      <c r="B32" s="227" t="s">
        <v>47</v>
      </c>
      <c r="C32" s="341">
        <v>0</v>
      </c>
      <c r="D32" s="342">
        <v>0</v>
      </c>
      <c r="E32" s="343">
        <v>0</v>
      </c>
      <c r="F32" s="344" t="s">
        <v>349</v>
      </c>
      <c r="G32" s="345" t="s">
        <v>349</v>
      </c>
      <c r="H32" s="346" t="s">
        <v>349</v>
      </c>
      <c r="I32" s="344" t="s">
        <v>163</v>
      </c>
      <c r="J32" s="345" t="s">
        <v>163</v>
      </c>
      <c r="K32" s="346" t="s">
        <v>163</v>
      </c>
      <c r="L32" s="344" t="s">
        <v>163</v>
      </c>
      <c r="M32" s="345" t="s">
        <v>163</v>
      </c>
      <c r="N32" s="346" t="s">
        <v>163</v>
      </c>
      <c r="O32" s="347"/>
      <c r="P32" s="347"/>
      <c r="Q32" s="347"/>
      <c r="R32" s="347"/>
      <c r="S32" s="347"/>
      <c r="T32" s="347"/>
      <c r="U32" s="347"/>
      <c r="V32" s="347"/>
      <c r="W32" s="347"/>
      <c r="X32" s="347"/>
      <c r="Y32" s="347"/>
      <c r="Z32" s="347"/>
      <c r="AA32" s="347"/>
      <c r="AB32" s="347"/>
      <c r="AC32" s="347"/>
      <c r="AD32" s="347"/>
      <c r="AE32" s="347"/>
      <c r="AF32" s="347"/>
      <c r="AG32" s="347"/>
      <c r="AH32" s="347"/>
      <c r="AI32" s="347"/>
      <c r="AJ32" s="347"/>
      <c r="AK32" s="347"/>
      <c r="AL32" s="347"/>
      <c r="AM32" s="347"/>
      <c r="AN32" s="347"/>
      <c r="AO32" s="347"/>
      <c r="AP32" s="347"/>
      <c r="AQ32" s="347"/>
      <c r="AR32" s="347"/>
      <c r="AS32" s="347"/>
      <c r="AT32" s="347"/>
      <c r="AU32" s="347"/>
      <c r="AV32" s="347"/>
      <c r="AW32" s="347"/>
      <c r="AX32" s="347"/>
      <c r="AY32" s="347"/>
      <c r="AZ32" s="347"/>
      <c r="BA32" s="347"/>
      <c r="BB32" s="347"/>
      <c r="BC32" s="347"/>
      <c r="BD32" s="347"/>
      <c r="BE32" s="347"/>
      <c r="BF32" s="347"/>
      <c r="BG32" s="347"/>
      <c r="BH32" s="347"/>
      <c r="BI32" s="347"/>
      <c r="BJ32" s="347"/>
      <c r="BK32" s="347"/>
      <c r="BL32" s="347"/>
      <c r="BM32" s="347"/>
      <c r="BN32" s="347"/>
      <c r="BO32" s="347"/>
      <c r="BP32" s="347"/>
      <c r="BQ32" s="347"/>
      <c r="BR32" s="347"/>
      <c r="BS32" s="347"/>
      <c r="BT32" s="347"/>
      <c r="BU32" s="347"/>
      <c r="BV32" s="347"/>
      <c r="BW32" s="347"/>
      <c r="BX32" s="347"/>
      <c r="BY32" s="347"/>
      <c r="BZ32" s="347"/>
      <c r="CA32" s="347"/>
      <c r="CB32" s="347"/>
      <c r="CC32" s="347"/>
      <c r="CD32" s="347"/>
      <c r="CE32" s="347"/>
      <c r="CF32" s="347"/>
      <c r="CG32" s="347"/>
      <c r="CH32" s="347"/>
      <c r="CI32" s="347"/>
      <c r="CJ32" s="347"/>
      <c r="CK32" s="347"/>
      <c r="CL32" s="347"/>
      <c r="CM32" s="347"/>
      <c r="CN32" s="347"/>
      <c r="CO32" s="347"/>
      <c r="CP32" s="347"/>
      <c r="CQ32" s="347"/>
      <c r="CR32" s="347"/>
      <c r="CS32" s="347"/>
      <c r="CT32" s="347"/>
      <c r="CU32" s="347"/>
      <c r="CV32" s="347"/>
      <c r="CW32" s="347"/>
      <c r="CX32" s="347"/>
    </row>
    <row r="33" spans="1:102" s="348" customFormat="1" ht="20.100000000000001" customHeight="1">
      <c r="A33" s="329"/>
      <c r="B33" s="227" t="s">
        <v>32</v>
      </c>
      <c r="C33" s="341">
        <v>0</v>
      </c>
      <c r="D33" s="342">
        <v>0</v>
      </c>
      <c r="E33" s="343">
        <v>0</v>
      </c>
      <c r="F33" s="344" t="s">
        <v>349</v>
      </c>
      <c r="G33" s="345" t="s">
        <v>349</v>
      </c>
      <c r="H33" s="346" t="s">
        <v>349</v>
      </c>
      <c r="I33" s="344" t="s">
        <v>163</v>
      </c>
      <c r="J33" s="345" t="s">
        <v>163</v>
      </c>
      <c r="K33" s="346" t="s">
        <v>163</v>
      </c>
      <c r="L33" s="344" t="s">
        <v>163</v>
      </c>
      <c r="M33" s="345" t="s">
        <v>163</v>
      </c>
      <c r="N33" s="346" t="s">
        <v>163</v>
      </c>
      <c r="O33" s="347"/>
      <c r="P33" s="347"/>
      <c r="Q33" s="347"/>
      <c r="R33" s="347"/>
      <c r="S33" s="347"/>
      <c r="T33" s="347"/>
      <c r="U33" s="347"/>
      <c r="V33" s="347"/>
      <c r="W33" s="347"/>
      <c r="X33" s="347"/>
      <c r="Y33" s="347"/>
      <c r="Z33" s="347"/>
      <c r="AA33" s="347"/>
      <c r="AB33" s="347"/>
      <c r="AC33" s="347"/>
      <c r="AD33" s="347"/>
      <c r="AE33" s="347"/>
      <c r="AF33" s="347"/>
      <c r="AG33" s="347"/>
      <c r="AH33" s="347"/>
      <c r="AI33" s="347"/>
      <c r="AJ33" s="347"/>
      <c r="AK33" s="347"/>
      <c r="AL33" s="347"/>
      <c r="AM33" s="347"/>
      <c r="AN33" s="347"/>
      <c r="AO33" s="347"/>
      <c r="AP33" s="347"/>
      <c r="AQ33" s="347"/>
      <c r="AR33" s="347"/>
      <c r="AS33" s="347"/>
      <c r="AT33" s="347"/>
      <c r="AU33" s="347"/>
      <c r="AV33" s="347"/>
      <c r="AW33" s="347"/>
      <c r="AX33" s="347"/>
      <c r="AY33" s="347"/>
      <c r="AZ33" s="347"/>
      <c r="BA33" s="347"/>
      <c r="BB33" s="347"/>
      <c r="BC33" s="347"/>
      <c r="BD33" s="347"/>
      <c r="BE33" s="347"/>
      <c r="BF33" s="347"/>
      <c r="BG33" s="347"/>
      <c r="BH33" s="347"/>
      <c r="BI33" s="347"/>
      <c r="BJ33" s="347"/>
      <c r="BK33" s="347"/>
      <c r="BL33" s="347"/>
      <c r="BM33" s="347"/>
      <c r="BN33" s="347"/>
      <c r="BO33" s="347"/>
      <c r="BP33" s="347"/>
      <c r="BQ33" s="347"/>
      <c r="BR33" s="347"/>
      <c r="BS33" s="347"/>
      <c r="BT33" s="347"/>
      <c r="BU33" s="347"/>
      <c r="BV33" s="347"/>
      <c r="BW33" s="347"/>
      <c r="BX33" s="347"/>
      <c r="BY33" s="347"/>
      <c r="BZ33" s="347"/>
      <c r="CA33" s="347"/>
      <c r="CB33" s="347"/>
      <c r="CC33" s="347"/>
      <c r="CD33" s="347"/>
      <c r="CE33" s="347"/>
      <c r="CF33" s="347"/>
      <c r="CG33" s="347"/>
      <c r="CH33" s="347"/>
      <c r="CI33" s="347"/>
      <c r="CJ33" s="347"/>
      <c r="CK33" s="347"/>
      <c r="CL33" s="347"/>
      <c r="CM33" s="347"/>
      <c r="CN33" s="347"/>
      <c r="CO33" s="347"/>
      <c r="CP33" s="347"/>
      <c r="CQ33" s="347"/>
      <c r="CR33" s="347"/>
      <c r="CS33" s="347"/>
      <c r="CT33" s="347"/>
      <c r="CU33" s="347"/>
      <c r="CV33" s="347"/>
      <c r="CW33" s="347"/>
      <c r="CX33" s="347"/>
    </row>
    <row r="34" spans="1:102" s="348" customFormat="1" ht="20.100000000000001" customHeight="1">
      <c r="A34" s="329"/>
      <c r="B34" s="227" t="s">
        <v>53</v>
      </c>
      <c r="C34" s="341">
        <v>0</v>
      </c>
      <c r="D34" s="342">
        <v>0</v>
      </c>
      <c r="E34" s="343">
        <v>0</v>
      </c>
      <c r="F34" s="344" t="s">
        <v>349</v>
      </c>
      <c r="G34" s="345" t="s">
        <v>349</v>
      </c>
      <c r="H34" s="346" t="s">
        <v>349</v>
      </c>
      <c r="I34" s="344" t="s">
        <v>163</v>
      </c>
      <c r="J34" s="345" t="s">
        <v>163</v>
      </c>
      <c r="K34" s="346" t="s">
        <v>163</v>
      </c>
      <c r="L34" s="344" t="s">
        <v>163</v>
      </c>
      <c r="M34" s="345" t="s">
        <v>163</v>
      </c>
      <c r="N34" s="346" t="s">
        <v>163</v>
      </c>
      <c r="O34" s="347"/>
      <c r="P34" s="347"/>
      <c r="Q34" s="347"/>
      <c r="R34" s="347"/>
      <c r="S34" s="347"/>
      <c r="T34" s="347"/>
      <c r="U34" s="347"/>
      <c r="V34" s="347"/>
      <c r="W34" s="347"/>
      <c r="X34" s="347"/>
      <c r="Y34" s="347"/>
      <c r="Z34" s="347"/>
      <c r="AA34" s="347"/>
      <c r="AB34" s="347"/>
      <c r="AC34" s="347"/>
      <c r="AD34" s="347"/>
      <c r="AE34" s="347"/>
      <c r="AF34" s="347"/>
      <c r="AG34" s="347"/>
      <c r="AH34" s="347"/>
      <c r="AI34" s="347"/>
      <c r="AJ34" s="347"/>
      <c r="AK34" s="347"/>
      <c r="AL34" s="347"/>
      <c r="AM34" s="347"/>
      <c r="AN34" s="347"/>
      <c r="AO34" s="347"/>
      <c r="AP34" s="347"/>
      <c r="AQ34" s="347"/>
      <c r="AR34" s="347"/>
      <c r="AS34" s="347"/>
      <c r="AT34" s="347"/>
      <c r="AU34" s="347"/>
      <c r="AV34" s="347"/>
      <c r="AW34" s="347"/>
      <c r="AX34" s="347"/>
      <c r="AY34" s="347"/>
      <c r="AZ34" s="347"/>
      <c r="BA34" s="347"/>
      <c r="BB34" s="347"/>
      <c r="BC34" s="347"/>
      <c r="BD34" s="347"/>
      <c r="BE34" s="347"/>
      <c r="BF34" s="347"/>
      <c r="BG34" s="347"/>
      <c r="BH34" s="347"/>
      <c r="BI34" s="347"/>
      <c r="BJ34" s="347"/>
      <c r="BK34" s="347"/>
      <c r="BL34" s="347"/>
      <c r="BM34" s="347"/>
      <c r="BN34" s="347"/>
      <c r="BO34" s="347"/>
      <c r="BP34" s="347"/>
      <c r="BQ34" s="347"/>
      <c r="BR34" s="347"/>
      <c r="BS34" s="347"/>
      <c r="BT34" s="347"/>
      <c r="BU34" s="347"/>
      <c r="BV34" s="347"/>
      <c r="BW34" s="347"/>
      <c r="BX34" s="347"/>
      <c r="BY34" s="347"/>
      <c r="BZ34" s="347"/>
      <c r="CA34" s="347"/>
      <c r="CB34" s="347"/>
      <c r="CC34" s="347"/>
      <c r="CD34" s="347"/>
      <c r="CE34" s="347"/>
      <c r="CF34" s="347"/>
      <c r="CG34" s="347"/>
      <c r="CH34" s="347"/>
      <c r="CI34" s="347"/>
      <c r="CJ34" s="347"/>
      <c r="CK34" s="347"/>
      <c r="CL34" s="347"/>
      <c r="CM34" s="347"/>
      <c r="CN34" s="347"/>
      <c r="CO34" s="347"/>
      <c r="CP34" s="347"/>
      <c r="CQ34" s="347"/>
      <c r="CR34" s="347"/>
      <c r="CS34" s="347"/>
      <c r="CT34" s="347"/>
      <c r="CU34" s="347"/>
      <c r="CV34" s="347"/>
      <c r="CW34" s="347"/>
      <c r="CX34" s="347"/>
    </row>
    <row r="35" spans="1:102" s="348" customFormat="1" ht="20.100000000000001" customHeight="1">
      <c r="A35" s="329"/>
      <c r="B35" s="227" t="s">
        <v>50</v>
      </c>
      <c r="C35" s="341">
        <v>0</v>
      </c>
      <c r="D35" s="342">
        <v>0</v>
      </c>
      <c r="E35" s="343">
        <v>0</v>
      </c>
      <c r="F35" s="344" t="s">
        <v>349</v>
      </c>
      <c r="G35" s="345" t="s">
        <v>349</v>
      </c>
      <c r="H35" s="346" t="s">
        <v>349</v>
      </c>
      <c r="I35" s="344" t="s">
        <v>163</v>
      </c>
      <c r="J35" s="345" t="s">
        <v>163</v>
      </c>
      <c r="K35" s="346" t="s">
        <v>163</v>
      </c>
      <c r="L35" s="344" t="s">
        <v>163</v>
      </c>
      <c r="M35" s="345" t="s">
        <v>163</v>
      </c>
      <c r="N35" s="346" t="s">
        <v>163</v>
      </c>
      <c r="O35" s="347"/>
      <c r="P35" s="347"/>
      <c r="Q35" s="347"/>
      <c r="R35" s="347"/>
      <c r="S35" s="347"/>
      <c r="T35" s="347"/>
      <c r="U35" s="347"/>
      <c r="V35" s="347"/>
      <c r="W35" s="347"/>
      <c r="X35" s="347"/>
      <c r="Y35" s="347"/>
      <c r="Z35" s="347"/>
      <c r="AA35" s="347"/>
      <c r="AB35" s="347"/>
      <c r="AC35" s="347"/>
      <c r="AD35" s="347"/>
      <c r="AE35" s="347"/>
      <c r="AF35" s="347"/>
      <c r="AG35" s="347"/>
      <c r="AH35" s="347"/>
      <c r="AI35" s="347"/>
      <c r="AJ35" s="347"/>
      <c r="AK35" s="347"/>
      <c r="AL35" s="347"/>
      <c r="AM35" s="347"/>
      <c r="AN35" s="347"/>
      <c r="AO35" s="347"/>
      <c r="AP35" s="347"/>
      <c r="AQ35" s="347"/>
      <c r="AR35" s="347"/>
      <c r="AS35" s="347"/>
      <c r="AT35" s="347"/>
      <c r="AU35" s="347"/>
      <c r="AV35" s="347"/>
      <c r="AW35" s="347"/>
      <c r="AX35" s="347"/>
      <c r="AY35" s="347"/>
      <c r="AZ35" s="347"/>
      <c r="BA35" s="347"/>
      <c r="BB35" s="347"/>
      <c r="BC35" s="347"/>
      <c r="BD35" s="347"/>
      <c r="BE35" s="347"/>
      <c r="BF35" s="347"/>
      <c r="BG35" s="347"/>
      <c r="BH35" s="347"/>
      <c r="BI35" s="347"/>
      <c r="BJ35" s="347"/>
      <c r="BK35" s="347"/>
      <c r="BL35" s="347"/>
      <c r="BM35" s="347"/>
      <c r="BN35" s="347"/>
      <c r="BO35" s="347"/>
      <c r="BP35" s="347"/>
      <c r="BQ35" s="347"/>
      <c r="BR35" s="347"/>
      <c r="BS35" s="347"/>
      <c r="BT35" s="347"/>
      <c r="BU35" s="347"/>
      <c r="BV35" s="347"/>
      <c r="BW35" s="347"/>
      <c r="BX35" s="347"/>
      <c r="BY35" s="347"/>
      <c r="BZ35" s="347"/>
      <c r="CA35" s="347"/>
      <c r="CB35" s="347"/>
      <c r="CC35" s="347"/>
      <c r="CD35" s="347"/>
      <c r="CE35" s="347"/>
      <c r="CF35" s="347"/>
      <c r="CG35" s="347"/>
      <c r="CH35" s="347"/>
      <c r="CI35" s="347"/>
      <c r="CJ35" s="347"/>
      <c r="CK35" s="347"/>
      <c r="CL35" s="347"/>
      <c r="CM35" s="347"/>
      <c r="CN35" s="347"/>
      <c r="CO35" s="347"/>
      <c r="CP35" s="347"/>
      <c r="CQ35" s="347"/>
      <c r="CR35" s="347"/>
      <c r="CS35" s="347"/>
      <c r="CT35" s="347"/>
      <c r="CU35" s="347"/>
      <c r="CV35" s="347"/>
      <c r="CW35" s="347"/>
      <c r="CX35" s="347"/>
    </row>
    <row r="36" spans="1:102" s="348" customFormat="1" ht="20.100000000000001" customHeight="1">
      <c r="A36" s="329"/>
      <c r="B36" s="227" t="s">
        <v>68</v>
      </c>
      <c r="C36" s="341">
        <v>0</v>
      </c>
      <c r="D36" s="342">
        <v>0</v>
      </c>
      <c r="E36" s="343">
        <v>0</v>
      </c>
      <c r="F36" s="344" t="s">
        <v>349</v>
      </c>
      <c r="G36" s="345" t="s">
        <v>349</v>
      </c>
      <c r="H36" s="346" t="s">
        <v>349</v>
      </c>
      <c r="I36" s="344" t="s">
        <v>163</v>
      </c>
      <c r="J36" s="345" t="s">
        <v>163</v>
      </c>
      <c r="K36" s="346" t="s">
        <v>163</v>
      </c>
      <c r="L36" s="344" t="s">
        <v>163</v>
      </c>
      <c r="M36" s="345" t="s">
        <v>163</v>
      </c>
      <c r="N36" s="346" t="s">
        <v>163</v>
      </c>
      <c r="O36" s="347"/>
      <c r="P36" s="347"/>
      <c r="Q36" s="347"/>
      <c r="R36" s="347"/>
      <c r="S36" s="347"/>
      <c r="T36" s="347"/>
      <c r="U36" s="347"/>
      <c r="V36" s="347"/>
      <c r="W36" s="347"/>
      <c r="X36" s="347"/>
      <c r="Y36" s="347"/>
      <c r="Z36" s="347"/>
      <c r="AA36" s="347"/>
      <c r="AB36" s="347"/>
      <c r="AC36" s="347"/>
      <c r="AD36" s="347"/>
      <c r="AE36" s="347"/>
      <c r="AF36" s="347"/>
      <c r="AG36" s="347"/>
      <c r="AH36" s="347"/>
      <c r="AI36" s="347"/>
      <c r="AJ36" s="347"/>
      <c r="AK36" s="347"/>
      <c r="AL36" s="347"/>
      <c r="AM36" s="347"/>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7"/>
      <c r="BK36" s="347"/>
      <c r="BL36" s="347"/>
      <c r="BM36" s="347"/>
      <c r="BN36" s="347"/>
      <c r="BO36" s="347"/>
      <c r="BP36" s="347"/>
      <c r="BQ36" s="347"/>
      <c r="BR36" s="347"/>
      <c r="BS36" s="347"/>
      <c r="BT36" s="347"/>
      <c r="BU36" s="347"/>
      <c r="BV36" s="347"/>
      <c r="BW36" s="347"/>
      <c r="BX36" s="347"/>
      <c r="BY36" s="347"/>
      <c r="BZ36" s="347"/>
      <c r="CA36" s="347"/>
      <c r="CB36" s="347"/>
      <c r="CC36" s="347"/>
      <c r="CD36" s="347"/>
      <c r="CE36" s="347"/>
      <c r="CF36" s="347"/>
      <c r="CG36" s="347"/>
      <c r="CH36" s="347"/>
      <c r="CI36" s="347"/>
      <c r="CJ36" s="347"/>
      <c r="CK36" s="347"/>
      <c r="CL36" s="347"/>
      <c r="CM36" s="347"/>
      <c r="CN36" s="347"/>
      <c r="CO36" s="347"/>
      <c r="CP36" s="347"/>
      <c r="CQ36" s="347"/>
      <c r="CR36" s="347"/>
      <c r="CS36" s="347"/>
      <c r="CT36" s="347"/>
      <c r="CU36" s="347"/>
      <c r="CV36" s="347"/>
      <c r="CW36" s="347"/>
      <c r="CX36" s="347"/>
    </row>
    <row r="37" spans="1:102" s="348" customFormat="1" ht="20.100000000000001" customHeight="1">
      <c r="A37" s="329"/>
      <c r="B37" s="227" t="s">
        <v>41</v>
      </c>
      <c r="C37" s="341">
        <v>0</v>
      </c>
      <c r="D37" s="342">
        <v>0</v>
      </c>
      <c r="E37" s="343">
        <v>0</v>
      </c>
      <c r="F37" s="344" t="s">
        <v>349</v>
      </c>
      <c r="G37" s="345" t="s">
        <v>349</v>
      </c>
      <c r="H37" s="346" t="s">
        <v>349</v>
      </c>
      <c r="I37" s="344" t="s">
        <v>163</v>
      </c>
      <c r="J37" s="345" t="s">
        <v>163</v>
      </c>
      <c r="K37" s="346" t="s">
        <v>163</v>
      </c>
      <c r="L37" s="344" t="s">
        <v>163</v>
      </c>
      <c r="M37" s="345" t="s">
        <v>163</v>
      </c>
      <c r="N37" s="346" t="s">
        <v>163</v>
      </c>
      <c r="O37" s="347"/>
      <c r="P37" s="347"/>
      <c r="Q37" s="347"/>
      <c r="R37" s="347"/>
      <c r="S37" s="347"/>
      <c r="T37" s="347"/>
      <c r="U37" s="347"/>
      <c r="V37" s="347"/>
      <c r="W37" s="347"/>
      <c r="X37" s="347"/>
      <c r="Y37" s="347"/>
      <c r="Z37" s="347"/>
      <c r="AA37" s="347"/>
      <c r="AB37" s="347"/>
      <c r="AC37" s="347"/>
      <c r="AD37" s="347"/>
      <c r="AE37" s="347"/>
      <c r="AF37" s="347"/>
      <c r="AG37" s="347"/>
      <c r="AH37" s="347"/>
      <c r="AI37" s="347"/>
      <c r="AJ37" s="347"/>
      <c r="AK37" s="347"/>
      <c r="AL37" s="347"/>
      <c r="AM37" s="347"/>
      <c r="AN37" s="347"/>
      <c r="AO37" s="347"/>
      <c r="AP37" s="347"/>
      <c r="AQ37" s="347"/>
      <c r="AR37" s="347"/>
      <c r="AS37" s="347"/>
      <c r="AT37" s="347"/>
      <c r="AU37" s="347"/>
      <c r="AV37" s="347"/>
      <c r="AW37" s="347"/>
      <c r="AX37" s="347"/>
      <c r="AY37" s="347"/>
      <c r="AZ37" s="347"/>
      <c r="BA37" s="347"/>
      <c r="BB37" s="347"/>
      <c r="BC37" s="347"/>
      <c r="BD37" s="347"/>
      <c r="BE37" s="347"/>
      <c r="BF37" s="347"/>
      <c r="BG37" s="347"/>
      <c r="BH37" s="347"/>
      <c r="BI37" s="347"/>
      <c r="BJ37" s="347"/>
      <c r="BK37" s="347"/>
      <c r="BL37" s="347"/>
      <c r="BM37" s="347"/>
      <c r="BN37" s="347"/>
      <c r="BO37" s="347"/>
      <c r="BP37" s="347"/>
      <c r="BQ37" s="347"/>
      <c r="BR37" s="347"/>
      <c r="BS37" s="347"/>
      <c r="BT37" s="347"/>
      <c r="BU37" s="347"/>
      <c r="BV37" s="347"/>
      <c r="BW37" s="347"/>
      <c r="BX37" s="347"/>
      <c r="BY37" s="347"/>
      <c r="BZ37" s="347"/>
      <c r="CA37" s="347"/>
      <c r="CB37" s="347"/>
      <c r="CC37" s="347"/>
      <c r="CD37" s="347"/>
      <c r="CE37" s="347"/>
      <c r="CF37" s="347"/>
      <c r="CG37" s="347"/>
      <c r="CH37" s="347"/>
      <c r="CI37" s="347"/>
      <c r="CJ37" s="347"/>
      <c r="CK37" s="347"/>
      <c r="CL37" s="347"/>
      <c r="CM37" s="347"/>
      <c r="CN37" s="347"/>
      <c r="CO37" s="347"/>
      <c r="CP37" s="347"/>
      <c r="CQ37" s="347"/>
      <c r="CR37" s="347"/>
      <c r="CS37" s="347"/>
      <c r="CT37" s="347"/>
      <c r="CU37" s="347"/>
      <c r="CV37" s="347"/>
      <c r="CW37" s="347"/>
      <c r="CX37" s="347"/>
    </row>
    <row r="38" spans="1:102" s="348" customFormat="1" ht="20.100000000000001" customHeight="1">
      <c r="A38" s="329"/>
      <c r="B38" s="227" t="s">
        <v>51</v>
      </c>
      <c r="C38" s="341">
        <v>0</v>
      </c>
      <c r="D38" s="342">
        <v>0</v>
      </c>
      <c r="E38" s="343">
        <v>0</v>
      </c>
      <c r="F38" s="344" t="s">
        <v>349</v>
      </c>
      <c r="G38" s="345" t="s">
        <v>349</v>
      </c>
      <c r="H38" s="346" t="s">
        <v>349</v>
      </c>
      <c r="I38" s="344" t="s">
        <v>163</v>
      </c>
      <c r="J38" s="345" t="s">
        <v>163</v>
      </c>
      <c r="K38" s="346" t="s">
        <v>163</v>
      </c>
      <c r="L38" s="344" t="s">
        <v>163</v>
      </c>
      <c r="M38" s="345" t="s">
        <v>163</v>
      </c>
      <c r="N38" s="346" t="s">
        <v>163</v>
      </c>
      <c r="O38" s="347"/>
      <c r="P38" s="347"/>
      <c r="Q38" s="347"/>
      <c r="R38" s="347"/>
      <c r="S38" s="347"/>
      <c r="T38" s="347"/>
      <c r="U38" s="347"/>
      <c r="V38" s="347"/>
      <c r="W38" s="347"/>
      <c r="X38" s="347"/>
      <c r="Y38" s="347"/>
      <c r="Z38" s="347"/>
      <c r="AA38" s="347"/>
      <c r="AB38" s="347"/>
      <c r="AC38" s="347"/>
      <c r="AD38" s="347"/>
      <c r="AE38" s="347"/>
      <c r="AF38" s="347"/>
      <c r="AG38" s="347"/>
      <c r="AH38" s="347"/>
      <c r="AI38" s="347"/>
      <c r="AJ38" s="347"/>
      <c r="AK38" s="347"/>
      <c r="AL38" s="347"/>
      <c r="AM38" s="347"/>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7"/>
      <c r="BK38" s="347"/>
      <c r="BL38" s="347"/>
      <c r="BM38" s="347"/>
      <c r="BN38" s="347"/>
      <c r="BO38" s="347"/>
      <c r="BP38" s="347"/>
      <c r="BQ38" s="347"/>
      <c r="BR38" s="347"/>
      <c r="BS38" s="347"/>
      <c r="BT38" s="347"/>
      <c r="BU38" s="347"/>
      <c r="BV38" s="347"/>
      <c r="BW38" s="347"/>
      <c r="BX38" s="347"/>
      <c r="BY38" s="347"/>
      <c r="BZ38" s="347"/>
      <c r="CA38" s="347"/>
      <c r="CB38" s="347"/>
      <c r="CC38" s="347"/>
      <c r="CD38" s="347"/>
      <c r="CE38" s="347"/>
      <c r="CF38" s="347"/>
      <c r="CG38" s="347"/>
      <c r="CH38" s="347"/>
      <c r="CI38" s="347"/>
      <c r="CJ38" s="347"/>
      <c r="CK38" s="347"/>
      <c r="CL38" s="347"/>
      <c r="CM38" s="347"/>
      <c r="CN38" s="347"/>
      <c r="CO38" s="347"/>
      <c r="CP38" s="347"/>
      <c r="CQ38" s="347"/>
      <c r="CR38" s="347"/>
      <c r="CS38" s="347"/>
      <c r="CT38" s="347"/>
      <c r="CU38" s="347"/>
      <c r="CV38" s="347"/>
      <c r="CW38" s="347"/>
      <c r="CX38" s="347"/>
    </row>
    <row r="39" spans="1:102" s="348" customFormat="1" ht="20.100000000000001" customHeight="1">
      <c r="A39" s="329"/>
      <c r="B39" s="227" t="s">
        <v>54</v>
      </c>
      <c r="C39" s="341">
        <v>0</v>
      </c>
      <c r="D39" s="342">
        <v>0</v>
      </c>
      <c r="E39" s="343">
        <v>0</v>
      </c>
      <c r="F39" s="344" t="s">
        <v>349</v>
      </c>
      <c r="G39" s="345" t="s">
        <v>349</v>
      </c>
      <c r="H39" s="346" t="s">
        <v>349</v>
      </c>
      <c r="I39" s="344" t="s">
        <v>163</v>
      </c>
      <c r="J39" s="345" t="s">
        <v>163</v>
      </c>
      <c r="K39" s="346" t="s">
        <v>163</v>
      </c>
      <c r="L39" s="344" t="s">
        <v>163</v>
      </c>
      <c r="M39" s="345" t="s">
        <v>163</v>
      </c>
      <c r="N39" s="346" t="s">
        <v>163</v>
      </c>
      <c r="O39" s="347"/>
      <c r="P39" s="347"/>
      <c r="Q39" s="347"/>
      <c r="R39" s="347"/>
      <c r="S39" s="347"/>
      <c r="T39" s="347"/>
      <c r="U39" s="347"/>
      <c r="V39" s="347"/>
      <c r="W39" s="347"/>
      <c r="X39" s="347"/>
      <c r="Y39" s="347"/>
      <c r="Z39" s="347"/>
      <c r="AA39" s="347"/>
      <c r="AB39" s="347"/>
      <c r="AC39" s="347"/>
      <c r="AD39" s="347"/>
      <c r="AE39" s="347"/>
      <c r="AF39" s="347"/>
      <c r="AG39" s="347"/>
      <c r="AH39" s="347"/>
      <c r="AI39" s="347"/>
      <c r="AJ39" s="347"/>
      <c r="AK39" s="347"/>
      <c r="AL39" s="347"/>
      <c r="AM39" s="347"/>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7"/>
      <c r="BK39" s="347"/>
      <c r="BL39" s="347"/>
      <c r="BM39" s="347"/>
      <c r="BN39" s="347"/>
      <c r="BO39" s="347"/>
      <c r="BP39" s="347"/>
      <c r="BQ39" s="347"/>
      <c r="BR39" s="347"/>
      <c r="BS39" s="347"/>
      <c r="BT39" s="347"/>
      <c r="BU39" s="347"/>
      <c r="BV39" s="347"/>
      <c r="BW39" s="347"/>
      <c r="BX39" s="347"/>
      <c r="BY39" s="347"/>
      <c r="BZ39" s="347"/>
      <c r="CA39" s="347"/>
      <c r="CB39" s="347"/>
      <c r="CC39" s="347"/>
      <c r="CD39" s="347"/>
      <c r="CE39" s="347"/>
      <c r="CF39" s="347"/>
      <c r="CG39" s="347"/>
      <c r="CH39" s="347"/>
      <c r="CI39" s="347"/>
      <c r="CJ39" s="347"/>
      <c r="CK39" s="347"/>
      <c r="CL39" s="347"/>
      <c r="CM39" s="347"/>
      <c r="CN39" s="347"/>
      <c r="CO39" s="347"/>
      <c r="CP39" s="347"/>
      <c r="CQ39" s="347"/>
      <c r="CR39" s="347"/>
      <c r="CS39" s="347"/>
      <c r="CT39" s="347"/>
      <c r="CU39" s="347"/>
      <c r="CV39" s="347"/>
      <c r="CW39" s="347"/>
      <c r="CX39" s="347"/>
    </row>
    <row r="40" spans="1:102" s="348" customFormat="1" ht="20.100000000000001" customHeight="1">
      <c r="A40" s="329"/>
      <c r="B40" s="227" t="s">
        <v>61</v>
      </c>
      <c r="C40" s="341">
        <v>0</v>
      </c>
      <c r="D40" s="342">
        <v>0</v>
      </c>
      <c r="E40" s="343">
        <v>0</v>
      </c>
      <c r="F40" s="344" t="s">
        <v>349</v>
      </c>
      <c r="G40" s="345" t="s">
        <v>349</v>
      </c>
      <c r="H40" s="346" t="s">
        <v>349</v>
      </c>
      <c r="I40" s="344" t="s">
        <v>163</v>
      </c>
      <c r="J40" s="345" t="s">
        <v>163</v>
      </c>
      <c r="K40" s="346" t="s">
        <v>163</v>
      </c>
      <c r="L40" s="344" t="s">
        <v>163</v>
      </c>
      <c r="M40" s="345" t="s">
        <v>163</v>
      </c>
      <c r="N40" s="346" t="s">
        <v>163</v>
      </c>
      <c r="O40" s="347"/>
      <c r="P40" s="347"/>
      <c r="Q40" s="347"/>
      <c r="R40" s="347"/>
      <c r="S40" s="347"/>
      <c r="T40" s="347"/>
      <c r="U40" s="347"/>
      <c r="V40" s="347"/>
      <c r="W40" s="347"/>
      <c r="X40" s="347"/>
      <c r="Y40" s="347"/>
      <c r="Z40" s="347"/>
      <c r="AA40" s="347"/>
      <c r="AB40" s="347"/>
      <c r="AC40" s="347"/>
      <c r="AD40" s="347"/>
      <c r="AE40" s="347"/>
      <c r="AF40" s="347"/>
      <c r="AG40" s="347"/>
      <c r="AH40" s="347"/>
      <c r="AI40" s="347"/>
      <c r="AJ40" s="347"/>
      <c r="AK40" s="347"/>
      <c r="AL40" s="347"/>
      <c r="AM40" s="347"/>
      <c r="AN40" s="347"/>
      <c r="AO40" s="347"/>
      <c r="AP40" s="347"/>
      <c r="AQ40" s="347"/>
      <c r="AR40" s="347"/>
      <c r="AS40" s="347"/>
      <c r="AT40" s="347"/>
      <c r="AU40" s="347"/>
      <c r="AV40" s="347"/>
      <c r="AW40" s="347"/>
      <c r="AX40" s="347"/>
      <c r="AY40" s="347"/>
      <c r="AZ40" s="347"/>
      <c r="BA40" s="347"/>
      <c r="BB40" s="347"/>
      <c r="BC40" s="347"/>
      <c r="BD40" s="347"/>
      <c r="BE40" s="347"/>
      <c r="BF40" s="347"/>
      <c r="BG40" s="347"/>
      <c r="BH40" s="347"/>
      <c r="BI40" s="347"/>
      <c r="BJ40" s="347"/>
      <c r="BK40" s="347"/>
      <c r="BL40" s="347"/>
      <c r="BM40" s="347"/>
      <c r="BN40" s="347"/>
      <c r="BO40" s="347"/>
      <c r="BP40" s="347"/>
      <c r="BQ40" s="347"/>
      <c r="BR40" s="347"/>
      <c r="BS40" s="347"/>
      <c r="BT40" s="347"/>
      <c r="BU40" s="347"/>
      <c r="BV40" s="347"/>
      <c r="BW40" s="347"/>
      <c r="BX40" s="347"/>
      <c r="BY40" s="347"/>
      <c r="BZ40" s="347"/>
      <c r="CA40" s="347"/>
      <c r="CB40" s="347"/>
      <c r="CC40" s="347"/>
      <c r="CD40" s="347"/>
      <c r="CE40" s="347"/>
      <c r="CF40" s="347"/>
      <c r="CG40" s="347"/>
      <c r="CH40" s="347"/>
      <c r="CI40" s="347"/>
      <c r="CJ40" s="347"/>
      <c r="CK40" s="347"/>
      <c r="CL40" s="347"/>
      <c r="CM40" s="347"/>
      <c r="CN40" s="347"/>
      <c r="CO40" s="347"/>
      <c r="CP40" s="347"/>
      <c r="CQ40" s="347"/>
      <c r="CR40" s="347"/>
      <c r="CS40" s="347"/>
      <c r="CT40" s="347"/>
      <c r="CU40" s="347"/>
      <c r="CV40" s="347"/>
      <c r="CW40" s="347"/>
      <c r="CX40" s="347"/>
    </row>
    <row r="41" spans="1:102" s="348" customFormat="1" ht="20.100000000000001" customHeight="1">
      <c r="A41" s="329"/>
      <c r="B41" s="227" t="s">
        <v>44</v>
      </c>
      <c r="C41" s="341">
        <v>0</v>
      </c>
      <c r="D41" s="342">
        <v>0</v>
      </c>
      <c r="E41" s="343">
        <v>0</v>
      </c>
      <c r="F41" s="344" t="s">
        <v>349</v>
      </c>
      <c r="G41" s="345" t="s">
        <v>349</v>
      </c>
      <c r="H41" s="346" t="s">
        <v>349</v>
      </c>
      <c r="I41" s="344" t="s">
        <v>163</v>
      </c>
      <c r="J41" s="345" t="s">
        <v>163</v>
      </c>
      <c r="K41" s="346" t="s">
        <v>163</v>
      </c>
      <c r="L41" s="344" t="s">
        <v>163</v>
      </c>
      <c r="M41" s="345" t="s">
        <v>163</v>
      </c>
      <c r="N41" s="346" t="s">
        <v>163</v>
      </c>
      <c r="O41" s="347"/>
      <c r="P41" s="347"/>
      <c r="Q41" s="347"/>
      <c r="R41" s="347"/>
      <c r="S41" s="347"/>
      <c r="T41" s="347"/>
      <c r="U41" s="347"/>
      <c r="V41" s="347"/>
      <c r="W41" s="347"/>
      <c r="X41" s="347"/>
      <c r="Y41" s="347"/>
      <c r="Z41" s="347"/>
      <c r="AA41" s="347"/>
      <c r="AB41" s="347"/>
      <c r="AC41" s="347"/>
      <c r="AD41" s="347"/>
      <c r="AE41" s="347"/>
      <c r="AF41" s="347"/>
      <c r="AG41" s="347"/>
      <c r="AH41" s="347"/>
      <c r="AI41" s="347"/>
      <c r="AJ41" s="347"/>
      <c r="AK41" s="347"/>
      <c r="AL41" s="347"/>
      <c r="AM41" s="347"/>
      <c r="AN41" s="347"/>
      <c r="AO41" s="347"/>
      <c r="AP41" s="347"/>
      <c r="AQ41" s="347"/>
      <c r="AR41" s="347"/>
      <c r="AS41" s="347"/>
      <c r="AT41" s="347"/>
      <c r="AU41" s="347"/>
      <c r="AV41" s="347"/>
      <c r="AW41" s="347"/>
      <c r="AX41" s="347"/>
      <c r="AY41" s="347"/>
      <c r="AZ41" s="347"/>
      <c r="BA41" s="347"/>
      <c r="BB41" s="347"/>
      <c r="BC41" s="347"/>
      <c r="BD41" s="347"/>
      <c r="BE41" s="347"/>
      <c r="BF41" s="347"/>
      <c r="BG41" s="347"/>
      <c r="BH41" s="347"/>
      <c r="BI41" s="347"/>
      <c r="BJ41" s="347"/>
      <c r="BK41" s="347"/>
      <c r="BL41" s="347"/>
      <c r="BM41" s="347"/>
      <c r="BN41" s="347"/>
      <c r="BO41" s="347"/>
      <c r="BP41" s="347"/>
      <c r="BQ41" s="347"/>
      <c r="BR41" s="347"/>
      <c r="BS41" s="347"/>
      <c r="BT41" s="347"/>
      <c r="BU41" s="347"/>
      <c r="BV41" s="347"/>
      <c r="BW41" s="347"/>
      <c r="BX41" s="347"/>
      <c r="BY41" s="347"/>
      <c r="BZ41" s="347"/>
      <c r="CA41" s="347"/>
      <c r="CB41" s="347"/>
      <c r="CC41" s="347"/>
      <c r="CD41" s="347"/>
      <c r="CE41" s="347"/>
      <c r="CF41" s="347"/>
      <c r="CG41" s="347"/>
      <c r="CH41" s="347"/>
      <c r="CI41" s="347"/>
      <c r="CJ41" s="347"/>
      <c r="CK41" s="347"/>
      <c r="CL41" s="347"/>
      <c r="CM41" s="347"/>
      <c r="CN41" s="347"/>
      <c r="CO41" s="347"/>
      <c r="CP41" s="347"/>
      <c r="CQ41" s="347"/>
      <c r="CR41" s="347"/>
      <c r="CS41" s="347"/>
      <c r="CT41" s="347"/>
      <c r="CU41" s="347"/>
      <c r="CV41" s="347"/>
      <c r="CW41" s="347"/>
      <c r="CX41" s="347"/>
    </row>
    <row r="42" spans="1:102" s="348" customFormat="1" ht="20.100000000000001" customHeight="1">
      <c r="A42" s="329"/>
      <c r="B42" s="227" t="s">
        <v>59</v>
      </c>
      <c r="C42" s="341">
        <v>0</v>
      </c>
      <c r="D42" s="342">
        <v>0</v>
      </c>
      <c r="E42" s="343">
        <v>0</v>
      </c>
      <c r="F42" s="344" t="s">
        <v>349</v>
      </c>
      <c r="G42" s="345" t="s">
        <v>349</v>
      </c>
      <c r="H42" s="346" t="s">
        <v>349</v>
      </c>
      <c r="I42" s="344" t="s">
        <v>163</v>
      </c>
      <c r="J42" s="345" t="s">
        <v>163</v>
      </c>
      <c r="K42" s="346" t="s">
        <v>163</v>
      </c>
      <c r="L42" s="344" t="s">
        <v>163</v>
      </c>
      <c r="M42" s="345" t="s">
        <v>163</v>
      </c>
      <c r="N42" s="346" t="s">
        <v>163</v>
      </c>
      <c r="O42" s="347"/>
      <c r="P42" s="347"/>
      <c r="Q42" s="347"/>
      <c r="R42" s="347"/>
      <c r="S42" s="347"/>
      <c r="T42" s="347"/>
      <c r="U42" s="347"/>
      <c r="V42" s="347"/>
      <c r="W42" s="347"/>
      <c r="X42" s="347"/>
      <c r="Y42" s="347"/>
      <c r="Z42" s="347"/>
      <c r="AA42" s="347"/>
      <c r="AB42" s="347"/>
      <c r="AC42" s="347"/>
      <c r="AD42" s="347"/>
      <c r="AE42" s="347"/>
      <c r="AF42" s="347"/>
      <c r="AG42" s="347"/>
      <c r="AH42" s="347"/>
      <c r="AI42" s="347"/>
      <c r="AJ42" s="347"/>
      <c r="AK42" s="347"/>
      <c r="AL42" s="347"/>
      <c r="AM42" s="347"/>
      <c r="AN42" s="347"/>
      <c r="AO42" s="347"/>
      <c r="AP42" s="347"/>
      <c r="AQ42" s="347"/>
      <c r="AR42" s="347"/>
      <c r="AS42" s="347"/>
      <c r="AT42" s="347"/>
      <c r="AU42" s="347"/>
      <c r="AV42" s="347"/>
      <c r="AW42" s="347"/>
      <c r="AX42" s="347"/>
      <c r="AY42" s="347"/>
      <c r="AZ42" s="347"/>
      <c r="BA42" s="347"/>
      <c r="BB42" s="347"/>
      <c r="BC42" s="347"/>
      <c r="BD42" s="347"/>
      <c r="BE42" s="347"/>
      <c r="BF42" s="347"/>
      <c r="BG42" s="347"/>
      <c r="BH42" s="347"/>
      <c r="BI42" s="347"/>
      <c r="BJ42" s="347"/>
      <c r="BK42" s="347"/>
      <c r="BL42" s="347"/>
      <c r="BM42" s="347"/>
      <c r="BN42" s="347"/>
      <c r="BO42" s="347"/>
      <c r="BP42" s="347"/>
      <c r="BQ42" s="347"/>
      <c r="BR42" s="347"/>
      <c r="BS42" s="347"/>
      <c r="BT42" s="347"/>
      <c r="BU42" s="347"/>
      <c r="BV42" s="347"/>
      <c r="BW42" s="347"/>
      <c r="BX42" s="347"/>
      <c r="BY42" s="347"/>
      <c r="BZ42" s="347"/>
      <c r="CA42" s="347"/>
      <c r="CB42" s="347"/>
      <c r="CC42" s="347"/>
      <c r="CD42" s="347"/>
      <c r="CE42" s="347"/>
      <c r="CF42" s="347"/>
      <c r="CG42" s="347"/>
      <c r="CH42" s="347"/>
      <c r="CI42" s="347"/>
      <c r="CJ42" s="347"/>
      <c r="CK42" s="347"/>
      <c r="CL42" s="347"/>
      <c r="CM42" s="347"/>
      <c r="CN42" s="347"/>
      <c r="CO42" s="347"/>
      <c r="CP42" s="347"/>
      <c r="CQ42" s="347"/>
      <c r="CR42" s="347"/>
      <c r="CS42" s="347"/>
      <c r="CT42" s="347"/>
      <c r="CU42" s="347"/>
      <c r="CV42" s="347"/>
      <c r="CW42" s="347"/>
      <c r="CX42" s="347"/>
    </row>
    <row r="43" spans="1:102" s="348" customFormat="1" ht="20.100000000000001" customHeight="1">
      <c r="A43" s="329"/>
      <c r="B43" s="227" t="s">
        <v>66</v>
      </c>
      <c r="C43" s="341">
        <v>0</v>
      </c>
      <c r="D43" s="342">
        <v>0</v>
      </c>
      <c r="E43" s="343">
        <v>0</v>
      </c>
      <c r="F43" s="344" t="s">
        <v>349</v>
      </c>
      <c r="G43" s="345" t="s">
        <v>349</v>
      </c>
      <c r="H43" s="346" t="s">
        <v>349</v>
      </c>
      <c r="I43" s="344" t="s">
        <v>163</v>
      </c>
      <c r="J43" s="345" t="s">
        <v>163</v>
      </c>
      <c r="K43" s="346" t="s">
        <v>163</v>
      </c>
      <c r="L43" s="344" t="s">
        <v>163</v>
      </c>
      <c r="M43" s="345" t="s">
        <v>163</v>
      </c>
      <c r="N43" s="346" t="s">
        <v>163</v>
      </c>
      <c r="O43" s="347"/>
      <c r="P43" s="347"/>
      <c r="Q43" s="347"/>
      <c r="R43" s="347"/>
      <c r="S43" s="347"/>
      <c r="T43" s="347"/>
      <c r="U43" s="347"/>
      <c r="V43" s="347"/>
      <c r="W43" s="347"/>
      <c r="X43" s="347"/>
      <c r="Y43" s="347"/>
      <c r="Z43" s="347"/>
      <c r="AA43" s="347"/>
      <c r="AB43" s="347"/>
      <c r="AC43" s="347"/>
      <c r="AD43" s="347"/>
      <c r="AE43" s="347"/>
      <c r="AF43" s="347"/>
      <c r="AG43" s="347"/>
      <c r="AH43" s="347"/>
      <c r="AI43" s="347"/>
      <c r="AJ43" s="347"/>
      <c r="AK43" s="347"/>
      <c r="AL43" s="347"/>
      <c r="AM43" s="347"/>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7"/>
      <c r="BK43" s="347"/>
      <c r="BL43" s="347"/>
      <c r="BM43" s="347"/>
      <c r="BN43" s="347"/>
      <c r="BO43" s="347"/>
      <c r="BP43" s="347"/>
      <c r="BQ43" s="347"/>
      <c r="BR43" s="347"/>
      <c r="BS43" s="347"/>
      <c r="BT43" s="347"/>
      <c r="BU43" s="347"/>
      <c r="BV43" s="347"/>
      <c r="BW43" s="347"/>
      <c r="BX43" s="347"/>
      <c r="BY43" s="347"/>
      <c r="BZ43" s="347"/>
      <c r="CA43" s="347"/>
      <c r="CB43" s="347"/>
      <c r="CC43" s="347"/>
      <c r="CD43" s="347"/>
      <c r="CE43" s="347"/>
      <c r="CF43" s="347"/>
      <c r="CG43" s="347"/>
      <c r="CH43" s="347"/>
      <c r="CI43" s="347"/>
      <c r="CJ43" s="347"/>
      <c r="CK43" s="347"/>
      <c r="CL43" s="347"/>
      <c r="CM43" s="347"/>
      <c r="CN43" s="347"/>
      <c r="CO43" s="347"/>
      <c r="CP43" s="347"/>
      <c r="CQ43" s="347"/>
      <c r="CR43" s="347"/>
      <c r="CS43" s="347"/>
      <c r="CT43" s="347"/>
      <c r="CU43" s="347"/>
      <c r="CV43" s="347"/>
      <c r="CW43" s="347"/>
      <c r="CX43" s="347"/>
    </row>
    <row r="44" spans="1:102" s="348" customFormat="1" ht="20.100000000000001" customHeight="1">
      <c r="A44" s="329"/>
      <c r="B44" s="227" t="s">
        <v>34</v>
      </c>
      <c r="C44" s="341">
        <v>0</v>
      </c>
      <c r="D44" s="342">
        <v>0</v>
      </c>
      <c r="E44" s="343">
        <v>0</v>
      </c>
      <c r="F44" s="344" t="s">
        <v>349</v>
      </c>
      <c r="G44" s="345" t="s">
        <v>349</v>
      </c>
      <c r="H44" s="346" t="s">
        <v>349</v>
      </c>
      <c r="I44" s="344" t="s">
        <v>163</v>
      </c>
      <c r="J44" s="345" t="s">
        <v>163</v>
      </c>
      <c r="K44" s="346" t="s">
        <v>163</v>
      </c>
      <c r="L44" s="344" t="s">
        <v>163</v>
      </c>
      <c r="M44" s="345" t="s">
        <v>163</v>
      </c>
      <c r="N44" s="346" t="s">
        <v>163</v>
      </c>
      <c r="O44" s="347"/>
      <c r="P44" s="347"/>
      <c r="Q44" s="347"/>
      <c r="R44" s="347"/>
      <c r="S44" s="347"/>
      <c r="T44" s="347"/>
      <c r="U44" s="347"/>
      <c r="V44" s="347"/>
      <c r="W44" s="347"/>
      <c r="X44" s="347"/>
      <c r="Y44" s="347"/>
      <c r="Z44" s="347"/>
      <c r="AA44" s="347"/>
      <c r="AB44" s="347"/>
      <c r="AC44" s="347"/>
      <c r="AD44" s="347"/>
      <c r="AE44" s="347"/>
      <c r="AF44" s="347"/>
      <c r="AG44" s="347"/>
      <c r="AH44" s="347"/>
      <c r="AI44" s="347"/>
      <c r="AJ44" s="347"/>
      <c r="AK44" s="347"/>
      <c r="AL44" s="347"/>
      <c r="AM44" s="347"/>
      <c r="AN44" s="347"/>
      <c r="AO44" s="347"/>
      <c r="AP44" s="347"/>
      <c r="AQ44" s="347"/>
      <c r="AR44" s="347"/>
      <c r="AS44" s="347"/>
      <c r="AT44" s="347"/>
      <c r="AU44" s="347"/>
      <c r="AV44" s="347"/>
      <c r="AW44" s="347"/>
      <c r="AX44" s="347"/>
      <c r="AY44" s="347"/>
      <c r="AZ44" s="347"/>
      <c r="BA44" s="347"/>
      <c r="BB44" s="347"/>
      <c r="BC44" s="347"/>
      <c r="BD44" s="347"/>
      <c r="BE44" s="347"/>
      <c r="BF44" s="347"/>
      <c r="BG44" s="347"/>
      <c r="BH44" s="347"/>
      <c r="BI44" s="347"/>
      <c r="BJ44" s="347"/>
      <c r="BK44" s="347"/>
      <c r="BL44" s="347"/>
      <c r="BM44" s="347"/>
      <c r="BN44" s="347"/>
      <c r="BO44" s="347"/>
      <c r="BP44" s="347"/>
      <c r="BQ44" s="347"/>
      <c r="BR44" s="347"/>
      <c r="BS44" s="347"/>
      <c r="BT44" s="347"/>
      <c r="BU44" s="347"/>
      <c r="BV44" s="347"/>
      <c r="BW44" s="347"/>
      <c r="BX44" s="347"/>
      <c r="BY44" s="347"/>
      <c r="BZ44" s="347"/>
      <c r="CA44" s="347"/>
      <c r="CB44" s="347"/>
      <c r="CC44" s="347"/>
      <c r="CD44" s="347"/>
      <c r="CE44" s="347"/>
      <c r="CF44" s="347"/>
      <c r="CG44" s="347"/>
      <c r="CH44" s="347"/>
      <c r="CI44" s="347"/>
      <c r="CJ44" s="347"/>
      <c r="CK44" s="347"/>
      <c r="CL44" s="347"/>
      <c r="CM44" s="347"/>
      <c r="CN44" s="347"/>
      <c r="CO44" s="347"/>
      <c r="CP44" s="347"/>
      <c r="CQ44" s="347"/>
      <c r="CR44" s="347"/>
      <c r="CS44" s="347"/>
      <c r="CT44" s="347"/>
      <c r="CU44" s="347"/>
      <c r="CV44" s="347"/>
      <c r="CW44" s="347"/>
      <c r="CX44" s="347"/>
    </row>
    <row r="45" spans="1:102" s="348" customFormat="1" ht="20.100000000000001" customHeight="1">
      <c r="A45" s="329"/>
      <c r="B45" s="227" t="s">
        <v>43</v>
      </c>
      <c r="C45" s="341">
        <v>0</v>
      </c>
      <c r="D45" s="342">
        <v>0</v>
      </c>
      <c r="E45" s="343">
        <v>0</v>
      </c>
      <c r="F45" s="344" t="s">
        <v>349</v>
      </c>
      <c r="G45" s="345" t="s">
        <v>349</v>
      </c>
      <c r="H45" s="346" t="s">
        <v>349</v>
      </c>
      <c r="I45" s="344" t="s">
        <v>163</v>
      </c>
      <c r="J45" s="345" t="s">
        <v>163</v>
      </c>
      <c r="K45" s="346" t="s">
        <v>163</v>
      </c>
      <c r="L45" s="344" t="s">
        <v>163</v>
      </c>
      <c r="M45" s="345" t="s">
        <v>163</v>
      </c>
      <c r="N45" s="346" t="s">
        <v>163</v>
      </c>
      <c r="O45" s="347"/>
      <c r="P45" s="347"/>
      <c r="Q45" s="347"/>
      <c r="R45" s="347"/>
      <c r="S45" s="347"/>
      <c r="T45" s="347"/>
      <c r="U45" s="347"/>
      <c r="V45" s="347"/>
      <c r="W45" s="347"/>
      <c r="X45" s="347"/>
      <c r="Y45" s="347"/>
      <c r="Z45" s="347"/>
      <c r="AA45" s="347"/>
      <c r="AB45" s="347"/>
      <c r="AC45" s="347"/>
      <c r="AD45" s="347"/>
      <c r="AE45" s="347"/>
      <c r="AF45" s="347"/>
      <c r="AG45" s="347"/>
      <c r="AH45" s="347"/>
      <c r="AI45" s="347"/>
      <c r="AJ45" s="347"/>
      <c r="AK45" s="347"/>
      <c r="AL45" s="347"/>
      <c r="AM45" s="347"/>
      <c r="AN45" s="347"/>
      <c r="AO45" s="347"/>
      <c r="AP45" s="347"/>
      <c r="AQ45" s="347"/>
      <c r="AR45" s="347"/>
      <c r="AS45" s="347"/>
      <c r="AT45" s="347"/>
      <c r="AU45" s="347"/>
      <c r="AV45" s="347"/>
      <c r="AW45" s="347"/>
      <c r="AX45" s="347"/>
      <c r="AY45" s="347"/>
      <c r="AZ45" s="347"/>
      <c r="BA45" s="347"/>
      <c r="BB45" s="347"/>
      <c r="BC45" s="347"/>
      <c r="BD45" s="347"/>
      <c r="BE45" s="347"/>
      <c r="BF45" s="347"/>
      <c r="BG45" s="347"/>
      <c r="BH45" s="347"/>
      <c r="BI45" s="347"/>
      <c r="BJ45" s="347"/>
      <c r="BK45" s="347"/>
      <c r="BL45" s="347"/>
      <c r="BM45" s="347"/>
      <c r="BN45" s="347"/>
      <c r="BO45" s="347"/>
      <c r="BP45" s="347"/>
      <c r="BQ45" s="347"/>
      <c r="BR45" s="347"/>
      <c r="BS45" s="347"/>
      <c r="BT45" s="347"/>
      <c r="BU45" s="347"/>
      <c r="BV45" s="347"/>
      <c r="BW45" s="347"/>
      <c r="BX45" s="347"/>
      <c r="BY45" s="347"/>
      <c r="BZ45" s="347"/>
      <c r="CA45" s="347"/>
      <c r="CB45" s="347"/>
      <c r="CC45" s="347"/>
      <c r="CD45" s="347"/>
      <c r="CE45" s="347"/>
      <c r="CF45" s="347"/>
      <c r="CG45" s="347"/>
      <c r="CH45" s="347"/>
      <c r="CI45" s="347"/>
      <c r="CJ45" s="347"/>
      <c r="CK45" s="347"/>
      <c r="CL45" s="347"/>
      <c r="CM45" s="347"/>
      <c r="CN45" s="347"/>
      <c r="CO45" s="347"/>
      <c r="CP45" s="347"/>
      <c r="CQ45" s="347"/>
      <c r="CR45" s="347"/>
      <c r="CS45" s="347"/>
      <c r="CT45" s="347"/>
      <c r="CU45" s="347"/>
      <c r="CV45" s="347"/>
      <c r="CW45" s="347"/>
      <c r="CX45" s="347"/>
    </row>
    <row r="46" spans="1:102" s="348" customFormat="1" ht="20.100000000000001" customHeight="1">
      <c r="A46" s="329"/>
      <c r="B46" s="227" t="s">
        <v>31</v>
      </c>
      <c r="C46" s="341">
        <v>0</v>
      </c>
      <c r="D46" s="342">
        <v>0</v>
      </c>
      <c r="E46" s="343">
        <v>0</v>
      </c>
      <c r="F46" s="344" t="s">
        <v>349</v>
      </c>
      <c r="G46" s="345" t="s">
        <v>349</v>
      </c>
      <c r="H46" s="346" t="s">
        <v>349</v>
      </c>
      <c r="I46" s="344" t="s">
        <v>163</v>
      </c>
      <c r="J46" s="345" t="s">
        <v>163</v>
      </c>
      <c r="K46" s="346" t="s">
        <v>163</v>
      </c>
      <c r="L46" s="344" t="s">
        <v>163</v>
      </c>
      <c r="M46" s="345" t="s">
        <v>163</v>
      </c>
      <c r="N46" s="346" t="s">
        <v>163</v>
      </c>
      <c r="O46" s="347"/>
      <c r="P46" s="347"/>
      <c r="Q46" s="347"/>
      <c r="R46" s="347"/>
      <c r="S46" s="347"/>
      <c r="T46" s="347"/>
      <c r="U46" s="347"/>
      <c r="V46" s="347"/>
      <c r="W46" s="347"/>
      <c r="X46" s="347"/>
      <c r="Y46" s="347"/>
      <c r="Z46" s="347"/>
      <c r="AA46" s="347"/>
      <c r="AB46" s="347"/>
      <c r="AC46" s="347"/>
      <c r="AD46" s="347"/>
      <c r="AE46" s="347"/>
      <c r="AF46" s="347"/>
      <c r="AG46" s="347"/>
      <c r="AH46" s="347"/>
      <c r="AI46" s="347"/>
      <c r="AJ46" s="347"/>
      <c r="AK46" s="347"/>
      <c r="AL46" s="347"/>
      <c r="AM46" s="347"/>
      <c r="AN46" s="347"/>
      <c r="AO46" s="347"/>
      <c r="AP46" s="347"/>
      <c r="AQ46" s="347"/>
      <c r="AR46" s="347"/>
      <c r="AS46" s="347"/>
      <c r="AT46" s="347"/>
      <c r="AU46" s="347"/>
      <c r="AV46" s="347"/>
      <c r="AW46" s="347"/>
      <c r="AX46" s="347"/>
      <c r="AY46" s="347"/>
      <c r="AZ46" s="347"/>
      <c r="BA46" s="347"/>
      <c r="BB46" s="347"/>
      <c r="BC46" s="347"/>
      <c r="BD46" s="347"/>
      <c r="BE46" s="347"/>
      <c r="BF46" s="347"/>
      <c r="BG46" s="347"/>
      <c r="BH46" s="347"/>
      <c r="BI46" s="347"/>
      <c r="BJ46" s="347"/>
      <c r="BK46" s="347"/>
      <c r="BL46" s="347"/>
      <c r="BM46" s="347"/>
      <c r="BN46" s="347"/>
      <c r="BO46" s="347"/>
      <c r="BP46" s="347"/>
      <c r="BQ46" s="347"/>
      <c r="BR46" s="347"/>
      <c r="BS46" s="347"/>
      <c r="BT46" s="347"/>
      <c r="BU46" s="347"/>
      <c r="BV46" s="347"/>
      <c r="BW46" s="347"/>
      <c r="BX46" s="347"/>
      <c r="BY46" s="347"/>
      <c r="BZ46" s="347"/>
      <c r="CA46" s="347"/>
      <c r="CB46" s="347"/>
      <c r="CC46" s="347"/>
      <c r="CD46" s="347"/>
      <c r="CE46" s="347"/>
      <c r="CF46" s="347"/>
      <c r="CG46" s="347"/>
      <c r="CH46" s="347"/>
      <c r="CI46" s="347"/>
      <c r="CJ46" s="347"/>
      <c r="CK46" s="347"/>
      <c r="CL46" s="347"/>
      <c r="CM46" s="347"/>
      <c r="CN46" s="347"/>
      <c r="CO46" s="347"/>
      <c r="CP46" s="347"/>
      <c r="CQ46" s="347"/>
      <c r="CR46" s="347"/>
      <c r="CS46" s="347"/>
      <c r="CT46" s="347"/>
      <c r="CU46" s="347"/>
      <c r="CV46" s="347"/>
      <c r="CW46" s="347"/>
      <c r="CX46" s="347"/>
    </row>
    <row r="47" spans="1:102" s="348" customFormat="1" ht="20.100000000000001" customHeight="1">
      <c r="A47" s="329"/>
      <c r="B47" s="227" t="s">
        <v>74</v>
      </c>
      <c r="C47" s="341">
        <v>0</v>
      </c>
      <c r="D47" s="342">
        <v>0</v>
      </c>
      <c r="E47" s="343">
        <v>0</v>
      </c>
      <c r="F47" s="344" t="s">
        <v>349</v>
      </c>
      <c r="G47" s="345" t="s">
        <v>349</v>
      </c>
      <c r="H47" s="346" t="s">
        <v>349</v>
      </c>
      <c r="I47" s="344" t="s">
        <v>163</v>
      </c>
      <c r="J47" s="345" t="s">
        <v>163</v>
      </c>
      <c r="K47" s="346" t="s">
        <v>163</v>
      </c>
      <c r="L47" s="344" t="s">
        <v>163</v>
      </c>
      <c r="M47" s="345" t="s">
        <v>163</v>
      </c>
      <c r="N47" s="346" t="s">
        <v>163</v>
      </c>
      <c r="O47" s="347"/>
      <c r="P47" s="347"/>
      <c r="Q47" s="347"/>
      <c r="R47" s="347"/>
      <c r="S47" s="347"/>
      <c r="T47" s="347"/>
      <c r="U47" s="347"/>
      <c r="V47" s="347"/>
      <c r="W47" s="347"/>
      <c r="X47" s="347"/>
      <c r="Y47" s="347"/>
      <c r="Z47" s="347"/>
      <c r="AA47" s="347"/>
      <c r="AB47" s="347"/>
      <c r="AC47" s="347"/>
      <c r="AD47" s="347"/>
      <c r="AE47" s="347"/>
      <c r="AF47" s="347"/>
      <c r="AG47" s="347"/>
      <c r="AH47" s="347"/>
      <c r="AI47" s="347"/>
      <c r="AJ47" s="347"/>
      <c r="AK47" s="347"/>
      <c r="AL47" s="347"/>
      <c r="AM47" s="347"/>
      <c r="AN47" s="347"/>
      <c r="AO47" s="347"/>
      <c r="AP47" s="347"/>
      <c r="AQ47" s="347"/>
      <c r="AR47" s="347"/>
      <c r="AS47" s="347"/>
      <c r="AT47" s="347"/>
      <c r="AU47" s="347"/>
      <c r="AV47" s="347"/>
      <c r="AW47" s="347"/>
      <c r="AX47" s="347"/>
      <c r="AY47" s="347"/>
      <c r="AZ47" s="347"/>
      <c r="BA47" s="347"/>
      <c r="BB47" s="347"/>
      <c r="BC47" s="347"/>
      <c r="BD47" s="347"/>
      <c r="BE47" s="347"/>
      <c r="BF47" s="347"/>
      <c r="BG47" s="347"/>
      <c r="BH47" s="347"/>
      <c r="BI47" s="347"/>
      <c r="BJ47" s="347"/>
      <c r="BK47" s="347"/>
      <c r="BL47" s="347"/>
      <c r="BM47" s="347"/>
      <c r="BN47" s="347"/>
      <c r="BO47" s="347"/>
      <c r="BP47" s="347"/>
      <c r="BQ47" s="347"/>
      <c r="BR47" s="347"/>
      <c r="BS47" s="347"/>
      <c r="BT47" s="347"/>
      <c r="BU47" s="347"/>
      <c r="BV47" s="347"/>
      <c r="BW47" s="347"/>
      <c r="BX47" s="347"/>
      <c r="BY47" s="347"/>
      <c r="BZ47" s="347"/>
      <c r="CA47" s="347"/>
      <c r="CB47" s="347"/>
      <c r="CC47" s="347"/>
      <c r="CD47" s="347"/>
      <c r="CE47" s="347"/>
      <c r="CF47" s="347"/>
      <c r="CG47" s="347"/>
      <c r="CH47" s="347"/>
      <c r="CI47" s="347"/>
      <c r="CJ47" s="347"/>
      <c r="CK47" s="347"/>
      <c r="CL47" s="347"/>
      <c r="CM47" s="347"/>
      <c r="CN47" s="347"/>
      <c r="CO47" s="347"/>
      <c r="CP47" s="347"/>
      <c r="CQ47" s="347"/>
      <c r="CR47" s="347"/>
      <c r="CS47" s="347"/>
      <c r="CT47" s="347"/>
      <c r="CU47" s="347"/>
      <c r="CV47" s="347"/>
      <c r="CW47" s="347"/>
      <c r="CX47" s="347"/>
    </row>
    <row r="48" spans="1:102" s="348" customFormat="1" ht="20.100000000000001" customHeight="1">
      <c r="A48" s="329"/>
      <c r="B48" s="227" t="s">
        <v>76</v>
      </c>
      <c r="C48" s="341">
        <v>0</v>
      </c>
      <c r="D48" s="342">
        <v>0</v>
      </c>
      <c r="E48" s="343">
        <v>0</v>
      </c>
      <c r="F48" s="344" t="s">
        <v>349</v>
      </c>
      <c r="G48" s="345" t="s">
        <v>349</v>
      </c>
      <c r="H48" s="346" t="s">
        <v>349</v>
      </c>
      <c r="I48" s="344" t="s">
        <v>163</v>
      </c>
      <c r="J48" s="345" t="s">
        <v>163</v>
      </c>
      <c r="K48" s="346" t="s">
        <v>163</v>
      </c>
      <c r="L48" s="344" t="s">
        <v>163</v>
      </c>
      <c r="M48" s="345" t="s">
        <v>163</v>
      </c>
      <c r="N48" s="346" t="s">
        <v>163</v>
      </c>
      <c r="O48" s="347"/>
      <c r="P48" s="347"/>
      <c r="Q48" s="347"/>
      <c r="R48" s="347"/>
      <c r="S48" s="347"/>
      <c r="T48" s="347"/>
      <c r="U48" s="347"/>
      <c r="V48" s="347"/>
      <c r="W48" s="347"/>
      <c r="X48" s="347"/>
      <c r="Y48" s="347"/>
      <c r="Z48" s="347"/>
      <c r="AA48" s="347"/>
      <c r="AB48" s="347"/>
      <c r="AC48" s="347"/>
      <c r="AD48" s="347"/>
      <c r="AE48" s="347"/>
      <c r="AF48" s="347"/>
      <c r="AG48" s="347"/>
      <c r="AH48" s="347"/>
      <c r="AI48" s="347"/>
      <c r="AJ48" s="347"/>
      <c r="AK48" s="347"/>
      <c r="AL48" s="347"/>
      <c r="AM48" s="347"/>
      <c r="AN48" s="347"/>
      <c r="AO48" s="347"/>
      <c r="AP48" s="347"/>
      <c r="AQ48" s="347"/>
      <c r="AR48" s="347"/>
      <c r="AS48" s="347"/>
      <c r="AT48" s="347"/>
      <c r="AU48" s="347"/>
      <c r="AV48" s="347"/>
      <c r="AW48" s="347"/>
      <c r="AX48" s="347"/>
      <c r="AY48" s="347"/>
      <c r="AZ48" s="347"/>
      <c r="BA48" s="347"/>
      <c r="BB48" s="347"/>
      <c r="BC48" s="347"/>
      <c r="BD48" s="347"/>
      <c r="BE48" s="347"/>
      <c r="BF48" s="347"/>
      <c r="BG48" s="347"/>
      <c r="BH48" s="347"/>
      <c r="BI48" s="347"/>
      <c r="BJ48" s="347"/>
      <c r="BK48" s="347"/>
      <c r="BL48" s="347"/>
      <c r="BM48" s="347"/>
      <c r="BN48" s="347"/>
      <c r="BO48" s="347"/>
      <c r="BP48" s="347"/>
      <c r="BQ48" s="347"/>
      <c r="BR48" s="347"/>
      <c r="BS48" s="347"/>
      <c r="BT48" s="347"/>
      <c r="BU48" s="347"/>
      <c r="BV48" s="347"/>
      <c r="BW48" s="347"/>
      <c r="BX48" s="347"/>
      <c r="BY48" s="347"/>
      <c r="BZ48" s="347"/>
      <c r="CA48" s="347"/>
      <c r="CB48" s="347"/>
      <c r="CC48" s="347"/>
      <c r="CD48" s="347"/>
      <c r="CE48" s="347"/>
      <c r="CF48" s="347"/>
      <c r="CG48" s="347"/>
      <c r="CH48" s="347"/>
      <c r="CI48" s="347"/>
      <c r="CJ48" s="347"/>
      <c r="CK48" s="347"/>
      <c r="CL48" s="347"/>
      <c r="CM48" s="347"/>
      <c r="CN48" s="347"/>
      <c r="CO48" s="347"/>
      <c r="CP48" s="347"/>
      <c r="CQ48" s="347"/>
      <c r="CR48" s="347"/>
      <c r="CS48" s="347"/>
      <c r="CT48" s="347"/>
      <c r="CU48" s="347"/>
      <c r="CV48" s="347"/>
      <c r="CW48" s="347"/>
      <c r="CX48" s="347"/>
    </row>
    <row r="49" spans="1:102" s="348" customFormat="1" ht="20.100000000000001" customHeight="1">
      <c r="A49" s="329"/>
      <c r="B49" s="227" t="s">
        <v>347</v>
      </c>
      <c r="C49" s="341">
        <v>0</v>
      </c>
      <c r="D49" s="342">
        <v>0</v>
      </c>
      <c r="E49" s="343">
        <v>0</v>
      </c>
      <c r="F49" s="344" t="s">
        <v>349</v>
      </c>
      <c r="G49" s="345" t="s">
        <v>349</v>
      </c>
      <c r="H49" s="346" t="s">
        <v>349</v>
      </c>
      <c r="I49" s="344" t="s">
        <v>163</v>
      </c>
      <c r="J49" s="345" t="s">
        <v>163</v>
      </c>
      <c r="K49" s="346" t="s">
        <v>163</v>
      </c>
      <c r="L49" s="344" t="s">
        <v>163</v>
      </c>
      <c r="M49" s="345" t="s">
        <v>163</v>
      </c>
      <c r="N49" s="346" t="s">
        <v>163</v>
      </c>
      <c r="O49" s="347"/>
      <c r="P49" s="347"/>
      <c r="Q49" s="347"/>
      <c r="R49" s="347"/>
      <c r="S49" s="347"/>
      <c r="T49" s="347"/>
      <c r="U49" s="347"/>
      <c r="V49" s="347"/>
      <c r="W49" s="347"/>
      <c r="X49" s="347"/>
      <c r="Y49" s="347"/>
      <c r="Z49" s="347"/>
      <c r="AA49" s="347"/>
      <c r="AB49" s="347"/>
      <c r="AC49" s="347"/>
      <c r="AD49" s="347"/>
      <c r="AE49" s="347"/>
      <c r="AF49" s="347"/>
      <c r="AG49" s="347"/>
      <c r="AH49" s="347"/>
      <c r="AI49" s="347"/>
      <c r="AJ49" s="347"/>
      <c r="AK49" s="347"/>
      <c r="AL49" s="347"/>
      <c r="AM49" s="347"/>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7"/>
      <c r="BK49" s="347"/>
      <c r="BL49" s="347"/>
      <c r="BM49" s="347"/>
      <c r="BN49" s="347"/>
      <c r="BO49" s="347"/>
      <c r="BP49" s="347"/>
      <c r="BQ49" s="347"/>
      <c r="BR49" s="347"/>
      <c r="BS49" s="347"/>
      <c r="BT49" s="347"/>
      <c r="BU49" s="347"/>
      <c r="BV49" s="347"/>
      <c r="BW49" s="347"/>
      <c r="BX49" s="347"/>
      <c r="BY49" s="347"/>
      <c r="BZ49" s="347"/>
      <c r="CA49" s="347"/>
      <c r="CB49" s="347"/>
      <c r="CC49" s="347"/>
      <c r="CD49" s="347"/>
      <c r="CE49" s="347"/>
      <c r="CF49" s="347"/>
      <c r="CG49" s="347"/>
      <c r="CH49" s="347"/>
      <c r="CI49" s="347"/>
      <c r="CJ49" s="347"/>
      <c r="CK49" s="347"/>
      <c r="CL49" s="347"/>
      <c r="CM49" s="347"/>
      <c r="CN49" s="347"/>
      <c r="CO49" s="347"/>
      <c r="CP49" s="347"/>
      <c r="CQ49" s="347"/>
      <c r="CR49" s="347"/>
      <c r="CS49" s="347"/>
      <c r="CT49" s="347"/>
      <c r="CU49" s="347"/>
      <c r="CV49" s="347"/>
      <c r="CW49" s="347"/>
      <c r="CX49" s="347"/>
    </row>
    <row r="50" spans="1:102" s="348" customFormat="1" ht="20.100000000000001" customHeight="1">
      <c r="A50" s="329"/>
      <c r="B50" s="227" t="s">
        <v>40</v>
      </c>
      <c r="C50" s="341">
        <v>0</v>
      </c>
      <c r="D50" s="342">
        <v>0</v>
      </c>
      <c r="E50" s="343">
        <v>0</v>
      </c>
      <c r="F50" s="344" t="s">
        <v>349</v>
      </c>
      <c r="G50" s="345" t="s">
        <v>349</v>
      </c>
      <c r="H50" s="346" t="s">
        <v>349</v>
      </c>
      <c r="I50" s="344" t="s">
        <v>163</v>
      </c>
      <c r="J50" s="345" t="s">
        <v>163</v>
      </c>
      <c r="K50" s="346" t="s">
        <v>163</v>
      </c>
      <c r="L50" s="344" t="s">
        <v>163</v>
      </c>
      <c r="M50" s="345" t="s">
        <v>163</v>
      </c>
      <c r="N50" s="346" t="s">
        <v>163</v>
      </c>
      <c r="O50" s="347"/>
      <c r="P50" s="347"/>
      <c r="Q50" s="347"/>
      <c r="R50" s="347"/>
      <c r="S50" s="347"/>
      <c r="T50" s="347"/>
      <c r="U50" s="347"/>
      <c r="V50" s="347"/>
      <c r="W50" s="347"/>
      <c r="X50" s="347"/>
      <c r="Y50" s="347"/>
      <c r="Z50" s="347"/>
      <c r="AA50" s="347"/>
      <c r="AB50" s="347"/>
      <c r="AC50" s="347"/>
      <c r="AD50" s="347"/>
      <c r="AE50" s="347"/>
      <c r="AF50" s="347"/>
      <c r="AG50" s="347"/>
      <c r="AH50" s="347"/>
      <c r="AI50" s="347"/>
      <c r="AJ50" s="347"/>
      <c r="AK50" s="347"/>
      <c r="AL50" s="347"/>
      <c r="AM50" s="347"/>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7"/>
      <c r="BK50" s="347"/>
      <c r="BL50" s="347"/>
      <c r="BM50" s="347"/>
      <c r="BN50" s="347"/>
      <c r="BO50" s="347"/>
      <c r="BP50" s="347"/>
      <c r="BQ50" s="347"/>
      <c r="BR50" s="347"/>
      <c r="BS50" s="347"/>
      <c r="BT50" s="347"/>
      <c r="BU50" s="347"/>
      <c r="BV50" s="347"/>
      <c r="BW50" s="347"/>
      <c r="BX50" s="347"/>
      <c r="BY50" s="347"/>
      <c r="BZ50" s="347"/>
      <c r="CA50" s="347"/>
      <c r="CB50" s="347"/>
      <c r="CC50" s="347"/>
      <c r="CD50" s="347"/>
      <c r="CE50" s="347"/>
      <c r="CF50" s="347"/>
      <c r="CG50" s="347"/>
      <c r="CH50" s="347"/>
      <c r="CI50" s="347"/>
      <c r="CJ50" s="347"/>
      <c r="CK50" s="347"/>
      <c r="CL50" s="347"/>
      <c r="CM50" s="347"/>
      <c r="CN50" s="347"/>
      <c r="CO50" s="347"/>
      <c r="CP50" s="347"/>
      <c r="CQ50" s="347"/>
      <c r="CR50" s="347"/>
      <c r="CS50" s="347"/>
      <c r="CT50" s="347"/>
      <c r="CU50" s="347"/>
      <c r="CV50" s="347"/>
      <c r="CW50" s="347"/>
      <c r="CX50" s="347"/>
    </row>
    <row r="51" spans="1:102" s="348" customFormat="1" ht="20.100000000000001" customHeight="1">
      <c r="A51" s="329"/>
      <c r="B51" s="227" t="s">
        <v>65</v>
      </c>
      <c r="C51" s="341">
        <v>0</v>
      </c>
      <c r="D51" s="342">
        <v>0</v>
      </c>
      <c r="E51" s="343">
        <v>0</v>
      </c>
      <c r="F51" s="344" t="s">
        <v>349</v>
      </c>
      <c r="G51" s="345" t="s">
        <v>349</v>
      </c>
      <c r="H51" s="346" t="s">
        <v>349</v>
      </c>
      <c r="I51" s="344" t="s">
        <v>163</v>
      </c>
      <c r="J51" s="345" t="s">
        <v>163</v>
      </c>
      <c r="K51" s="346" t="s">
        <v>163</v>
      </c>
      <c r="L51" s="344" t="s">
        <v>163</v>
      </c>
      <c r="M51" s="345" t="s">
        <v>163</v>
      </c>
      <c r="N51" s="346" t="s">
        <v>163</v>
      </c>
      <c r="O51" s="347"/>
      <c r="P51" s="347"/>
      <c r="Q51" s="347"/>
      <c r="R51" s="347"/>
      <c r="S51" s="347"/>
      <c r="T51" s="347"/>
      <c r="U51" s="347"/>
      <c r="V51" s="347"/>
      <c r="W51" s="347"/>
      <c r="X51" s="347"/>
      <c r="Y51" s="347"/>
      <c r="Z51" s="347"/>
      <c r="AA51" s="347"/>
      <c r="AB51" s="347"/>
      <c r="AC51" s="347"/>
      <c r="AD51" s="347"/>
      <c r="AE51" s="347"/>
      <c r="AF51" s="347"/>
      <c r="AG51" s="347"/>
      <c r="AH51" s="347"/>
      <c r="AI51" s="347"/>
      <c r="AJ51" s="347"/>
      <c r="AK51" s="347"/>
      <c r="AL51" s="347"/>
      <c r="AM51" s="347"/>
      <c r="AN51" s="347"/>
      <c r="AO51" s="347"/>
      <c r="AP51" s="347"/>
      <c r="AQ51" s="347"/>
      <c r="AR51" s="347"/>
      <c r="AS51" s="347"/>
      <c r="AT51" s="347"/>
      <c r="AU51" s="347"/>
      <c r="AV51" s="347"/>
      <c r="AW51" s="347"/>
      <c r="AX51" s="347"/>
      <c r="AY51" s="347"/>
      <c r="AZ51" s="347"/>
      <c r="BA51" s="347"/>
      <c r="BB51" s="347"/>
      <c r="BC51" s="347"/>
      <c r="BD51" s="347"/>
      <c r="BE51" s="347"/>
      <c r="BF51" s="347"/>
      <c r="BG51" s="347"/>
      <c r="BH51" s="347"/>
      <c r="BI51" s="347"/>
      <c r="BJ51" s="347"/>
      <c r="BK51" s="347"/>
      <c r="BL51" s="347"/>
      <c r="BM51" s="347"/>
      <c r="BN51" s="347"/>
      <c r="BO51" s="347"/>
      <c r="BP51" s="347"/>
      <c r="BQ51" s="347"/>
      <c r="BR51" s="347"/>
      <c r="BS51" s="347"/>
      <c r="BT51" s="347"/>
      <c r="BU51" s="347"/>
      <c r="BV51" s="347"/>
      <c r="BW51" s="347"/>
      <c r="BX51" s="347"/>
      <c r="BY51" s="347"/>
      <c r="BZ51" s="347"/>
      <c r="CA51" s="347"/>
      <c r="CB51" s="347"/>
      <c r="CC51" s="347"/>
      <c r="CD51" s="347"/>
      <c r="CE51" s="347"/>
      <c r="CF51" s="347"/>
      <c r="CG51" s="347"/>
      <c r="CH51" s="347"/>
      <c r="CI51" s="347"/>
      <c r="CJ51" s="347"/>
      <c r="CK51" s="347"/>
      <c r="CL51" s="347"/>
      <c r="CM51" s="347"/>
      <c r="CN51" s="347"/>
      <c r="CO51" s="347"/>
      <c r="CP51" s="347"/>
      <c r="CQ51" s="347"/>
      <c r="CR51" s="347"/>
      <c r="CS51" s="347"/>
      <c r="CT51" s="347"/>
      <c r="CU51" s="347"/>
      <c r="CV51" s="347"/>
      <c r="CW51" s="347"/>
      <c r="CX51" s="347"/>
    </row>
    <row r="52" spans="1:102" s="348" customFormat="1" ht="20.100000000000001" customHeight="1">
      <c r="A52" s="329"/>
      <c r="B52" s="227" t="s">
        <v>279</v>
      </c>
      <c r="C52" s="341">
        <v>0</v>
      </c>
      <c r="D52" s="342">
        <v>0</v>
      </c>
      <c r="E52" s="343">
        <v>0</v>
      </c>
      <c r="F52" s="344" t="s">
        <v>349</v>
      </c>
      <c r="G52" s="345" t="s">
        <v>349</v>
      </c>
      <c r="H52" s="346" t="s">
        <v>349</v>
      </c>
      <c r="I52" s="344" t="s">
        <v>163</v>
      </c>
      <c r="J52" s="345" t="s">
        <v>163</v>
      </c>
      <c r="K52" s="346" t="s">
        <v>163</v>
      </c>
      <c r="L52" s="344" t="s">
        <v>163</v>
      </c>
      <c r="M52" s="345" t="s">
        <v>163</v>
      </c>
      <c r="N52" s="346" t="s">
        <v>163</v>
      </c>
      <c r="O52" s="347"/>
      <c r="P52" s="347"/>
      <c r="Q52" s="347"/>
      <c r="R52" s="347"/>
      <c r="S52" s="347"/>
      <c r="T52" s="347"/>
      <c r="U52" s="347"/>
      <c r="V52" s="347"/>
      <c r="W52" s="347"/>
      <c r="X52" s="347"/>
      <c r="Y52" s="347"/>
      <c r="Z52" s="347"/>
      <c r="AA52" s="347"/>
      <c r="AB52" s="347"/>
      <c r="AC52" s="347"/>
      <c r="AD52" s="347"/>
      <c r="AE52" s="347"/>
      <c r="AF52" s="347"/>
      <c r="AG52" s="347"/>
      <c r="AH52" s="347"/>
      <c r="AI52" s="347"/>
      <c r="AJ52" s="347"/>
      <c r="AK52" s="347"/>
      <c r="AL52" s="347"/>
      <c r="AM52" s="347"/>
      <c r="AN52" s="347"/>
      <c r="AO52" s="347"/>
      <c r="AP52" s="347"/>
      <c r="AQ52" s="347"/>
      <c r="AR52" s="347"/>
      <c r="AS52" s="347"/>
      <c r="AT52" s="347"/>
      <c r="AU52" s="347"/>
      <c r="AV52" s="347"/>
      <c r="AW52" s="347"/>
      <c r="AX52" s="347"/>
      <c r="AY52" s="347"/>
      <c r="AZ52" s="347"/>
      <c r="BA52" s="347"/>
      <c r="BB52" s="347"/>
      <c r="BC52" s="347"/>
      <c r="BD52" s="347"/>
      <c r="BE52" s="347"/>
      <c r="BF52" s="347"/>
      <c r="BG52" s="347"/>
      <c r="BH52" s="347"/>
      <c r="BI52" s="347"/>
      <c r="BJ52" s="347"/>
      <c r="BK52" s="347"/>
      <c r="BL52" s="347"/>
      <c r="BM52" s="347"/>
      <c r="BN52" s="347"/>
      <c r="BO52" s="347"/>
      <c r="BP52" s="347"/>
      <c r="BQ52" s="347"/>
      <c r="BR52" s="347"/>
      <c r="BS52" s="347"/>
      <c r="BT52" s="347"/>
      <c r="BU52" s="347"/>
      <c r="BV52" s="347"/>
      <c r="BW52" s="347"/>
      <c r="BX52" s="347"/>
      <c r="BY52" s="347"/>
      <c r="BZ52" s="347"/>
      <c r="CA52" s="347"/>
      <c r="CB52" s="347"/>
      <c r="CC52" s="347"/>
      <c r="CD52" s="347"/>
      <c r="CE52" s="347"/>
      <c r="CF52" s="347"/>
      <c r="CG52" s="347"/>
      <c r="CH52" s="347"/>
      <c r="CI52" s="347"/>
      <c r="CJ52" s="347"/>
      <c r="CK52" s="347"/>
      <c r="CL52" s="347"/>
      <c r="CM52" s="347"/>
      <c r="CN52" s="347"/>
      <c r="CO52" s="347"/>
      <c r="CP52" s="347"/>
      <c r="CQ52" s="347"/>
      <c r="CR52" s="347"/>
      <c r="CS52" s="347"/>
      <c r="CT52" s="347"/>
      <c r="CU52" s="347"/>
      <c r="CV52" s="347"/>
      <c r="CW52" s="347"/>
      <c r="CX52" s="347"/>
    </row>
    <row r="53" spans="1:102" s="348" customFormat="1" ht="20.100000000000001" customHeight="1">
      <c r="A53" s="329"/>
      <c r="B53" s="227" t="s">
        <v>348</v>
      </c>
      <c r="C53" s="341">
        <v>0</v>
      </c>
      <c r="D53" s="342">
        <v>0</v>
      </c>
      <c r="E53" s="343">
        <v>0</v>
      </c>
      <c r="F53" s="344" t="s">
        <v>349</v>
      </c>
      <c r="G53" s="345" t="s">
        <v>349</v>
      </c>
      <c r="H53" s="346" t="s">
        <v>349</v>
      </c>
      <c r="I53" s="344" t="s">
        <v>163</v>
      </c>
      <c r="J53" s="345" t="s">
        <v>163</v>
      </c>
      <c r="K53" s="346" t="s">
        <v>163</v>
      </c>
      <c r="L53" s="344" t="s">
        <v>163</v>
      </c>
      <c r="M53" s="345" t="s">
        <v>163</v>
      </c>
      <c r="N53" s="346" t="s">
        <v>163</v>
      </c>
      <c r="O53" s="347"/>
      <c r="P53" s="347"/>
      <c r="Q53" s="347"/>
      <c r="R53" s="347"/>
      <c r="S53" s="347"/>
      <c r="T53" s="347"/>
      <c r="U53" s="347"/>
      <c r="V53" s="347"/>
      <c r="W53" s="347"/>
      <c r="X53" s="347"/>
      <c r="Y53" s="347"/>
      <c r="Z53" s="347"/>
      <c r="AA53" s="347"/>
      <c r="AB53" s="347"/>
      <c r="AC53" s="347"/>
      <c r="AD53" s="347"/>
      <c r="AE53" s="347"/>
      <c r="AF53" s="347"/>
      <c r="AG53" s="347"/>
      <c r="AH53" s="347"/>
      <c r="AI53" s="347"/>
      <c r="AJ53" s="347"/>
      <c r="AK53" s="347"/>
      <c r="AL53" s="347"/>
      <c r="AM53" s="347"/>
      <c r="AN53" s="347"/>
      <c r="AO53" s="347"/>
      <c r="AP53" s="347"/>
      <c r="AQ53" s="347"/>
      <c r="AR53" s="347"/>
      <c r="AS53" s="347"/>
      <c r="AT53" s="347"/>
      <c r="AU53" s="347"/>
      <c r="AV53" s="347"/>
      <c r="AW53" s="347"/>
      <c r="AX53" s="347"/>
      <c r="AY53" s="347"/>
      <c r="AZ53" s="347"/>
      <c r="BA53" s="347"/>
      <c r="BB53" s="347"/>
      <c r="BC53" s="347"/>
      <c r="BD53" s="347"/>
      <c r="BE53" s="347"/>
      <c r="BF53" s="347"/>
      <c r="BG53" s="347"/>
      <c r="BH53" s="347"/>
      <c r="BI53" s="347"/>
      <c r="BJ53" s="347"/>
      <c r="BK53" s="347"/>
      <c r="BL53" s="347"/>
      <c r="BM53" s="347"/>
      <c r="BN53" s="347"/>
      <c r="BO53" s="347"/>
      <c r="BP53" s="347"/>
      <c r="BQ53" s="347"/>
      <c r="BR53" s="347"/>
      <c r="BS53" s="347"/>
      <c r="BT53" s="347"/>
      <c r="BU53" s="347"/>
      <c r="BV53" s="347"/>
      <c r="BW53" s="347"/>
      <c r="BX53" s="347"/>
      <c r="BY53" s="347"/>
      <c r="BZ53" s="347"/>
      <c r="CA53" s="347"/>
      <c r="CB53" s="347"/>
      <c r="CC53" s="347"/>
      <c r="CD53" s="347"/>
      <c r="CE53" s="347"/>
      <c r="CF53" s="347"/>
      <c r="CG53" s="347"/>
      <c r="CH53" s="347"/>
      <c r="CI53" s="347"/>
      <c r="CJ53" s="347"/>
      <c r="CK53" s="347"/>
      <c r="CL53" s="347"/>
      <c r="CM53" s="347"/>
      <c r="CN53" s="347"/>
      <c r="CO53" s="347"/>
      <c r="CP53" s="347"/>
      <c r="CQ53" s="347"/>
      <c r="CR53" s="347"/>
      <c r="CS53" s="347"/>
      <c r="CT53" s="347"/>
      <c r="CU53" s="347"/>
      <c r="CV53" s="347"/>
      <c r="CW53" s="347"/>
      <c r="CX53" s="347"/>
    </row>
    <row r="54" spans="1:102" s="348" customFormat="1" ht="18.75" customHeight="1">
      <c r="A54" s="329"/>
      <c r="B54" s="227" t="s">
        <v>277</v>
      </c>
      <c r="C54" s="341">
        <v>0</v>
      </c>
      <c r="D54" s="342">
        <v>0</v>
      </c>
      <c r="E54" s="343">
        <v>0</v>
      </c>
      <c r="F54" s="344" t="s">
        <v>349</v>
      </c>
      <c r="G54" s="345" t="s">
        <v>349</v>
      </c>
      <c r="H54" s="346" t="s">
        <v>349</v>
      </c>
      <c r="I54" s="344" t="s">
        <v>163</v>
      </c>
      <c r="J54" s="345" t="s">
        <v>163</v>
      </c>
      <c r="K54" s="346" t="s">
        <v>163</v>
      </c>
      <c r="L54" s="344" t="s">
        <v>163</v>
      </c>
      <c r="M54" s="345" t="s">
        <v>163</v>
      </c>
      <c r="N54" s="346" t="s">
        <v>163</v>
      </c>
      <c r="O54" s="347"/>
      <c r="P54" s="347"/>
      <c r="Q54" s="347"/>
      <c r="R54" s="347"/>
      <c r="S54" s="347"/>
      <c r="T54" s="347"/>
      <c r="U54" s="347"/>
      <c r="V54" s="347"/>
      <c r="W54" s="347"/>
      <c r="X54" s="347"/>
      <c r="Y54" s="347"/>
      <c r="Z54" s="347"/>
      <c r="AA54" s="347"/>
      <c r="AB54" s="347"/>
      <c r="AC54" s="347"/>
      <c r="AD54" s="347"/>
      <c r="AE54" s="347"/>
      <c r="AF54" s="347"/>
      <c r="AG54" s="347"/>
      <c r="AH54" s="347"/>
      <c r="AI54" s="347"/>
      <c r="AJ54" s="347"/>
      <c r="AK54" s="347"/>
      <c r="AL54" s="347"/>
      <c r="AM54" s="347"/>
      <c r="AN54" s="347"/>
      <c r="AO54" s="347"/>
      <c r="AP54" s="347"/>
      <c r="AQ54" s="347"/>
      <c r="AR54" s="347"/>
      <c r="AS54" s="347"/>
      <c r="AT54" s="347"/>
      <c r="AU54" s="347"/>
      <c r="AV54" s="347"/>
      <c r="AW54" s="347"/>
      <c r="AX54" s="347"/>
      <c r="AY54" s="347"/>
      <c r="AZ54" s="347"/>
      <c r="BA54" s="347"/>
      <c r="BB54" s="347"/>
      <c r="BC54" s="347"/>
      <c r="BD54" s="347"/>
      <c r="BE54" s="347"/>
      <c r="BF54" s="347"/>
      <c r="BG54" s="347"/>
      <c r="BH54" s="347"/>
      <c r="BI54" s="347"/>
      <c r="BJ54" s="347"/>
      <c r="BK54" s="347"/>
      <c r="BL54" s="347"/>
      <c r="BM54" s="347"/>
      <c r="BN54" s="347"/>
      <c r="BO54" s="347"/>
      <c r="BP54" s="347"/>
      <c r="BQ54" s="347"/>
      <c r="BR54" s="347"/>
      <c r="BS54" s="347"/>
      <c r="BT54" s="347"/>
      <c r="BU54" s="347"/>
      <c r="BV54" s="347"/>
      <c r="BW54" s="347"/>
      <c r="BX54" s="347"/>
      <c r="BY54" s="347"/>
      <c r="BZ54" s="347"/>
      <c r="CA54" s="347"/>
      <c r="CB54" s="347"/>
      <c r="CC54" s="347"/>
      <c r="CD54" s="347"/>
      <c r="CE54" s="347"/>
      <c r="CF54" s="347"/>
      <c r="CG54" s="347"/>
      <c r="CH54" s="347"/>
      <c r="CI54" s="347"/>
      <c r="CJ54" s="347"/>
      <c r="CK54" s="347"/>
      <c r="CL54" s="347"/>
      <c r="CM54" s="347"/>
      <c r="CN54" s="347"/>
      <c r="CO54" s="347"/>
      <c r="CP54" s="347"/>
      <c r="CQ54" s="347"/>
      <c r="CR54" s="347"/>
      <c r="CS54" s="347"/>
      <c r="CT54" s="347"/>
      <c r="CU54" s="347"/>
      <c r="CV54" s="347"/>
      <c r="CW54" s="347"/>
      <c r="CX54" s="347"/>
    </row>
    <row r="55" spans="1:102" s="348" customFormat="1" ht="18.75" customHeight="1">
      <c r="A55" s="329"/>
      <c r="B55" s="227" t="s">
        <v>55</v>
      </c>
      <c r="C55" s="341">
        <v>0</v>
      </c>
      <c r="D55" s="342">
        <v>0</v>
      </c>
      <c r="E55" s="343">
        <v>0</v>
      </c>
      <c r="F55" s="344" t="s">
        <v>349</v>
      </c>
      <c r="G55" s="345" t="s">
        <v>349</v>
      </c>
      <c r="H55" s="346" t="s">
        <v>349</v>
      </c>
      <c r="I55" s="344" t="s">
        <v>163</v>
      </c>
      <c r="J55" s="345" t="s">
        <v>163</v>
      </c>
      <c r="K55" s="346" t="s">
        <v>163</v>
      </c>
      <c r="L55" s="344" t="s">
        <v>163</v>
      </c>
      <c r="M55" s="345" t="s">
        <v>163</v>
      </c>
      <c r="N55" s="346" t="s">
        <v>163</v>
      </c>
      <c r="O55" s="347"/>
      <c r="P55" s="347"/>
      <c r="Q55" s="347"/>
      <c r="R55" s="347"/>
      <c r="S55" s="347"/>
      <c r="T55" s="347"/>
      <c r="U55" s="347"/>
      <c r="V55" s="347"/>
      <c r="W55" s="347"/>
      <c r="X55" s="347"/>
      <c r="Y55" s="347"/>
      <c r="Z55" s="347"/>
      <c r="AA55" s="347"/>
      <c r="AB55" s="347"/>
      <c r="AC55" s="347"/>
      <c r="AD55" s="347"/>
      <c r="AE55" s="347"/>
      <c r="AF55" s="347"/>
      <c r="AG55" s="347"/>
      <c r="AH55" s="347"/>
      <c r="AI55" s="347"/>
      <c r="AJ55" s="347"/>
      <c r="AK55" s="347"/>
      <c r="AL55" s="347"/>
      <c r="AM55" s="347"/>
      <c r="AN55" s="347"/>
      <c r="AO55" s="347"/>
      <c r="AP55" s="347"/>
      <c r="AQ55" s="347"/>
      <c r="AR55" s="347"/>
      <c r="AS55" s="347"/>
      <c r="AT55" s="347"/>
      <c r="AU55" s="347"/>
      <c r="AV55" s="347"/>
      <c r="AW55" s="347"/>
      <c r="AX55" s="347"/>
      <c r="AY55" s="347"/>
      <c r="AZ55" s="347"/>
      <c r="BA55" s="347"/>
      <c r="BB55" s="347"/>
      <c r="BC55" s="347"/>
      <c r="BD55" s="347"/>
      <c r="BE55" s="347"/>
      <c r="BF55" s="347"/>
      <c r="BG55" s="347"/>
      <c r="BH55" s="347"/>
      <c r="BI55" s="347"/>
      <c r="BJ55" s="347"/>
      <c r="BK55" s="347"/>
      <c r="BL55" s="347"/>
      <c r="BM55" s="347"/>
      <c r="BN55" s="347"/>
      <c r="BO55" s="347"/>
      <c r="BP55" s="347"/>
      <c r="BQ55" s="347"/>
      <c r="BR55" s="347"/>
      <c r="BS55" s="347"/>
      <c r="BT55" s="347"/>
      <c r="BU55" s="347"/>
      <c r="BV55" s="347"/>
      <c r="BW55" s="347"/>
      <c r="BX55" s="347"/>
      <c r="BY55" s="347"/>
      <c r="BZ55" s="347"/>
      <c r="CA55" s="347"/>
      <c r="CB55" s="347"/>
      <c r="CC55" s="347"/>
      <c r="CD55" s="347"/>
      <c r="CE55" s="347"/>
      <c r="CF55" s="347"/>
      <c r="CG55" s="347"/>
      <c r="CH55" s="347"/>
      <c r="CI55" s="347"/>
      <c r="CJ55" s="347"/>
      <c r="CK55" s="347"/>
      <c r="CL55" s="347"/>
      <c r="CM55" s="347"/>
      <c r="CN55" s="347"/>
      <c r="CO55" s="347"/>
      <c r="CP55" s="347"/>
      <c r="CQ55" s="347"/>
      <c r="CR55" s="347"/>
      <c r="CS55" s="347"/>
      <c r="CT55" s="347"/>
      <c r="CU55" s="347"/>
      <c r="CV55" s="347"/>
      <c r="CW55" s="347"/>
      <c r="CX55" s="347"/>
    </row>
    <row r="56" spans="1:102" s="348" customFormat="1" ht="18.75" customHeight="1">
      <c r="A56" s="329"/>
      <c r="B56" s="227" t="s">
        <v>56</v>
      </c>
      <c r="C56" s="341">
        <v>0</v>
      </c>
      <c r="D56" s="342">
        <v>0</v>
      </c>
      <c r="E56" s="343">
        <v>0</v>
      </c>
      <c r="F56" s="344" t="s">
        <v>349</v>
      </c>
      <c r="G56" s="345" t="s">
        <v>349</v>
      </c>
      <c r="H56" s="346" t="s">
        <v>349</v>
      </c>
      <c r="I56" s="344" t="s">
        <v>163</v>
      </c>
      <c r="J56" s="345" t="s">
        <v>163</v>
      </c>
      <c r="K56" s="346" t="s">
        <v>163</v>
      </c>
      <c r="L56" s="344" t="s">
        <v>163</v>
      </c>
      <c r="M56" s="345" t="s">
        <v>163</v>
      </c>
      <c r="N56" s="346" t="s">
        <v>163</v>
      </c>
      <c r="O56" s="347"/>
      <c r="P56" s="347"/>
      <c r="Q56" s="347"/>
      <c r="R56" s="347"/>
      <c r="S56" s="347"/>
      <c r="T56" s="347"/>
      <c r="U56" s="347"/>
      <c r="V56" s="347"/>
      <c r="W56" s="347"/>
      <c r="X56" s="347"/>
      <c r="Y56" s="347"/>
      <c r="Z56" s="347"/>
      <c r="AA56" s="347"/>
      <c r="AB56" s="347"/>
      <c r="AC56" s="347"/>
      <c r="AD56" s="347"/>
      <c r="AE56" s="347"/>
      <c r="AF56" s="347"/>
      <c r="AG56" s="347"/>
      <c r="AH56" s="347"/>
      <c r="AI56" s="347"/>
      <c r="AJ56" s="347"/>
      <c r="AK56" s="347"/>
      <c r="AL56" s="347"/>
      <c r="AM56" s="347"/>
      <c r="AN56" s="347"/>
      <c r="AO56" s="347"/>
      <c r="AP56" s="347"/>
      <c r="AQ56" s="347"/>
      <c r="AR56" s="347"/>
      <c r="AS56" s="347"/>
      <c r="AT56" s="347"/>
      <c r="AU56" s="347"/>
      <c r="AV56" s="347"/>
      <c r="AW56" s="347"/>
      <c r="AX56" s="347"/>
      <c r="AY56" s="347"/>
      <c r="AZ56" s="347"/>
      <c r="BA56" s="347"/>
      <c r="BB56" s="347"/>
      <c r="BC56" s="347"/>
      <c r="BD56" s="347"/>
      <c r="BE56" s="347"/>
      <c r="BF56" s="347"/>
      <c r="BG56" s="347"/>
      <c r="BH56" s="347"/>
      <c r="BI56" s="347"/>
      <c r="BJ56" s="347"/>
      <c r="BK56" s="347"/>
      <c r="BL56" s="347"/>
      <c r="BM56" s="347"/>
      <c r="BN56" s="347"/>
      <c r="BO56" s="347"/>
      <c r="BP56" s="347"/>
      <c r="BQ56" s="347"/>
      <c r="BR56" s="347"/>
      <c r="BS56" s="347"/>
      <c r="BT56" s="347"/>
      <c r="BU56" s="347"/>
      <c r="BV56" s="347"/>
      <c r="BW56" s="347"/>
      <c r="BX56" s="347"/>
      <c r="BY56" s="347"/>
      <c r="BZ56" s="347"/>
      <c r="CA56" s="347"/>
      <c r="CB56" s="347"/>
      <c r="CC56" s="347"/>
      <c r="CD56" s="347"/>
      <c r="CE56" s="347"/>
      <c r="CF56" s="347"/>
      <c r="CG56" s="347"/>
      <c r="CH56" s="347"/>
      <c r="CI56" s="347"/>
      <c r="CJ56" s="347"/>
      <c r="CK56" s="347"/>
      <c r="CL56" s="347"/>
      <c r="CM56" s="347"/>
      <c r="CN56" s="347"/>
      <c r="CO56" s="347"/>
      <c r="CP56" s="347"/>
      <c r="CQ56" s="347"/>
      <c r="CR56" s="347"/>
      <c r="CS56" s="347"/>
      <c r="CT56" s="347"/>
      <c r="CU56" s="347"/>
      <c r="CV56" s="347"/>
      <c r="CW56" s="347"/>
      <c r="CX56" s="347"/>
    </row>
    <row r="57" spans="1:102" s="348" customFormat="1" ht="18.75" customHeight="1">
      <c r="A57" s="329"/>
      <c r="B57" s="227" t="s">
        <v>57</v>
      </c>
      <c r="C57" s="341">
        <v>0</v>
      </c>
      <c r="D57" s="342">
        <v>0</v>
      </c>
      <c r="E57" s="343">
        <v>0</v>
      </c>
      <c r="F57" s="344" t="s">
        <v>349</v>
      </c>
      <c r="G57" s="345" t="s">
        <v>349</v>
      </c>
      <c r="H57" s="346" t="s">
        <v>349</v>
      </c>
      <c r="I57" s="344" t="s">
        <v>163</v>
      </c>
      <c r="J57" s="345" t="s">
        <v>163</v>
      </c>
      <c r="K57" s="346" t="s">
        <v>163</v>
      </c>
      <c r="L57" s="344" t="s">
        <v>163</v>
      </c>
      <c r="M57" s="345" t="s">
        <v>163</v>
      </c>
      <c r="N57" s="346" t="s">
        <v>163</v>
      </c>
      <c r="O57" s="347"/>
      <c r="P57" s="347"/>
      <c r="Q57" s="347"/>
      <c r="R57" s="347"/>
      <c r="S57" s="347"/>
      <c r="T57" s="347"/>
      <c r="U57" s="347"/>
      <c r="V57" s="347"/>
      <c r="W57" s="347"/>
      <c r="X57" s="347"/>
      <c r="Y57" s="347"/>
      <c r="Z57" s="347"/>
      <c r="AA57" s="347"/>
      <c r="AB57" s="347"/>
      <c r="AC57" s="347"/>
      <c r="AD57" s="347"/>
      <c r="AE57" s="347"/>
      <c r="AF57" s="347"/>
      <c r="AG57" s="347"/>
      <c r="AH57" s="347"/>
      <c r="AI57" s="347"/>
      <c r="AJ57" s="347"/>
      <c r="AK57" s="347"/>
      <c r="AL57" s="347"/>
      <c r="AM57" s="347"/>
      <c r="AN57" s="347"/>
      <c r="AO57" s="347"/>
      <c r="AP57" s="347"/>
      <c r="AQ57" s="347"/>
      <c r="AR57" s="347"/>
      <c r="AS57" s="347"/>
      <c r="AT57" s="347"/>
      <c r="AU57" s="347"/>
      <c r="AV57" s="347"/>
      <c r="AW57" s="347"/>
      <c r="AX57" s="347"/>
      <c r="AY57" s="347"/>
      <c r="AZ57" s="347"/>
      <c r="BA57" s="347"/>
      <c r="BB57" s="347"/>
      <c r="BC57" s="347"/>
      <c r="BD57" s="347"/>
      <c r="BE57" s="347"/>
      <c r="BF57" s="347"/>
      <c r="BG57" s="347"/>
      <c r="BH57" s="347"/>
      <c r="BI57" s="347"/>
      <c r="BJ57" s="347"/>
      <c r="BK57" s="347"/>
      <c r="BL57" s="347"/>
      <c r="BM57" s="347"/>
      <c r="BN57" s="347"/>
      <c r="BO57" s="347"/>
      <c r="BP57" s="347"/>
      <c r="BQ57" s="347"/>
      <c r="BR57" s="347"/>
      <c r="BS57" s="347"/>
      <c r="BT57" s="347"/>
      <c r="BU57" s="347"/>
      <c r="BV57" s="347"/>
      <c r="BW57" s="347"/>
      <c r="BX57" s="347"/>
      <c r="BY57" s="347"/>
      <c r="BZ57" s="347"/>
      <c r="CA57" s="347"/>
      <c r="CB57" s="347"/>
      <c r="CC57" s="347"/>
      <c r="CD57" s="347"/>
      <c r="CE57" s="347"/>
      <c r="CF57" s="347"/>
      <c r="CG57" s="347"/>
      <c r="CH57" s="347"/>
      <c r="CI57" s="347"/>
      <c r="CJ57" s="347"/>
      <c r="CK57" s="347"/>
      <c r="CL57" s="347"/>
      <c r="CM57" s="347"/>
      <c r="CN57" s="347"/>
      <c r="CO57" s="347"/>
      <c r="CP57" s="347"/>
      <c r="CQ57" s="347"/>
      <c r="CR57" s="347"/>
      <c r="CS57" s="347"/>
      <c r="CT57" s="347"/>
      <c r="CU57" s="347"/>
      <c r="CV57" s="347"/>
      <c r="CW57" s="347"/>
      <c r="CX57" s="347"/>
    </row>
    <row r="58" spans="1:102" s="348" customFormat="1" ht="18.75" customHeight="1">
      <c r="A58" s="329"/>
      <c r="B58" s="227" t="s">
        <v>70</v>
      </c>
      <c r="C58" s="341">
        <v>0</v>
      </c>
      <c r="D58" s="342">
        <v>0</v>
      </c>
      <c r="E58" s="343">
        <v>0</v>
      </c>
      <c r="F58" s="344" t="s">
        <v>349</v>
      </c>
      <c r="G58" s="345" t="s">
        <v>349</v>
      </c>
      <c r="H58" s="346" t="s">
        <v>349</v>
      </c>
      <c r="I58" s="344" t="s">
        <v>163</v>
      </c>
      <c r="J58" s="345" t="s">
        <v>163</v>
      </c>
      <c r="K58" s="346" t="s">
        <v>163</v>
      </c>
      <c r="L58" s="344" t="s">
        <v>163</v>
      </c>
      <c r="M58" s="345" t="s">
        <v>163</v>
      </c>
      <c r="N58" s="346" t="s">
        <v>163</v>
      </c>
      <c r="O58" s="347"/>
      <c r="P58" s="347"/>
      <c r="Q58" s="347"/>
      <c r="R58" s="347"/>
      <c r="S58" s="347"/>
      <c r="T58" s="347"/>
      <c r="U58" s="347"/>
      <c r="V58" s="347"/>
      <c r="W58" s="347"/>
      <c r="X58" s="347"/>
      <c r="Y58" s="347"/>
      <c r="Z58" s="347"/>
      <c r="AA58" s="347"/>
      <c r="AB58" s="347"/>
      <c r="AC58" s="347"/>
      <c r="AD58" s="347"/>
      <c r="AE58" s="347"/>
      <c r="AF58" s="347"/>
      <c r="AG58" s="347"/>
      <c r="AH58" s="347"/>
      <c r="AI58" s="347"/>
      <c r="AJ58" s="347"/>
      <c r="AK58" s="347"/>
      <c r="AL58" s="347"/>
      <c r="AM58" s="347"/>
      <c r="AN58" s="347"/>
      <c r="AO58" s="347"/>
      <c r="AP58" s="347"/>
      <c r="AQ58" s="347"/>
      <c r="AR58" s="347"/>
      <c r="AS58" s="347"/>
      <c r="AT58" s="347"/>
      <c r="AU58" s="347"/>
      <c r="AV58" s="347"/>
      <c r="AW58" s="347"/>
      <c r="AX58" s="347"/>
      <c r="AY58" s="347"/>
      <c r="AZ58" s="347"/>
      <c r="BA58" s="347"/>
      <c r="BB58" s="347"/>
      <c r="BC58" s="347"/>
      <c r="BD58" s="347"/>
      <c r="BE58" s="347"/>
      <c r="BF58" s="347"/>
      <c r="BG58" s="347"/>
      <c r="BH58" s="347"/>
      <c r="BI58" s="347"/>
      <c r="BJ58" s="347"/>
      <c r="BK58" s="347"/>
      <c r="BL58" s="347"/>
      <c r="BM58" s="347"/>
      <c r="BN58" s="347"/>
      <c r="BO58" s="347"/>
      <c r="BP58" s="347"/>
      <c r="BQ58" s="347"/>
      <c r="BR58" s="347"/>
      <c r="BS58" s="347"/>
      <c r="BT58" s="347"/>
      <c r="BU58" s="347"/>
      <c r="BV58" s="347"/>
      <c r="BW58" s="347"/>
      <c r="BX58" s="347"/>
      <c r="BY58" s="347"/>
      <c r="BZ58" s="347"/>
      <c r="CA58" s="347"/>
      <c r="CB58" s="347"/>
      <c r="CC58" s="347"/>
      <c r="CD58" s="347"/>
      <c r="CE58" s="347"/>
      <c r="CF58" s="347"/>
      <c r="CG58" s="347"/>
      <c r="CH58" s="347"/>
      <c r="CI58" s="347"/>
      <c r="CJ58" s="347"/>
      <c r="CK58" s="347"/>
      <c r="CL58" s="347"/>
      <c r="CM58" s="347"/>
      <c r="CN58" s="347"/>
      <c r="CO58" s="347"/>
      <c r="CP58" s="347"/>
      <c r="CQ58" s="347"/>
      <c r="CR58" s="347"/>
      <c r="CS58" s="347"/>
      <c r="CT58" s="347"/>
      <c r="CU58" s="347"/>
      <c r="CV58" s="347"/>
      <c r="CW58" s="347"/>
      <c r="CX58" s="347"/>
    </row>
    <row r="59" spans="1:102" s="348" customFormat="1" ht="15">
      <c r="A59" s="347"/>
      <c r="B59" s="451"/>
      <c r="C59" s="452"/>
      <c r="D59" s="453"/>
      <c r="E59" s="454"/>
      <c r="F59" s="455"/>
      <c r="G59" s="456"/>
      <c r="H59" s="457"/>
      <c r="I59" s="455"/>
      <c r="J59" s="456"/>
      <c r="K59" s="457"/>
      <c r="L59" s="455"/>
      <c r="M59" s="456"/>
      <c r="N59" s="457"/>
      <c r="O59" s="347"/>
      <c r="P59" s="347"/>
      <c r="Q59" s="347"/>
      <c r="R59" s="347"/>
      <c r="S59" s="347"/>
      <c r="T59" s="347"/>
      <c r="U59" s="347"/>
      <c r="V59" s="347"/>
      <c r="W59" s="347"/>
      <c r="X59" s="347"/>
      <c r="Y59" s="347"/>
      <c r="Z59" s="347"/>
      <c r="AA59" s="347"/>
      <c r="AB59" s="347"/>
      <c r="AC59" s="347"/>
      <c r="AD59" s="347"/>
      <c r="AE59" s="347"/>
      <c r="AF59" s="347"/>
      <c r="AG59" s="347"/>
      <c r="AH59" s="347"/>
      <c r="AI59" s="347"/>
      <c r="AJ59" s="347"/>
      <c r="AK59" s="347"/>
      <c r="AL59" s="347"/>
      <c r="AM59" s="347"/>
      <c r="AN59" s="347"/>
      <c r="AO59" s="347"/>
      <c r="AP59" s="347"/>
      <c r="AQ59" s="347"/>
      <c r="AR59" s="347"/>
      <c r="AS59" s="347"/>
      <c r="AT59" s="347"/>
      <c r="AU59" s="347"/>
      <c r="AV59" s="347"/>
      <c r="AW59" s="347"/>
      <c r="AX59" s="347"/>
      <c r="AY59" s="347"/>
      <c r="AZ59" s="347"/>
      <c r="BA59" s="347"/>
      <c r="BB59" s="347"/>
      <c r="BC59" s="347"/>
      <c r="BD59" s="347"/>
      <c r="BE59" s="347"/>
      <c r="BF59" s="347"/>
      <c r="BG59" s="347"/>
      <c r="BH59" s="347"/>
      <c r="BI59" s="347"/>
      <c r="BJ59" s="347"/>
      <c r="BK59" s="347"/>
      <c r="BL59" s="347"/>
      <c r="BM59" s="347"/>
      <c r="BN59" s="347"/>
      <c r="BO59" s="347"/>
      <c r="BP59" s="347"/>
      <c r="BQ59" s="347"/>
      <c r="BR59" s="347"/>
      <c r="BS59" s="347"/>
      <c r="BT59" s="347"/>
      <c r="BU59" s="347"/>
      <c r="BV59" s="347"/>
      <c r="BW59" s="347"/>
      <c r="BX59" s="347"/>
      <c r="BY59" s="347"/>
      <c r="BZ59" s="347"/>
      <c r="CA59" s="347"/>
      <c r="CB59" s="347"/>
      <c r="CC59" s="347"/>
      <c r="CD59" s="347"/>
      <c r="CE59" s="347"/>
      <c r="CF59" s="347"/>
      <c r="CG59" s="347"/>
      <c r="CH59" s="347"/>
      <c r="CI59" s="347"/>
      <c r="CJ59" s="347"/>
      <c r="CK59" s="347"/>
      <c r="CL59" s="347"/>
      <c r="CM59" s="347"/>
      <c r="CN59" s="347"/>
      <c r="CO59" s="347"/>
      <c r="CP59" s="347"/>
      <c r="CQ59" s="347"/>
      <c r="CR59" s="347"/>
      <c r="CS59" s="347"/>
      <c r="CT59" s="347"/>
      <c r="CU59" s="347"/>
      <c r="CV59" s="347"/>
      <c r="CW59" s="347"/>
      <c r="CX59" s="347"/>
    </row>
    <row r="60" spans="1:102" ht="20.100000000000001" customHeight="1">
      <c r="C60" s="350"/>
      <c r="D60" s="350"/>
      <c r="E60" s="350"/>
      <c r="F60" s="350"/>
      <c r="G60" s="350"/>
      <c r="H60" s="350"/>
      <c r="I60" s="350"/>
      <c r="J60" s="350"/>
      <c r="K60" s="350"/>
      <c r="L60" s="350"/>
      <c r="M60" s="350"/>
      <c r="N60" s="350"/>
    </row>
    <row r="61" spans="1:102" ht="20.100000000000001" customHeight="1">
      <c r="B61" s="349"/>
      <c r="C61" s="354"/>
      <c r="D61" s="354"/>
      <c r="E61" s="354"/>
      <c r="F61" s="354"/>
      <c r="G61" s="354"/>
      <c r="H61" s="354"/>
      <c r="I61" s="354"/>
      <c r="J61" s="354"/>
      <c r="K61" s="354"/>
      <c r="L61" s="354"/>
      <c r="M61" s="354"/>
      <c r="N61" s="354"/>
    </row>
    <row r="62" spans="1:102" ht="20.100000000000001" customHeight="1">
      <c r="B62" s="349"/>
      <c r="C62" s="350"/>
      <c r="D62" s="350"/>
      <c r="E62" s="350"/>
      <c r="F62" s="350"/>
      <c r="G62" s="350"/>
      <c r="H62" s="350"/>
      <c r="I62" s="350"/>
      <c r="J62" s="350"/>
      <c r="K62" s="350"/>
      <c r="L62" s="350"/>
      <c r="M62" s="350"/>
      <c r="N62" s="350"/>
    </row>
    <row r="63" spans="1:102" ht="20.100000000000001" customHeight="1">
      <c r="B63" s="350"/>
      <c r="C63" s="350"/>
      <c r="D63" s="350"/>
      <c r="E63" s="350"/>
      <c r="F63" s="350"/>
      <c r="G63" s="350"/>
      <c r="H63" s="350"/>
      <c r="I63" s="350"/>
      <c r="J63" s="353"/>
      <c r="K63" s="350"/>
      <c r="L63" s="350"/>
      <c r="M63" s="350"/>
      <c r="N63" s="350"/>
    </row>
    <row r="64" spans="1:102" ht="20.100000000000001" customHeight="1">
      <c r="B64" s="350"/>
      <c r="C64" s="350"/>
      <c r="D64" s="350"/>
      <c r="E64" s="350"/>
      <c r="F64" s="350"/>
      <c r="G64" s="350"/>
      <c r="H64" s="350"/>
      <c r="I64" s="350"/>
      <c r="J64" s="350"/>
      <c r="K64" s="350"/>
      <c r="L64" s="350"/>
      <c r="M64" s="350"/>
      <c r="N64" s="350"/>
    </row>
    <row r="65" spans="2:2" ht="20.100000000000001" customHeight="1">
      <c r="B65" s="350"/>
    </row>
    <row r="66" spans="2:2" ht="20.100000000000001" customHeight="1">
      <c r="B66" s="351"/>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63" customWidth="1"/>
    <col min="2" max="2" width="35.6640625" style="63" customWidth="1"/>
    <col min="3"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391" customFormat="1" ht="20.100000000000001" customHeight="1">
      <c r="A2" s="318"/>
      <c r="B2" s="210" t="s">
        <v>17</v>
      </c>
      <c r="C2" s="315"/>
      <c r="D2" s="315"/>
      <c r="E2" s="315"/>
      <c r="F2" s="315"/>
      <c r="G2" s="315"/>
      <c r="H2" s="315"/>
      <c r="I2" s="315"/>
      <c r="J2" s="315"/>
      <c r="K2" s="315"/>
      <c r="L2" s="315"/>
      <c r="M2" s="315"/>
      <c r="N2" s="315"/>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ht="20.100000000000001" customHeight="1">
      <c r="B3" s="214" t="s">
        <v>2</v>
      </c>
      <c r="H3" s="286"/>
      <c r="J3" s="85"/>
      <c r="K3" s="85"/>
      <c r="L3" s="85"/>
      <c r="M3" s="85"/>
      <c r="N3" s="85"/>
    </row>
    <row r="4" spans="1:102" ht="20.100000000000001" customHeight="1">
      <c r="B4" s="356"/>
    </row>
    <row r="5" spans="1:102" s="218" customFormat="1" ht="20.100000000000001" customHeight="1">
      <c r="A5" s="216"/>
      <c r="B5" s="358"/>
      <c r="C5" s="773" t="s">
        <v>329</v>
      </c>
      <c r="D5" s="774"/>
      <c r="E5" s="775"/>
      <c r="F5" s="773" t="s">
        <v>311</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20" t="s">
        <v>345</v>
      </c>
      <c r="C7" s="293">
        <v>35274.793498999992</v>
      </c>
      <c r="D7" s="464">
        <v>42473.108338999999</v>
      </c>
      <c r="E7" s="295">
        <v>44494.610216000001</v>
      </c>
      <c r="F7" s="380">
        <v>3.0582441908003877</v>
      </c>
      <c r="G7" s="427">
        <v>3.8691282090391299</v>
      </c>
      <c r="H7" s="428">
        <v>3.9127177641258779</v>
      </c>
      <c r="I7" s="380">
        <v>246.34742348112763</v>
      </c>
      <c r="J7" s="427">
        <v>213.07371990247935</v>
      </c>
      <c r="K7" s="428">
        <v>204.73292932835597</v>
      </c>
      <c r="L7" s="380">
        <v>7.5339057677980161</v>
      </c>
      <c r="M7" s="427">
        <v>8.2440954027958515</v>
      </c>
      <c r="N7" s="428">
        <v>8.0106216948458631</v>
      </c>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0</v>
      </c>
      <c r="D8" s="300">
        <v>0</v>
      </c>
      <c r="E8" s="301">
        <v>0</v>
      </c>
      <c r="F8" s="302" t="s">
        <v>349</v>
      </c>
      <c r="G8" s="303" t="s">
        <v>349</v>
      </c>
      <c r="H8" s="304" t="s">
        <v>349</v>
      </c>
      <c r="I8" s="302" t="s">
        <v>163</v>
      </c>
      <c r="J8" s="303" t="s">
        <v>163</v>
      </c>
      <c r="K8" s="304" t="s">
        <v>163</v>
      </c>
      <c r="L8" s="302" t="s">
        <v>163</v>
      </c>
      <c r="M8" s="303" t="s">
        <v>163</v>
      </c>
      <c r="N8" s="304" t="s">
        <v>163</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596.91950599999996</v>
      </c>
      <c r="D9" s="300">
        <v>1011.733665</v>
      </c>
      <c r="E9" s="301">
        <v>1018.776923</v>
      </c>
      <c r="F9" s="302">
        <v>4.2066767374159157</v>
      </c>
      <c r="G9" s="303">
        <v>4.5465921112746601</v>
      </c>
      <c r="H9" s="304">
        <v>5.3509077178027127</v>
      </c>
      <c r="I9" s="302">
        <v>193.09172738037523</v>
      </c>
      <c r="J9" s="303">
        <v>235.50456948321701</v>
      </c>
      <c r="K9" s="304">
        <v>212.25389058732688</v>
      </c>
      <c r="L9" s="302">
        <v>8.1227447775848027</v>
      </c>
      <c r="M9" s="303">
        <v>10.707432177815296</v>
      </c>
      <c r="N9" s="304">
        <v>11.357509812773801</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0</v>
      </c>
      <c r="D10" s="300">
        <v>0</v>
      </c>
      <c r="E10" s="301">
        <v>0</v>
      </c>
      <c r="F10" s="302" t="s">
        <v>349</v>
      </c>
      <c r="G10" s="303" t="s">
        <v>349</v>
      </c>
      <c r="H10" s="304" t="s">
        <v>349</v>
      </c>
      <c r="I10" s="302" t="s">
        <v>163</v>
      </c>
      <c r="J10" s="303" t="s">
        <v>163</v>
      </c>
      <c r="K10" s="304" t="s">
        <v>163</v>
      </c>
      <c r="L10" s="302" t="s">
        <v>163</v>
      </c>
      <c r="M10" s="303" t="s">
        <v>163</v>
      </c>
      <c r="N10" s="304" t="s">
        <v>163</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0</v>
      </c>
      <c r="D11" s="300">
        <v>0</v>
      </c>
      <c r="E11" s="301">
        <v>0</v>
      </c>
      <c r="F11" s="302" t="s">
        <v>349</v>
      </c>
      <c r="G11" s="303" t="s">
        <v>349</v>
      </c>
      <c r="H11" s="304" t="s">
        <v>349</v>
      </c>
      <c r="I11" s="302" t="s">
        <v>163</v>
      </c>
      <c r="J11" s="303" t="s">
        <v>163</v>
      </c>
      <c r="K11" s="304" t="s">
        <v>163</v>
      </c>
      <c r="L11" s="302" t="s">
        <v>163</v>
      </c>
      <c r="M11" s="303" t="s">
        <v>163</v>
      </c>
      <c r="N11" s="304" t="s">
        <v>163</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0</v>
      </c>
      <c r="D12" s="300">
        <v>0</v>
      </c>
      <c r="E12" s="301">
        <v>0</v>
      </c>
      <c r="F12" s="302" t="s">
        <v>349</v>
      </c>
      <c r="G12" s="303" t="s">
        <v>349</v>
      </c>
      <c r="H12" s="304" t="s">
        <v>349</v>
      </c>
      <c r="I12" s="302" t="s">
        <v>163</v>
      </c>
      <c r="J12" s="303" t="s">
        <v>163</v>
      </c>
      <c r="K12" s="304" t="s">
        <v>163</v>
      </c>
      <c r="L12" s="302" t="s">
        <v>163</v>
      </c>
      <c r="M12" s="303" t="s">
        <v>163</v>
      </c>
      <c r="N12" s="304" t="s">
        <v>163</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0</v>
      </c>
      <c r="D13" s="300">
        <v>0</v>
      </c>
      <c r="E13" s="301">
        <v>0</v>
      </c>
      <c r="F13" s="302" t="s">
        <v>349</v>
      </c>
      <c r="G13" s="303" t="s">
        <v>349</v>
      </c>
      <c r="H13" s="304" t="s">
        <v>349</v>
      </c>
      <c r="I13" s="302" t="s">
        <v>163</v>
      </c>
      <c r="J13" s="303" t="s">
        <v>163</v>
      </c>
      <c r="K13" s="304" t="s">
        <v>163</v>
      </c>
      <c r="L13" s="302" t="s">
        <v>163</v>
      </c>
      <c r="M13" s="303" t="s">
        <v>163</v>
      </c>
      <c r="N13" s="304" t="s">
        <v>163</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0</v>
      </c>
      <c r="D14" s="300">
        <v>0</v>
      </c>
      <c r="E14" s="301">
        <v>0</v>
      </c>
      <c r="F14" s="302" t="s">
        <v>349</v>
      </c>
      <c r="G14" s="303" t="s">
        <v>349</v>
      </c>
      <c r="H14" s="304" t="s">
        <v>349</v>
      </c>
      <c r="I14" s="302" t="s">
        <v>163</v>
      </c>
      <c r="J14" s="303" t="s">
        <v>163</v>
      </c>
      <c r="K14" s="304" t="s">
        <v>163</v>
      </c>
      <c r="L14" s="302" t="s">
        <v>163</v>
      </c>
      <c r="M14" s="303" t="s">
        <v>163</v>
      </c>
      <c r="N14" s="304" t="s">
        <v>163</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0</v>
      </c>
      <c r="D15" s="300">
        <v>0</v>
      </c>
      <c r="E15" s="301">
        <v>0</v>
      </c>
      <c r="F15" s="302" t="s">
        <v>349</v>
      </c>
      <c r="G15" s="303" t="s">
        <v>349</v>
      </c>
      <c r="H15" s="304" t="s">
        <v>349</v>
      </c>
      <c r="I15" s="302" t="s">
        <v>163</v>
      </c>
      <c r="J15" s="303" t="s">
        <v>163</v>
      </c>
      <c r="K15" s="304" t="s">
        <v>163</v>
      </c>
      <c r="L15" s="302" t="s">
        <v>163</v>
      </c>
      <c r="M15" s="303" t="s">
        <v>163</v>
      </c>
      <c r="N15" s="304" t="s">
        <v>163</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0</v>
      </c>
      <c r="D16" s="300">
        <v>0</v>
      </c>
      <c r="E16" s="301">
        <v>0</v>
      </c>
      <c r="F16" s="302" t="s">
        <v>349</v>
      </c>
      <c r="G16" s="303" t="s">
        <v>349</v>
      </c>
      <c r="H16" s="304" t="s">
        <v>349</v>
      </c>
      <c r="I16" s="302" t="s">
        <v>163</v>
      </c>
      <c r="J16" s="303" t="s">
        <v>163</v>
      </c>
      <c r="K16" s="304" t="s">
        <v>163</v>
      </c>
      <c r="L16" s="302" t="s">
        <v>163</v>
      </c>
      <c r="M16" s="303" t="s">
        <v>163</v>
      </c>
      <c r="N16" s="304" t="s">
        <v>163</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0</v>
      </c>
      <c r="D17" s="300">
        <v>0</v>
      </c>
      <c r="E17" s="301">
        <v>0</v>
      </c>
      <c r="F17" s="302" t="s">
        <v>349</v>
      </c>
      <c r="G17" s="303" t="s">
        <v>349</v>
      </c>
      <c r="H17" s="304" t="s">
        <v>349</v>
      </c>
      <c r="I17" s="302" t="s">
        <v>163</v>
      </c>
      <c r="J17" s="303" t="s">
        <v>163</v>
      </c>
      <c r="K17" s="304" t="s">
        <v>163</v>
      </c>
      <c r="L17" s="302" t="s">
        <v>163</v>
      </c>
      <c r="M17" s="303" t="s">
        <v>163</v>
      </c>
      <c r="N17" s="304" t="s">
        <v>163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0</v>
      </c>
      <c r="D18" s="300">
        <v>0</v>
      </c>
      <c r="E18" s="301">
        <v>0</v>
      </c>
      <c r="F18" s="302" t="s">
        <v>349</v>
      </c>
      <c r="G18" s="303" t="s">
        <v>349</v>
      </c>
      <c r="H18" s="304" t="s">
        <v>349</v>
      </c>
      <c r="I18" s="302" t="s">
        <v>163</v>
      </c>
      <c r="J18" s="303" t="s">
        <v>163</v>
      </c>
      <c r="K18" s="304" t="s">
        <v>163</v>
      </c>
      <c r="L18" s="302" t="s">
        <v>163</v>
      </c>
      <c r="M18" s="303" t="s">
        <v>163</v>
      </c>
      <c r="N18" s="304" t="s">
        <v>163</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0</v>
      </c>
      <c r="D19" s="300">
        <v>0</v>
      </c>
      <c r="E19" s="301">
        <v>0</v>
      </c>
      <c r="F19" s="302" t="s">
        <v>349</v>
      </c>
      <c r="G19" s="303" t="s">
        <v>349</v>
      </c>
      <c r="H19" s="304" t="s">
        <v>349</v>
      </c>
      <c r="I19" s="302" t="s">
        <v>163</v>
      </c>
      <c r="J19" s="303" t="s">
        <v>163</v>
      </c>
      <c r="K19" s="304" t="s">
        <v>163</v>
      </c>
      <c r="L19" s="302" t="s">
        <v>163</v>
      </c>
      <c r="M19" s="303" t="s">
        <v>163</v>
      </c>
      <c r="N19" s="304" t="s">
        <v>163</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0</v>
      </c>
      <c r="D22" s="300">
        <v>0</v>
      </c>
      <c r="E22" s="301">
        <v>0</v>
      </c>
      <c r="F22" s="302" t="s">
        <v>349</v>
      </c>
      <c r="G22" s="303" t="s">
        <v>349</v>
      </c>
      <c r="H22" s="304" t="s">
        <v>349</v>
      </c>
      <c r="I22" s="302" t="s">
        <v>163</v>
      </c>
      <c r="J22" s="303" t="s">
        <v>163</v>
      </c>
      <c r="K22" s="304" t="s">
        <v>163</v>
      </c>
      <c r="L22" s="302" t="s">
        <v>163</v>
      </c>
      <c r="M22" s="303" t="s">
        <v>163</v>
      </c>
      <c r="N22" s="304" t="s">
        <v>163</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0</v>
      </c>
      <c r="D23" s="300">
        <v>0</v>
      </c>
      <c r="E23" s="301">
        <v>0</v>
      </c>
      <c r="F23" s="302" t="s">
        <v>349</v>
      </c>
      <c r="G23" s="303" t="s">
        <v>349</v>
      </c>
      <c r="H23" s="304" t="s">
        <v>349</v>
      </c>
      <c r="I23" s="302" t="s">
        <v>163</v>
      </c>
      <c r="J23" s="303" t="s">
        <v>163</v>
      </c>
      <c r="K23" s="304" t="s">
        <v>163</v>
      </c>
      <c r="L23" s="302" t="s">
        <v>163</v>
      </c>
      <c r="M23" s="303" t="s">
        <v>163</v>
      </c>
      <c r="N23" s="304" t="s">
        <v>163</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0</v>
      </c>
      <c r="D24" s="300">
        <v>0</v>
      </c>
      <c r="E24" s="301">
        <v>0</v>
      </c>
      <c r="F24" s="302" t="s">
        <v>349</v>
      </c>
      <c r="G24" s="303" t="s">
        <v>349</v>
      </c>
      <c r="H24" s="304" t="s">
        <v>349</v>
      </c>
      <c r="I24" s="302" t="s">
        <v>163</v>
      </c>
      <c r="J24" s="303" t="s">
        <v>163</v>
      </c>
      <c r="K24" s="304" t="s">
        <v>163</v>
      </c>
      <c r="L24" s="302" t="s">
        <v>163</v>
      </c>
      <c r="M24" s="303" t="s">
        <v>163</v>
      </c>
      <c r="N24" s="304" t="s">
        <v>163</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0</v>
      </c>
      <c r="D25" s="300">
        <v>0</v>
      </c>
      <c r="E25" s="301">
        <v>0</v>
      </c>
      <c r="F25" s="302" t="s">
        <v>349</v>
      </c>
      <c r="G25" s="303" t="s">
        <v>349</v>
      </c>
      <c r="H25" s="304" t="s">
        <v>349</v>
      </c>
      <c r="I25" s="302" t="s">
        <v>163</v>
      </c>
      <c r="J25" s="303" t="s">
        <v>163</v>
      </c>
      <c r="K25" s="304" t="s">
        <v>163</v>
      </c>
      <c r="L25" s="302" t="s">
        <v>163</v>
      </c>
      <c r="M25" s="303" t="s">
        <v>163</v>
      </c>
      <c r="N25" s="304" t="s">
        <v>163</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0</v>
      </c>
      <c r="D26" s="300">
        <v>0</v>
      </c>
      <c r="E26" s="301">
        <v>0</v>
      </c>
      <c r="F26" s="302" t="s">
        <v>349</v>
      </c>
      <c r="G26" s="303" t="s">
        <v>349</v>
      </c>
      <c r="H26" s="304" t="s">
        <v>349</v>
      </c>
      <c r="I26" s="302" t="s">
        <v>163</v>
      </c>
      <c r="J26" s="303" t="s">
        <v>163</v>
      </c>
      <c r="K26" s="304" t="s">
        <v>163</v>
      </c>
      <c r="L26" s="302" t="s">
        <v>163</v>
      </c>
      <c r="M26" s="303" t="s">
        <v>163</v>
      </c>
      <c r="N26" s="304" t="s">
        <v>163</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0</v>
      </c>
      <c r="D28" s="300">
        <v>0</v>
      </c>
      <c r="E28" s="301">
        <v>0</v>
      </c>
      <c r="F28" s="302" t="s">
        <v>349</v>
      </c>
      <c r="G28" s="303" t="s">
        <v>349</v>
      </c>
      <c r="H28" s="304" t="s">
        <v>349</v>
      </c>
      <c r="I28" s="302" t="s">
        <v>163</v>
      </c>
      <c r="J28" s="303" t="s">
        <v>163</v>
      </c>
      <c r="K28" s="304" t="s">
        <v>163</v>
      </c>
      <c r="L28" s="302" t="s">
        <v>163</v>
      </c>
      <c r="M28" s="303" t="s">
        <v>163</v>
      </c>
      <c r="N28" s="304" t="s">
        <v>163</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0</v>
      </c>
      <c r="D30" s="300">
        <v>0</v>
      </c>
      <c r="E30" s="301">
        <v>0</v>
      </c>
      <c r="F30" s="302" t="s">
        <v>349</v>
      </c>
      <c r="G30" s="303" t="s">
        <v>349</v>
      </c>
      <c r="H30" s="304" t="s">
        <v>349</v>
      </c>
      <c r="I30" s="302" t="s">
        <v>163</v>
      </c>
      <c r="J30" s="303" t="s">
        <v>163</v>
      </c>
      <c r="K30" s="304" t="s">
        <v>163</v>
      </c>
      <c r="L30" s="302" t="s">
        <v>163</v>
      </c>
      <c r="M30" s="303" t="s">
        <v>163</v>
      </c>
      <c r="N30" s="304" t="s">
        <v>163</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0</v>
      </c>
      <c r="D31" s="300">
        <v>0</v>
      </c>
      <c r="E31" s="301">
        <v>0</v>
      </c>
      <c r="F31" s="302" t="s">
        <v>349</v>
      </c>
      <c r="G31" s="303" t="s">
        <v>349</v>
      </c>
      <c r="H31" s="304" t="s">
        <v>349</v>
      </c>
      <c r="I31" s="302" t="s">
        <v>163</v>
      </c>
      <c r="J31" s="303" t="s">
        <v>163</v>
      </c>
      <c r="K31" s="304" t="s">
        <v>163</v>
      </c>
      <c r="L31" s="302" t="s">
        <v>163</v>
      </c>
      <c r="M31" s="303" t="s">
        <v>163</v>
      </c>
      <c r="N31" s="304" t="s">
        <v>163</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0</v>
      </c>
      <c r="D32" s="300">
        <v>0</v>
      </c>
      <c r="E32" s="301">
        <v>0</v>
      </c>
      <c r="F32" s="302" t="s">
        <v>349</v>
      </c>
      <c r="G32" s="303" t="s">
        <v>349</v>
      </c>
      <c r="H32" s="304" t="s">
        <v>349</v>
      </c>
      <c r="I32" s="302" t="s">
        <v>163</v>
      </c>
      <c r="J32" s="303" t="s">
        <v>163</v>
      </c>
      <c r="K32" s="304" t="s">
        <v>163</v>
      </c>
      <c r="L32" s="302" t="s">
        <v>163</v>
      </c>
      <c r="M32" s="303" t="s">
        <v>163</v>
      </c>
      <c r="N32" s="304" t="s">
        <v>163</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0</v>
      </c>
      <c r="D33" s="300">
        <v>0</v>
      </c>
      <c r="E33" s="301">
        <v>0</v>
      </c>
      <c r="F33" s="302" t="s">
        <v>349</v>
      </c>
      <c r="G33" s="303" t="s">
        <v>349</v>
      </c>
      <c r="H33" s="304" t="s">
        <v>349</v>
      </c>
      <c r="I33" s="302" t="s">
        <v>163</v>
      </c>
      <c r="J33" s="303" t="s">
        <v>163</v>
      </c>
      <c r="K33" s="304" t="s">
        <v>163</v>
      </c>
      <c r="L33" s="302" t="s">
        <v>163</v>
      </c>
      <c r="M33" s="303" t="s">
        <v>163</v>
      </c>
      <c r="N33" s="304" t="s">
        <v>163</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34264.300587999998</v>
      </c>
      <c r="D34" s="300">
        <v>40990.081747999997</v>
      </c>
      <c r="E34" s="301">
        <v>43026.379466000006</v>
      </c>
      <c r="F34" s="302">
        <v>2.9961650446165526</v>
      </c>
      <c r="G34" s="303">
        <v>3.8062494156311972</v>
      </c>
      <c r="H34" s="304">
        <v>3.824758112172598</v>
      </c>
      <c r="I34" s="302">
        <v>250.27783214820894</v>
      </c>
      <c r="J34" s="303">
        <v>214.29374863642349</v>
      </c>
      <c r="K34" s="304">
        <v>206.41766025775593</v>
      </c>
      <c r="L34" s="302">
        <v>7.4987369212487263</v>
      </c>
      <c r="M34" s="303">
        <v>8.1565545552080572</v>
      </c>
      <c r="N34" s="304">
        <v>7.8949762056653912</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0</v>
      </c>
      <c r="D37" s="300">
        <v>0</v>
      </c>
      <c r="E37" s="301">
        <v>0</v>
      </c>
      <c r="F37" s="302" t="s">
        <v>349</v>
      </c>
      <c r="G37" s="303" t="s">
        <v>349</v>
      </c>
      <c r="H37" s="304" t="s">
        <v>349</v>
      </c>
      <c r="I37" s="302" t="s">
        <v>163</v>
      </c>
      <c r="J37" s="303" t="s">
        <v>163</v>
      </c>
      <c r="K37" s="304" t="s">
        <v>163</v>
      </c>
      <c r="L37" s="302" t="s">
        <v>163</v>
      </c>
      <c r="M37" s="303" t="s">
        <v>163</v>
      </c>
      <c r="N37" s="304" t="s">
        <v>163</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0</v>
      </c>
      <c r="D44" s="300">
        <v>0</v>
      </c>
      <c r="E44" s="301">
        <v>0</v>
      </c>
      <c r="F44" s="302" t="s">
        <v>349</v>
      </c>
      <c r="G44" s="303" t="s">
        <v>349</v>
      </c>
      <c r="H44" s="304" t="s">
        <v>349</v>
      </c>
      <c r="I44" s="302" t="s">
        <v>163</v>
      </c>
      <c r="J44" s="303" t="s">
        <v>163</v>
      </c>
      <c r="K44" s="304" t="s">
        <v>163</v>
      </c>
      <c r="L44" s="302" t="s">
        <v>163</v>
      </c>
      <c r="M44" s="303" t="s">
        <v>163</v>
      </c>
      <c r="N44" s="304" t="s">
        <v>163</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0</v>
      </c>
      <c r="D46" s="300">
        <v>0</v>
      </c>
      <c r="E46" s="301">
        <v>0</v>
      </c>
      <c r="F46" s="302" t="s">
        <v>349</v>
      </c>
      <c r="G46" s="303" t="s">
        <v>349</v>
      </c>
      <c r="H46" s="304" t="s">
        <v>349</v>
      </c>
      <c r="I46" s="302" t="s">
        <v>163</v>
      </c>
      <c r="J46" s="303" t="s">
        <v>163</v>
      </c>
      <c r="K46" s="304" t="s">
        <v>163</v>
      </c>
      <c r="L46" s="302" t="s">
        <v>163</v>
      </c>
      <c r="M46" s="303" t="s">
        <v>163</v>
      </c>
      <c r="N46" s="304" t="s">
        <v>163</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228">
        <v>0</v>
      </c>
      <c r="D54" s="300">
        <v>0</v>
      </c>
      <c r="E54" s="301">
        <v>0</v>
      </c>
      <c r="F54" s="302" t="s">
        <v>349</v>
      </c>
      <c r="G54" s="303" t="s">
        <v>349</v>
      </c>
      <c r="H54" s="304" t="s">
        <v>349</v>
      </c>
      <c r="I54" s="302" t="s">
        <v>163</v>
      </c>
      <c r="J54" s="303" t="s">
        <v>163</v>
      </c>
      <c r="K54" s="304" t="s">
        <v>163</v>
      </c>
      <c r="L54" s="302" t="s">
        <v>163</v>
      </c>
      <c r="M54" s="303" t="s">
        <v>163</v>
      </c>
      <c r="N54" s="304" t="s">
        <v>163</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228">
        <v>413.57340500000004</v>
      </c>
      <c r="D57" s="300">
        <v>471.29292599999997</v>
      </c>
      <c r="E57" s="301">
        <v>449.45382699999999</v>
      </c>
      <c r="F57" s="302">
        <v>6.5439053074508005</v>
      </c>
      <c r="G57" s="303">
        <v>7.8836035828808519</v>
      </c>
      <c r="H57" s="304">
        <v>9.0731825051297221</v>
      </c>
      <c r="I57" s="302">
        <v>146.66683441810133</v>
      </c>
      <c r="J57" s="303">
        <v>134.07260303401443</v>
      </c>
      <c r="K57" s="304">
        <v>126.69221544822007</v>
      </c>
      <c r="L57" s="302">
        <v>9.5977387617562115</v>
      </c>
      <c r="M57" s="303">
        <v>10.569752536451183</v>
      </c>
      <c r="N57" s="304">
        <v>11.495015927409158</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308"/>
      <c r="D59" s="309"/>
      <c r="E59" s="310"/>
      <c r="F59" s="311"/>
      <c r="G59" s="312"/>
      <c r="H59" s="313"/>
      <c r="I59" s="311"/>
      <c r="J59" s="312"/>
      <c r="K59" s="313"/>
      <c r="L59" s="311"/>
      <c r="M59" s="312"/>
      <c r="N59" s="31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401"/>
      <c r="D60" s="462"/>
      <c r="E60" s="401"/>
      <c r="F60" s="463"/>
      <c r="G60" s="463"/>
      <c r="H60" s="463"/>
      <c r="I60" s="463"/>
      <c r="J60" s="463"/>
      <c r="K60" s="463"/>
      <c r="L60" s="463"/>
      <c r="M60" s="463"/>
      <c r="N60" s="463"/>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208"/>
      <c r="C61" s="85"/>
      <c r="D61" s="85"/>
      <c r="E61" s="85"/>
      <c r="F61" s="85"/>
      <c r="G61" s="85"/>
      <c r="H61" s="85"/>
      <c r="I61" s="85"/>
      <c r="J61" s="85"/>
      <c r="K61" s="85"/>
      <c r="L61" s="85"/>
      <c r="M61" s="85"/>
      <c r="N61" s="85"/>
    </row>
    <row r="62" spans="1:102" ht="20.100000000000001" customHeight="1">
      <c r="B62" s="240"/>
      <c r="C62" s="316"/>
      <c r="D62" s="316"/>
      <c r="E62" s="316"/>
      <c r="F62" s="316"/>
      <c r="G62" s="316"/>
      <c r="H62" s="316"/>
      <c r="I62" s="316"/>
      <c r="J62" s="316"/>
      <c r="K62" s="316"/>
      <c r="L62" s="316"/>
      <c r="M62" s="316"/>
      <c r="N62" s="316"/>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0.100000000000001"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20.100000000000001" customHeight="1"/>
    <row r="70" spans="2:14" ht="17.399999999999999"/>
    <row r="71" spans="2:14" ht="17.399999999999999"/>
    <row r="72" spans="2:14" ht="17.399999999999999"/>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4.4" customHeight="1"/>
    <row r="87" ht="14.4" customHeight="1"/>
    <row r="88"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14" width="16.6640625" style="63" customWidth="1"/>
    <col min="15" max="15" width="11.44140625" style="63" customWidth="1"/>
    <col min="16" max="16" width="11.44140625" style="63" hidden="1" customWidth="1"/>
    <col min="17" max="102" width="0" style="63" hidden="1" customWidth="1"/>
    <col min="103" max="16384" width="11.44140625" style="74" hidden="1"/>
  </cols>
  <sheetData>
    <row r="1" spans="1:102" ht="89.1" customHeight="1"/>
    <row r="2" spans="1:102" s="391" customFormat="1" ht="20.100000000000001" customHeight="1">
      <c r="A2" s="318"/>
      <c r="B2" s="210" t="s">
        <v>17</v>
      </c>
      <c r="C2" s="315"/>
      <c r="D2" s="315"/>
      <c r="E2" s="315"/>
      <c r="F2" s="315"/>
      <c r="G2" s="315"/>
      <c r="H2" s="315"/>
      <c r="I2" s="315"/>
      <c r="J2" s="315"/>
      <c r="K2" s="315"/>
      <c r="L2" s="315"/>
      <c r="M2" s="315"/>
      <c r="N2" s="315"/>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c r="CI2" s="318"/>
      <c r="CJ2" s="318"/>
      <c r="CK2" s="318"/>
      <c r="CL2" s="318"/>
      <c r="CM2" s="318"/>
      <c r="CN2" s="318"/>
      <c r="CO2" s="318"/>
      <c r="CP2" s="318"/>
      <c r="CQ2" s="318"/>
      <c r="CR2" s="318"/>
      <c r="CS2" s="318"/>
      <c r="CT2" s="318"/>
      <c r="CU2" s="318"/>
      <c r="CV2" s="318"/>
      <c r="CW2" s="318"/>
      <c r="CX2" s="318"/>
    </row>
    <row r="3" spans="1:102" ht="20.100000000000001" customHeight="1">
      <c r="B3" s="214" t="s">
        <v>2</v>
      </c>
      <c r="H3" s="286"/>
      <c r="J3" s="85"/>
      <c r="K3" s="85"/>
      <c r="L3" s="85"/>
      <c r="M3" s="85"/>
      <c r="N3" s="85"/>
    </row>
    <row r="4" spans="1:102" ht="20.100000000000001" customHeight="1">
      <c r="B4" s="356"/>
    </row>
    <row r="5" spans="1:102" s="218" customFormat="1" ht="20.100000000000001" customHeight="1">
      <c r="A5" s="216"/>
      <c r="B5" s="358"/>
      <c r="C5" s="773" t="s">
        <v>330</v>
      </c>
      <c r="D5" s="774"/>
      <c r="E5" s="775"/>
      <c r="F5" s="773" t="s">
        <v>311</v>
      </c>
      <c r="G5" s="774"/>
      <c r="H5" s="775"/>
      <c r="I5" s="773" t="s">
        <v>312</v>
      </c>
      <c r="J5" s="774"/>
      <c r="K5" s="775"/>
      <c r="L5" s="773" t="s">
        <v>313</v>
      </c>
      <c r="M5" s="774"/>
      <c r="N5" s="775"/>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row>
    <row r="6" spans="1:102" s="218" customFormat="1" ht="20.100000000000001" customHeight="1">
      <c r="A6" s="216"/>
      <c r="B6" s="359"/>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row>
    <row r="7" spans="1:102" s="218" customFormat="1" ht="20.100000000000001" customHeight="1">
      <c r="A7" s="216"/>
      <c r="B7" s="220" t="s">
        <v>345</v>
      </c>
      <c r="C7" s="465">
        <v>3160.54428405</v>
      </c>
      <c r="D7" s="294">
        <v>5648.5663550400004</v>
      </c>
      <c r="E7" s="295">
        <v>3848.6118875100005</v>
      </c>
      <c r="F7" s="380">
        <v>4.8002979944197426</v>
      </c>
      <c r="G7" s="427">
        <v>4.2876146483417727</v>
      </c>
      <c r="H7" s="428">
        <v>4.8692615290248087</v>
      </c>
      <c r="I7" s="380">
        <v>212.40620130188339</v>
      </c>
      <c r="J7" s="427">
        <v>216.24788389032483</v>
      </c>
      <c r="K7" s="428">
        <v>286.7852788585036</v>
      </c>
      <c r="L7" s="380">
        <v>10.196130621117472</v>
      </c>
      <c r="M7" s="427">
        <v>9.2718759464106757</v>
      </c>
      <c r="N7" s="428">
        <v>13.964325254363635</v>
      </c>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row>
    <row r="8" spans="1:102" s="209" customFormat="1" ht="20.100000000000001" customHeight="1">
      <c r="A8" s="216"/>
      <c r="B8" s="227" t="s">
        <v>49</v>
      </c>
      <c r="C8" s="228">
        <v>10.8383711</v>
      </c>
      <c r="D8" s="300">
        <v>19.402807379999999</v>
      </c>
      <c r="E8" s="301">
        <v>20.433727009999998</v>
      </c>
      <c r="F8" s="302">
        <v>100</v>
      </c>
      <c r="G8" s="303">
        <v>56.063515948793594</v>
      </c>
      <c r="H8" s="304">
        <v>57.43336247105907</v>
      </c>
      <c r="I8" s="302">
        <v>99.999996770732452</v>
      </c>
      <c r="J8" s="303">
        <v>112.24647347957135</v>
      </c>
      <c r="K8" s="304">
        <v>112.10885764567857</v>
      </c>
      <c r="L8" s="302">
        <v>99.999996770732452</v>
      </c>
      <c r="M8" s="303">
        <v>62.929319561177863</v>
      </c>
      <c r="N8" s="304">
        <v>64.387886573806185</v>
      </c>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row>
    <row r="9" spans="1:102" s="209" customFormat="1" ht="20.100000000000001" customHeight="1">
      <c r="A9" s="216"/>
      <c r="B9" s="227" t="s">
        <v>72</v>
      </c>
      <c r="C9" s="228">
        <v>0</v>
      </c>
      <c r="D9" s="300">
        <v>0</v>
      </c>
      <c r="E9" s="301">
        <v>0</v>
      </c>
      <c r="F9" s="302" t="s">
        <v>349</v>
      </c>
      <c r="G9" s="303" t="s">
        <v>349</v>
      </c>
      <c r="H9" s="304" t="s">
        <v>349</v>
      </c>
      <c r="I9" s="302" t="s">
        <v>163</v>
      </c>
      <c r="J9" s="303" t="s">
        <v>163</v>
      </c>
      <c r="K9" s="304" t="s">
        <v>163</v>
      </c>
      <c r="L9" s="302" t="s">
        <v>163</v>
      </c>
      <c r="M9" s="303" t="s">
        <v>163</v>
      </c>
      <c r="N9" s="304" t="s">
        <v>163</v>
      </c>
      <c r="O9" s="208"/>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8"/>
      <c r="BQ9" s="208"/>
      <c r="BR9" s="208"/>
      <c r="BS9" s="208"/>
      <c r="BT9" s="208"/>
      <c r="BU9" s="208"/>
      <c r="BV9" s="208"/>
      <c r="BW9" s="208"/>
      <c r="BX9" s="208"/>
      <c r="BY9" s="208"/>
      <c r="BZ9" s="208"/>
      <c r="CA9" s="208"/>
      <c r="CB9" s="208"/>
      <c r="CC9" s="208"/>
      <c r="CD9" s="208"/>
      <c r="CE9" s="208"/>
      <c r="CF9" s="208"/>
      <c r="CG9" s="208"/>
      <c r="CH9" s="208"/>
      <c r="CI9" s="208"/>
      <c r="CJ9" s="208"/>
      <c r="CK9" s="208"/>
      <c r="CL9" s="208"/>
      <c r="CM9" s="208"/>
      <c r="CN9" s="208"/>
      <c r="CO9" s="208"/>
      <c r="CP9" s="208"/>
      <c r="CQ9" s="208"/>
      <c r="CR9" s="208"/>
      <c r="CS9" s="208"/>
      <c r="CT9" s="208"/>
      <c r="CU9" s="208"/>
      <c r="CV9" s="208"/>
      <c r="CW9" s="208"/>
      <c r="CX9" s="208"/>
    </row>
    <row r="10" spans="1:102" s="209" customFormat="1" ht="20.100000000000001" customHeight="1">
      <c r="A10" s="216"/>
      <c r="B10" s="227" t="s">
        <v>45</v>
      </c>
      <c r="C10" s="228">
        <v>35.256686160000001</v>
      </c>
      <c r="D10" s="300">
        <v>57.522499670000002</v>
      </c>
      <c r="E10" s="301">
        <v>58.731761650000003</v>
      </c>
      <c r="F10" s="302">
        <v>12.28876488941126</v>
      </c>
      <c r="G10" s="303">
        <v>8.3545436612977415</v>
      </c>
      <c r="H10" s="304">
        <v>7.3245886538123282</v>
      </c>
      <c r="I10" s="302">
        <v>219.09267802832454</v>
      </c>
      <c r="J10" s="303">
        <v>273.33834740432974</v>
      </c>
      <c r="K10" s="304">
        <v>307.17826599631633</v>
      </c>
      <c r="L10" s="302">
        <v>26.923784092815605</v>
      </c>
      <c r="M10" s="303">
        <v>22.836171576964436</v>
      </c>
      <c r="N10" s="304">
        <v>22.499544418143632</v>
      </c>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c r="CV10" s="208"/>
      <c r="CW10" s="208"/>
      <c r="CX10" s="208"/>
    </row>
    <row r="11" spans="1:102" s="209" customFormat="1" ht="20.100000000000001" customHeight="1">
      <c r="A11" s="216"/>
      <c r="B11" s="227" t="s">
        <v>35</v>
      </c>
      <c r="C11" s="228">
        <v>0.17652016000000001</v>
      </c>
      <c r="D11" s="300">
        <v>0.18685557999999999</v>
      </c>
      <c r="E11" s="301">
        <v>0.26258374000000001</v>
      </c>
      <c r="F11" s="302">
        <v>100</v>
      </c>
      <c r="G11" s="303">
        <v>100</v>
      </c>
      <c r="H11" s="304">
        <v>100</v>
      </c>
      <c r="I11" s="302">
        <v>100</v>
      </c>
      <c r="J11" s="303">
        <v>100</v>
      </c>
      <c r="K11" s="304">
        <v>100</v>
      </c>
      <c r="L11" s="302">
        <v>100</v>
      </c>
      <c r="M11" s="303">
        <v>100</v>
      </c>
      <c r="N11" s="304">
        <v>100</v>
      </c>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8"/>
      <c r="BQ11" s="208"/>
      <c r="BR11" s="208"/>
      <c r="BS11" s="208"/>
      <c r="BT11" s="208"/>
      <c r="BU11" s="208"/>
      <c r="BV11" s="208"/>
      <c r="BW11" s="208"/>
      <c r="BX11" s="208"/>
      <c r="BY11" s="208"/>
      <c r="BZ11" s="208"/>
      <c r="CA11" s="208"/>
      <c r="CB11" s="208"/>
      <c r="CC11" s="208"/>
      <c r="CD11" s="208"/>
      <c r="CE11" s="208"/>
      <c r="CF11" s="208"/>
      <c r="CG11" s="208"/>
      <c r="CH11" s="208"/>
      <c r="CI11" s="208"/>
      <c r="CJ11" s="208"/>
      <c r="CK11" s="208"/>
      <c r="CL11" s="208"/>
      <c r="CM11" s="208"/>
      <c r="CN11" s="208"/>
      <c r="CO11" s="208"/>
      <c r="CP11" s="208"/>
      <c r="CQ11" s="208"/>
      <c r="CR11" s="208"/>
      <c r="CS11" s="208"/>
      <c r="CT11" s="208"/>
      <c r="CU11" s="208"/>
      <c r="CV11" s="208"/>
      <c r="CW11" s="208"/>
      <c r="CX11" s="208"/>
    </row>
    <row r="12" spans="1:102" s="209" customFormat="1" ht="20.100000000000001" customHeight="1">
      <c r="A12" s="216"/>
      <c r="B12" s="227" t="s">
        <v>58</v>
      </c>
      <c r="C12" s="228">
        <v>945.535257</v>
      </c>
      <c r="D12" s="300">
        <v>1199.2560269999999</v>
      </c>
      <c r="E12" s="301">
        <v>1300.1010020000001</v>
      </c>
      <c r="F12" s="302">
        <v>6.7285193787332247</v>
      </c>
      <c r="G12" s="303">
        <v>9.4559651523018768</v>
      </c>
      <c r="H12" s="304">
        <v>8.0686201947869876</v>
      </c>
      <c r="I12" s="302">
        <v>237.07558015516472</v>
      </c>
      <c r="J12" s="303">
        <v>185.83783199110221</v>
      </c>
      <c r="K12" s="304">
        <v>204.02607861269152</v>
      </c>
      <c r="L12" s="302">
        <v>15.951676352984476</v>
      </c>
      <c r="M12" s="303">
        <v>17.572760632871933</v>
      </c>
      <c r="N12" s="304">
        <v>16.462089381575602</v>
      </c>
      <c r="O12" s="208"/>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8"/>
      <c r="BQ12" s="208"/>
      <c r="BR12" s="208"/>
      <c r="BS12" s="208"/>
      <c r="BT12" s="208"/>
      <c r="BU12" s="208"/>
      <c r="BV12" s="208"/>
      <c r="BW12" s="208"/>
      <c r="BX12" s="208"/>
      <c r="BY12" s="208"/>
      <c r="BZ12" s="208"/>
      <c r="CA12" s="208"/>
      <c r="CB12" s="208"/>
      <c r="CC12" s="208"/>
      <c r="CD12" s="208"/>
      <c r="CE12" s="208"/>
      <c r="CF12" s="208"/>
      <c r="CG12" s="208"/>
      <c r="CH12" s="208"/>
      <c r="CI12" s="208"/>
      <c r="CJ12" s="208"/>
      <c r="CK12" s="208"/>
      <c r="CL12" s="208"/>
      <c r="CM12" s="208"/>
      <c r="CN12" s="208"/>
      <c r="CO12" s="208"/>
      <c r="CP12" s="208"/>
      <c r="CQ12" s="208"/>
      <c r="CR12" s="208"/>
      <c r="CS12" s="208"/>
      <c r="CT12" s="208"/>
      <c r="CU12" s="208"/>
      <c r="CV12" s="208"/>
      <c r="CW12" s="208"/>
      <c r="CX12" s="208"/>
    </row>
    <row r="13" spans="1:102" s="209" customFormat="1" ht="20.100000000000001" customHeight="1">
      <c r="A13" s="216"/>
      <c r="B13" s="227" t="s">
        <v>73</v>
      </c>
      <c r="C13" s="228">
        <v>10.707021000000001</v>
      </c>
      <c r="D13" s="300">
        <v>9.1134759999999986</v>
      </c>
      <c r="E13" s="301">
        <v>9.066279999999999</v>
      </c>
      <c r="F13" s="302">
        <v>39.83214378677318</v>
      </c>
      <c r="G13" s="303">
        <v>46.31134157812015</v>
      </c>
      <c r="H13" s="304">
        <v>46.567566852115753</v>
      </c>
      <c r="I13" s="302">
        <v>96.63145312035445</v>
      </c>
      <c r="J13" s="303">
        <v>101.76542379435209</v>
      </c>
      <c r="K13" s="304">
        <v>101.79789130415216</v>
      </c>
      <c r="L13" s="302">
        <v>38.490379350147904</v>
      </c>
      <c r="M13" s="303">
        <v>47.128933021823954</v>
      </c>
      <c r="N13" s="304">
        <v>47.404801087105184</v>
      </c>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row>
    <row r="14" spans="1:102" s="209" customFormat="1" ht="20.100000000000001" customHeight="1">
      <c r="A14" s="216"/>
      <c r="B14" s="227" t="s">
        <v>60</v>
      </c>
      <c r="C14" s="228">
        <v>0</v>
      </c>
      <c r="D14" s="300">
        <v>2022.1372799999999</v>
      </c>
      <c r="E14" s="301">
        <v>0</v>
      </c>
      <c r="F14" s="302" t="s">
        <v>349</v>
      </c>
      <c r="G14" s="303">
        <v>2.5107276594000578</v>
      </c>
      <c r="H14" s="304" t="s">
        <v>349</v>
      </c>
      <c r="I14" s="302" t="s">
        <v>163</v>
      </c>
      <c r="J14" s="303">
        <v>243.94479771268118</v>
      </c>
      <c r="K14" s="304" t="s">
        <v>163</v>
      </c>
      <c r="L14" s="302" t="s">
        <v>163</v>
      </c>
      <c r="M14" s="303">
        <v>6.1247895098398075</v>
      </c>
      <c r="N14" s="304" t="s">
        <v>163</v>
      </c>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8"/>
      <c r="CE14" s="208"/>
      <c r="CF14" s="208"/>
      <c r="CG14" s="208"/>
      <c r="CH14" s="208"/>
      <c r="CI14" s="208"/>
      <c r="CJ14" s="208"/>
      <c r="CK14" s="208"/>
      <c r="CL14" s="208"/>
      <c r="CM14" s="208"/>
      <c r="CN14" s="208"/>
      <c r="CO14" s="208"/>
      <c r="CP14" s="208"/>
      <c r="CQ14" s="208"/>
      <c r="CR14" s="208"/>
      <c r="CS14" s="208"/>
      <c r="CT14" s="208"/>
      <c r="CU14" s="208"/>
      <c r="CV14" s="208"/>
      <c r="CW14" s="208"/>
      <c r="CX14" s="208"/>
    </row>
    <row r="15" spans="1:102" s="209" customFormat="1" ht="20.100000000000001" customHeight="1">
      <c r="A15" s="216"/>
      <c r="B15" s="227" t="s">
        <v>39</v>
      </c>
      <c r="C15" s="228">
        <v>0</v>
      </c>
      <c r="D15" s="300">
        <v>0</v>
      </c>
      <c r="E15" s="301">
        <v>0</v>
      </c>
      <c r="F15" s="302" t="s">
        <v>349</v>
      </c>
      <c r="G15" s="303" t="s">
        <v>349</v>
      </c>
      <c r="H15" s="304" t="s">
        <v>349</v>
      </c>
      <c r="I15" s="302" t="s">
        <v>163</v>
      </c>
      <c r="J15" s="303" t="s">
        <v>163</v>
      </c>
      <c r="K15" s="304" t="s">
        <v>163</v>
      </c>
      <c r="L15" s="302" t="s">
        <v>163</v>
      </c>
      <c r="M15" s="303" t="s">
        <v>163</v>
      </c>
      <c r="N15" s="304" t="s">
        <v>163</v>
      </c>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8"/>
      <c r="BQ15" s="208"/>
      <c r="BR15" s="208"/>
      <c r="BS15" s="208"/>
      <c r="BT15" s="208"/>
      <c r="BU15" s="208"/>
      <c r="BV15" s="208"/>
      <c r="BW15" s="208"/>
      <c r="BX15" s="208"/>
      <c r="BY15" s="208"/>
      <c r="BZ15" s="208"/>
      <c r="CA15" s="208"/>
      <c r="CB15" s="208"/>
      <c r="CC15" s="208"/>
      <c r="CD15" s="208"/>
      <c r="CE15" s="208"/>
      <c r="CF15" s="208"/>
      <c r="CG15" s="208"/>
      <c r="CH15" s="208"/>
      <c r="CI15" s="208"/>
      <c r="CJ15" s="208"/>
      <c r="CK15" s="208"/>
      <c r="CL15" s="208"/>
      <c r="CM15" s="208"/>
      <c r="CN15" s="208"/>
      <c r="CO15" s="208"/>
      <c r="CP15" s="208"/>
      <c r="CQ15" s="208"/>
      <c r="CR15" s="208"/>
      <c r="CS15" s="208"/>
      <c r="CT15" s="208"/>
      <c r="CU15" s="208"/>
      <c r="CV15" s="208"/>
      <c r="CW15" s="208"/>
      <c r="CX15" s="208"/>
    </row>
    <row r="16" spans="1:102" s="209" customFormat="1" ht="20.100000000000001" customHeight="1">
      <c r="A16" s="216"/>
      <c r="B16" s="227" t="s">
        <v>37</v>
      </c>
      <c r="C16" s="228">
        <v>1571.2714159300001</v>
      </c>
      <c r="D16" s="300">
        <v>1792.2013324100003</v>
      </c>
      <c r="E16" s="301">
        <v>1896.32120811</v>
      </c>
      <c r="F16" s="302">
        <v>4.0076255261557776</v>
      </c>
      <c r="G16" s="303">
        <v>2.9852259649899962</v>
      </c>
      <c r="H16" s="304">
        <v>3.0267422314601133</v>
      </c>
      <c r="I16" s="302">
        <v>179.15614399006353</v>
      </c>
      <c r="J16" s="303">
        <v>237.39194622609139</v>
      </c>
      <c r="K16" s="304">
        <v>231.35349478734511</v>
      </c>
      <c r="L16" s="302">
        <v>7.1799073582221862</v>
      </c>
      <c r="M16" s="303">
        <v>7.08668601753637</v>
      </c>
      <c r="N16" s="304">
        <v>7.0024739306874473</v>
      </c>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c r="CH16" s="208"/>
      <c r="CI16" s="208"/>
      <c r="CJ16" s="208"/>
      <c r="CK16" s="208"/>
      <c r="CL16" s="208"/>
      <c r="CM16" s="208"/>
      <c r="CN16" s="208"/>
      <c r="CO16" s="208"/>
      <c r="CP16" s="208"/>
      <c r="CQ16" s="208"/>
      <c r="CR16" s="208"/>
      <c r="CS16" s="208"/>
      <c r="CT16" s="208"/>
      <c r="CU16" s="208"/>
      <c r="CV16" s="208"/>
      <c r="CW16" s="208"/>
      <c r="CX16" s="208"/>
    </row>
    <row r="17" spans="1:102" s="209" customFormat="1" ht="20.100000000000001" customHeight="1">
      <c r="A17" s="216"/>
      <c r="B17" s="227" t="s">
        <v>67</v>
      </c>
      <c r="C17" s="228">
        <v>0</v>
      </c>
      <c r="D17" s="300">
        <v>0</v>
      </c>
      <c r="E17" s="301">
        <v>0</v>
      </c>
      <c r="F17" s="302" t="s">
        <v>349</v>
      </c>
      <c r="G17" s="303" t="s">
        <v>349</v>
      </c>
      <c r="H17" s="304" t="s">
        <v>349</v>
      </c>
      <c r="I17" s="302" t="s">
        <v>163</v>
      </c>
      <c r="J17" s="303" t="s">
        <v>163</v>
      </c>
      <c r="K17" s="304" t="s">
        <v>163</v>
      </c>
      <c r="L17" s="302" t="s">
        <v>163</v>
      </c>
      <c r="M17" s="303" t="s">
        <v>163</v>
      </c>
      <c r="N17" s="304" t="s">
        <v>163</v>
      </c>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c r="CH17" s="208"/>
      <c r="CI17" s="208"/>
      <c r="CJ17" s="208"/>
      <c r="CK17" s="208"/>
      <c r="CL17" s="208"/>
      <c r="CM17" s="208"/>
      <c r="CN17" s="208"/>
      <c r="CO17" s="208"/>
      <c r="CP17" s="208"/>
      <c r="CQ17" s="208"/>
      <c r="CR17" s="208"/>
      <c r="CS17" s="208"/>
      <c r="CT17" s="208"/>
      <c r="CU17" s="208"/>
      <c r="CV17" s="208"/>
      <c r="CW17" s="208"/>
      <c r="CX17" s="208"/>
    </row>
    <row r="18" spans="1:102" s="209" customFormat="1" ht="20.100000000000001" customHeight="1">
      <c r="A18" s="216"/>
      <c r="B18" s="227" t="s">
        <v>33</v>
      </c>
      <c r="C18" s="228">
        <v>0</v>
      </c>
      <c r="D18" s="300">
        <v>0</v>
      </c>
      <c r="E18" s="301">
        <v>0</v>
      </c>
      <c r="F18" s="302" t="s">
        <v>349</v>
      </c>
      <c r="G18" s="303" t="s">
        <v>349</v>
      </c>
      <c r="H18" s="304" t="s">
        <v>349</v>
      </c>
      <c r="I18" s="302" t="s">
        <v>163</v>
      </c>
      <c r="J18" s="303" t="s">
        <v>163</v>
      </c>
      <c r="K18" s="304" t="s">
        <v>163</v>
      </c>
      <c r="L18" s="302" t="s">
        <v>163</v>
      </c>
      <c r="M18" s="303" t="s">
        <v>163</v>
      </c>
      <c r="N18" s="304" t="s">
        <v>163</v>
      </c>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c r="CH18" s="208"/>
      <c r="CI18" s="208"/>
      <c r="CJ18" s="208"/>
      <c r="CK18" s="208"/>
      <c r="CL18" s="208"/>
      <c r="CM18" s="208"/>
      <c r="CN18" s="208"/>
      <c r="CO18" s="208"/>
      <c r="CP18" s="208"/>
      <c r="CQ18" s="208"/>
      <c r="CR18" s="208"/>
      <c r="CS18" s="208"/>
      <c r="CT18" s="208"/>
      <c r="CU18" s="208"/>
      <c r="CV18" s="208"/>
      <c r="CW18" s="208"/>
      <c r="CX18" s="208"/>
    </row>
    <row r="19" spans="1:102" s="209" customFormat="1" ht="20.100000000000001" customHeight="1">
      <c r="A19" s="216"/>
      <c r="B19" s="227" t="s">
        <v>46</v>
      </c>
      <c r="C19" s="228">
        <v>0.21191770000000001</v>
      </c>
      <c r="D19" s="300">
        <v>0</v>
      </c>
      <c r="E19" s="301">
        <v>0</v>
      </c>
      <c r="F19" s="302">
        <v>0</v>
      </c>
      <c r="G19" s="303" t="s">
        <v>349</v>
      </c>
      <c r="H19" s="304" t="s">
        <v>349</v>
      </c>
      <c r="I19" s="302" t="s">
        <v>163</v>
      </c>
      <c r="J19" s="303" t="s">
        <v>163</v>
      </c>
      <c r="K19" s="304" t="s">
        <v>163</v>
      </c>
      <c r="L19" s="302">
        <v>3.1717784781544909</v>
      </c>
      <c r="M19" s="303" t="s">
        <v>163</v>
      </c>
      <c r="N19" s="304" t="s">
        <v>163</v>
      </c>
      <c r="O19" s="208"/>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8"/>
      <c r="BQ19" s="208"/>
      <c r="BR19" s="208"/>
      <c r="BS19" s="208"/>
      <c r="BT19" s="208"/>
      <c r="BU19" s="208"/>
      <c r="BV19" s="208"/>
      <c r="BW19" s="208"/>
      <c r="BX19" s="208"/>
      <c r="BY19" s="208"/>
      <c r="BZ19" s="208"/>
      <c r="CA19" s="208"/>
      <c r="CB19" s="208"/>
      <c r="CC19" s="208"/>
      <c r="CD19" s="208"/>
      <c r="CE19" s="208"/>
      <c r="CF19" s="208"/>
      <c r="CG19" s="208"/>
      <c r="CH19" s="208"/>
      <c r="CI19" s="208"/>
      <c r="CJ19" s="208"/>
      <c r="CK19" s="208"/>
      <c r="CL19" s="208"/>
      <c r="CM19" s="208"/>
      <c r="CN19" s="208"/>
      <c r="CO19" s="208"/>
      <c r="CP19" s="208"/>
      <c r="CQ19" s="208"/>
      <c r="CR19" s="208"/>
      <c r="CS19" s="208"/>
      <c r="CT19" s="208"/>
      <c r="CU19" s="208"/>
      <c r="CV19" s="208"/>
      <c r="CW19" s="208"/>
      <c r="CX19" s="208"/>
    </row>
    <row r="20" spans="1:102" s="209"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8"/>
      <c r="BQ20" s="208"/>
      <c r="BR20" s="208"/>
      <c r="BS20" s="208"/>
      <c r="BT20" s="208"/>
      <c r="BU20" s="208"/>
      <c r="BV20" s="208"/>
      <c r="BW20" s="208"/>
      <c r="BX20" s="208"/>
      <c r="BY20" s="208"/>
      <c r="BZ20" s="208"/>
      <c r="CA20" s="208"/>
      <c r="CB20" s="208"/>
      <c r="CC20" s="208"/>
      <c r="CD20" s="208"/>
      <c r="CE20" s="208"/>
      <c r="CF20" s="208"/>
      <c r="CG20" s="208"/>
      <c r="CH20" s="208"/>
      <c r="CI20" s="208"/>
      <c r="CJ20" s="208"/>
      <c r="CK20" s="208"/>
      <c r="CL20" s="208"/>
      <c r="CM20" s="208"/>
      <c r="CN20" s="208"/>
      <c r="CO20" s="208"/>
      <c r="CP20" s="208"/>
      <c r="CQ20" s="208"/>
      <c r="CR20" s="208"/>
      <c r="CS20" s="208"/>
      <c r="CT20" s="208"/>
      <c r="CU20" s="208"/>
      <c r="CV20" s="208"/>
      <c r="CW20" s="208"/>
      <c r="CX20" s="208"/>
    </row>
    <row r="21" spans="1:102" s="209"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8"/>
      <c r="CD21" s="208"/>
      <c r="CE21" s="208"/>
      <c r="CF21" s="208"/>
      <c r="CG21" s="208"/>
      <c r="CH21" s="208"/>
      <c r="CI21" s="208"/>
      <c r="CJ21" s="208"/>
      <c r="CK21" s="208"/>
      <c r="CL21" s="208"/>
      <c r="CM21" s="208"/>
      <c r="CN21" s="208"/>
      <c r="CO21" s="208"/>
      <c r="CP21" s="208"/>
      <c r="CQ21" s="208"/>
      <c r="CR21" s="208"/>
      <c r="CS21" s="208"/>
      <c r="CT21" s="208"/>
      <c r="CU21" s="208"/>
      <c r="CV21" s="208"/>
      <c r="CW21" s="208"/>
      <c r="CX21" s="208"/>
    </row>
    <row r="22" spans="1:102" s="209" customFormat="1" ht="20.100000000000001" customHeight="1">
      <c r="A22" s="216"/>
      <c r="B22" s="227" t="s">
        <v>346</v>
      </c>
      <c r="C22" s="228">
        <v>0</v>
      </c>
      <c r="D22" s="300">
        <v>0</v>
      </c>
      <c r="E22" s="301">
        <v>0</v>
      </c>
      <c r="F22" s="302" t="s">
        <v>349</v>
      </c>
      <c r="G22" s="303" t="s">
        <v>349</v>
      </c>
      <c r="H22" s="304" t="s">
        <v>349</v>
      </c>
      <c r="I22" s="302" t="s">
        <v>163</v>
      </c>
      <c r="J22" s="303" t="s">
        <v>163</v>
      </c>
      <c r="K22" s="304" t="s">
        <v>163</v>
      </c>
      <c r="L22" s="302" t="s">
        <v>163</v>
      </c>
      <c r="M22" s="303" t="s">
        <v>163</v>
      </c>
      <c r="N22" s="304" t="s">
        <v>163</v>
      </c>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208"/>
      <c r="BX22" s="208"/>
      <c r="BY22" s="208"/>
      <c r="BZ22" s="208"/>
      <c r="CA22" s="208"/>
      <c r="CB22" s="208"/>
      <c r="CC22" s="208"/>
      <c r="CD22" s="208"/>
      <c r="CE22" s="208"/>
      <c r="CF22" s="208"/>
      <c r="CG22" s="208"/>
      <c r="CH22" s="208"/>
      <c r="CI22" s="208"/>
      <c r="CJ22" s="208"/>
      <c r="CK22" s="208"/>
      <c r="CL22" s="208"/>
      <c r="CM22" s="208"/>
      <c r="CN22" s="208"/>
      <c r="CO22" s="208"/>
      <c r="CP22" s="208"/>
      <c r="CQ22" s="208"/>
      <c r="CR22" s="208"/>
      <c r="CS22" s="208"/>
      <c r="CT22" s="208"/>
      <c r="CU22" s="208"/>
      <c r="CV22" s="208"/>
      <c r="CW22" s="208"/>
      <c r="CX22" s="208"/>
    </row>
    <row r="23" spans="1:102" s="209" customFormat="1" ht="20.100000000000001" customHeight="1">
      <c r="A23" s="216"/>
      <c r="B23" s="227" t="s">
        <v>63</v>
      </c>
      <c r="C23" s="228">
        <v>0.60550300000000001</v>
      </c>
      <c r="D23" s="300">
        <v>0</v>
      </c>
      <c r="E23" s="301">
        <v>0</v>
      </c>
      <c r="F23" s="302">
        <v>0</v>
      </c>
      <c r="G23" s="303" t="s">
        <v>349</v>
      </c>
      <c r="H23" s="304" t="s">
        <v>349</v>
      </c>
      <c r="I23" s="302" t="s">
        <v>163</v>
      </c>
      <c r="J23" s="303" t="s">
        <v>163</v>
      </c>
      <c r="K23" s="304" t="s">
        <v>163</v>
      </c>
      <c r="L23" s="302">
        <v>0</v>
      </c>
      <c r="M23" s="303" t="s">
        <v>163</v>
      </c>
      <c r="N23" s="304" t="s">
        <v>163</v>
      </c>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8"/>
      <c r="BQ23" s="208"/>
      <c r="BR23" s="208"/>
      <c r="BS23" s="208"/>
      <c r="BT23" s="208"/>
      <c r="BU23" s="208"/>
      <c r="BV23" s="208"/>
      <c r="BW23" s="208"/>
      <c r="BX23" s="208"/>
      <c r="BY23" s="208"/>
      <c r="BZ23" s="208"/>
      <c r="CA23" s="208"/>
      <c r="CB23" s="208"/>
      <c r="CC23" s="208"/>
      <c r="CD23" s="208"/>
      <c r="CE23" s="208"/>
      <c r="CF23" s="208"/>
      <c r="CG23" s="208"/>
      <c r="CH23" s="208"/>
      <c r="CI23" s="208"/>
      <c r="CJ23" s="208"/>
      <c r="CK23" s="208"/>
      <c r="CL23" s="208"/>
      <c r="CM23" s="208"/>
      <c r="CN23" s="208"/>
      <c r="CO23" s="208"/>
      <c r="CP23" s="208"/>
      <c r="CQ23" s="208"/>
      <c r="CR23" s="208"/>
      <c r="CS23" s="208"/>
      <c r="CT23" s="208"/>
      <c r="CU23" s="208"/>
      <c r="CV23" s="208"/>
      <c r="CW23" s="208"/>
      <c r="CX23" s="208"/>
    </row>
    <row r="24" spans="1:102" s="209" customFormat="1" ht="20.100000000000001" customHeight="1">
      <c r="A24" s="216"/>
      <c r="B24" s="227" t="s">
        <v>52</v>
      </c>
      <c r="C24" s="228">
        <v>0</v>
      </c>
      <c r="D24" s="300">
        <v>0</v>
      </c>
      <c r="E24" s="301">
        <v>0</v>
      </c>
      <c r="F24" s="302" t="s">
        <v>349</v>
      </c>
      <c r="G24" s="303" t="s">
        <v>349</v>
      </c>
      <c r="H24" s="304" t="s">
        <v>349</v>
      </c>
      <c r="I24" s="302" t="s">
        <v>163</v>
      </c>
      <c r="J24" s="303" t="s">
        <v>163</v>
      </c>
      <c r="K24" s="304" t="s">
        <v>163</v>
      </c>
      <c r="L24" s="302" t="s">
        <v>163</v>
      </c>
      <c r="M24" s="303" t="s">
        <v>163</v>
      </c>
      <c r="N24" s="304" t="s">
        <v>163</v>
      </c>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8"/>
      <c r="BQ24" s="208"/>
      <c r="BR24" s="208"/>
      <c r="BS24" s="208"/>
      <c r="BT24" s="208"/>
      <c r="BU24" s="208"/>
      <c r="BV24" s="208"/>
      <c r="BW24" s="208"/>
      <c r="BX24" s="208"/>
      <c r="BY24" s="208"/>
      <c r="BZ24" s="208"/>
      <c r="CA24" s="208"/>
      <c r="CB24" s="208"/>
      <c r="CC24" s="208"/>
      <c r="CD24" s="208"/>
      <c r="CE24" s="208"/>
      <c r="CF24" s="208"/>
      <c r="CG24" s="208"/>
      <c r="CH24" s="208"/>
      <c r="CI24" s="208"/>
      <c r="CJ24" s="208"/>
      <c r="CK24" s="208"/>
      <c r="CL24" s="208"/>
      <c r="CM24" s="208"/>
      <c r="CN24" s="208"/>
      <c r="CO24" s="208"/>
      <c r="CP24" s="208"/>
      <c r="CQ24" s="208"/>
      <c r="CR24" s="208"/>
      <c r="CS24" s="208"/>
      <c r="CT24" s="208"/>
      <c r="CU24" s="208"/>
      <c r="CV24" s="208"/>
      <c r="CW24" s="208"/>
      <c r="CX24" s="208"/>
    </row>
    <row r="25" spans="1:102" s="209" customFormat="1" ht="20.100000000000001" customHeight="1">
      <c r="A25" s="216"/>
      <c r="B25" s="227" t="s">
        <v>36</v>
      </c>
      <c r="C25" s="228">
        <v>0</v>
      </c>
      <c r="D25" s="300">
        <v>0</v>
      </c>
      <c r="E25" s="301">
        <v>0</v>
      </c>
      <c r="F25" s="302" t="s">
        <v>349</v>
      </c>
      <c r="G25" s="303" t="s">
        <v>349</v>
      </c>
      <c r="H25" s="304" t="s">
        <v>349</v>
      </c>
      <c r="I25" s="302" t="s">
        <v>163</v>
      </c>
      <c r="J25" s="303" t="s">
        <v>163</v>
      </c>
      <c r="K25" s="304" t="s">
        <v>163</v>
      </c>
      <c r="L25" s="302" t="s">
        <v>163</v>
      </c>
      <c r="M25" s="303" t="s">
        <v>163</v>
      </c>
      <c r="N25" s="304" t="s">
        <v>163</v>
      </c>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8"/>
      <c r="BQ25" s="208"/>
      <c r="BR25" s="208"/>
      <c r="BS25" s="208"/>
      <c r="BT25" s="208"/>
      <c r="BU25" s="208"/>
      <c r="BV25" s="208"/>
      <c r="BW25" s="208"/>
      <c r="BX25" s="208"/>
      <c r="BY25" s="208"/>
      <c r="BZ25" s="208"/>
      <c r="CA25" s="208"/>
      <c r="CB25" s="208"/>
      <c r="CC25" s="208"/>
      <c r="CD25" s="208"/>
      <c r="CE25" s="208"/>
      <c r="CF25" s="208"/>
      <c r="CG25" s="208"/>
      <c r="CH25" s="208"/>
      <c r="CI25" s="208"/>
      <c r="CJ25" s="208"/>
      <c r="CK25" s="208"/>
      <c r="CL25" s="208"/>
      <c r="CM25" s="208"/>
      <c r="CN25" s="208"/>
      <c r="CO25" s="208"/>
      <c r="CP25" s="208"/>
      <c r="CQ25" s="208"/>
      <c r="CR25" s="208"/>
      <c r="CS25" s="208"/>
      <c r="CT25" s="208"/>
      <c r="CU25" s="208"/>
      <c r="CV25" s="208"/>
      <c r="CW25" s="208"/>
      <c r="CX25" s="208"/>
    </row>
    <row r="26" spans="1:102" s="209" customFormat="1" ht="20.100000000000001" customHeight="1">
      <c r="A26" s="216"/>
      <c r="B26" s="227" t="s">
        <v>71</v>
      </c>
      <c r="C26" s="228">
        <v>0</v>
      </c>
      <c r="D26" s="300">
        <v>0</v>
      </c>
      <c r="E26" s="301">
        <v>0</v>
      </c>
      <c r="F26" s="302" t="s">
        <v>349</v>
      </c>
      <c r="G26" s="303" t="s">
        <v>349</v>
      </c>
      <c r="H26" s="304" t="s">
        <v>349</v>
      </c>
      <c r="I26" s="302" t="s">
        <v>163</v>
      </c>
      <c r="J26" s="303" t="s">
        <v>163</v>
      </c>
      <c r="K26" s="304" t="s">
        <v>163</v>
      </c>
      <c r="L26" s="302" t="s">
        <v>163</v>
      </c>
      <c r="M26" s="303" t="s">
        <v>163</v>
      </c>
      <c r="N26" s="304" t="s">
        <v>163</v>
      </c>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8"/>
      <c r="BQ26" s="208"/>
      <c r="BR26" s="208"/>
      <c r="BS26" s="208"/>
      <c r="BT26" s="208"/>
      <c r="BU26" s="208"/>
      <c r="BV26" s="208"/>
      <c r="BW26" s="208"/>
      <c r="BX26" s="208"/>
      <c r="BY26" s="208"/>
      <c r="BZ26" s="208"/>
      <c r="CA26" s="208"/>
      <c r="CB26" s="208"/>
      <c r="CC26" s="208"/>
      <c r="CD26" s="208"/>
      <c r="CE26" s="208"/>
      <c r="CF26" s="208"/>
      <c r="CG26" s="208"/>
      <c r="CH26" s="208"/>
      <c r="CI26" s="208"/>
      <c r="CJ26" s="208"/>
      <c r="CK26" s="208"/>
      <c r="CL26" s="208"/>
      <c r="CM26" s="208"/>
      <c r="CN26" s="208"/>
      <c r="CO26" s="208"/>
      <c r="CP26" s="208"/>
      <c r="CQ26" s="208"/>
      <c r="CR26" s="208"/>
      <c r="CS26" s="208"/>
      <c r="CT26" s="208"/>
      <c r="CU26" s="208"/>
      <c r="CV26" s="208"/>
      <c r="CW26" s="208"/>
      <c r="CX26" s="208"/>
    </row>
    <row r="27" spans="1:102" s="209"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8"/>
      <c r="BQ27" s="208"/>
      <c r="BR27" s="208"/>
      <c r="BS27" s="208"/>
      <c r="BT27" s="208"/>
      <c r="BU27" s="208"/>
      <c r="BV27" s="208"/>
      <c r="BW27" s="208"/>
      <c r="BX27" s="208"/>
      <c r="BY27" s="208"/>
      <c r="BZ27" s="208"/>
      <c r="CA27" s="208"/>
      <c r="CB27" s="208"/>
      <c r="CC27" s="208"/>
      <c r="CD27" s="208"/>
      <c r="CE27" s="208"/>
      <c r="CF27" s="208"/>
      <c r="CG27" s="208"/>
      <c r="CH27" s="208"/>
      <c r="CI27" s="208"/>
      <c r="CJ27" s="208"/>
      <c r="CK27" s="208"/>
      <c r="CL27" s="208"/>
      <c r="CM27" s="208"/>
      <c r="CN27" s="208"/>
      <c r="CO27" s="208"/>
      <c r="CP27" s="208"/>
      <c r="CQ27" s="208"/>
      <c r="CR27" s="208"/>
      <c r="CS27" s="208"/>
      <c r="CT27" s="208"/>
      <c r="CU27" s="208"/>
      <c r="CV27" s="208"/>
      <c r="CW27" s="208"/>
      <c r="CX27" s="208"/>
    </row>
    <row r="28" spans="1:102" s="209" customFormat="1" ht="20.100000000000001" customHeight="1">
      <c r="A28" s="216"/>
      <c r="B28" s="227" t="s">
        <v>69</v>
      </c>
      <c r="C28" s="228">
        <v>0</v>
      </c>
      <c r="D28" s="300">
        <v>0</v>
      </c>
      <c r="E28" s="301">
        <v>0</v>
      </c>
      <c r="F28" s="302" t="s">
        <v>349</v>
      </c>
      <c r="G28" s="303" t="s">
        <v>349</v>
      </c>
      <c r="H28" s="304" t="s">
        <v>349</v>
      </c>
      <c r="I28" s="302" t="s">
        <v>163</v>
      </c>
      <c r="J28" s="303" t="s">
        <v>163</v>
      </c>
      <c r="K28" s="304" t="s">
        <v>163</v>
      </c>
      <c r="L28" s="302" t="s">
        <v>163</v>
      </c>
      <c r="M28" s="303" t="s">
        <v>163</v>
      </c>
      <c r="N28" s="304" t="s">
        <v>163</v>
      </c>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row>
    <row r="29" spans="1:102" s="209"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8"/>
      <c r="BQ29" s="208"/>
      <c r="BR29" s="208"/>
      <c r="BS29" s="208"/>
      <c r="BT29" s="208"/>
      <c r="BU29" s="208"/>
      <c r="BV29" s="208"/>
      <c r="BW29" s="208"/>
      <c r="BX29" s="208"/>
      <c r="BY29" s="208"/>
      <c r="BZ29" s="208"/>
      <c r="CA29" s="208"/>
      <c r="CB29" s="208"/>
      <c r="CC29" s="208"/>
      <c r="CD29" s="208"/>
      <c r="CE29" s="208"/>
      <c r="CF29" s="208"/>
      <c r="CG29" s="208"/>
      <c r="CH29" s="208"/>
      <c r="CI29" s="208"/>
      <c r="CJ29" s="208"/>
      <c r="CK29" s="208"/>
      <c r="CL29" s="208"/>
      <c r="CM29" s="208"/>
      <c r="CN29" s="208"/>
      <c r="CO29" s="208"/>
      <c r="CP29" s="208"/>
      <c r="CQ29" s="208"/>
      <c r="CR29" s="208"/>
      <c r="CS29" s="208"/>
      <c r="CT29" s="208"/>
      <c r="CU29" s="208"/>
      <c r="CV29" s="208"/>
      <c r="CW29" s="208"/>
      <c r="CX29" s="208"/>
    </row>
    <row r="30" spans="1:102" s="209" customFormat="1" ht="20.100000000000001" customHeight="1">
      <c r="A30" s="216"/>
      <c r="B30" s="227" t="s">
        <v>75</v>
      </c>
      <c r="C30" s="228">
        <v>99.178134999999997</v>
      </c>
      <c r="D30" s="300">
        <v>140.80542799999998</v>
      </c>
      <c r="E30" s="301">
        <v>152.01667900000001</v>
      </c>
      <c r="F30" s="302">
        <v>1.0341583858175998</v>
      </c>
      <c r="G30" s="303">
        <v>8.9698246576119228E-3</v>
      </c>
      <c r="H30" s="304">
        <v>8.039907252545624E-3</v>
      </c>
      <c r="I30" s="302">
        <v>236.65623759943605</v>
      </c>
      <c r="J30" s="303">
        <v>39834.449722882026</v>
      </c>
      <c r="K30" s="304">
        <v>55095.13991163476</v>
      </c>
      <c r="L30" s="302">
        <v>2.447400326694992</v>
      </c>
      <c r="M30" s="303">
        <v>3.5730802934670964</v>
      </c>
      <c r="N30" s="304">
        <v>4.4295981495556811</v>
      </c>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8"/>
      <c r="BQ30" s="208"/>
      <c r="BR30" s="208"/>
      <c r="BS30" s="208"/>
      <c r="BT30" s="208"/>
      <c r="BU30" s="208"/>
      <c r="BV30" s="208"/>
      <c r="BW30" s="208"/>
      <c r="BX30" s="208"/>
      <c r="BY30" s="208"/>
      <c r="BZ30" s="208"/>
      <c r="CA30" s="208"/>
      <c r="CB30" s="208"/>
      <c r="CC30" s="208"/>
      <c r="CD30" s="208"/>
      <c r="CE30" s="208"/>
      <c r="CF30" s="208"/>
      <c r="CG30" s="208"/>
      <c r="CH30" s="208"/>
      <c r="CI30" s="208"/>
      <c r="CJ30" s="208"/>
      <c r="CK30" s="208"/>
      <c r="CL30" s="208"/>
      <c r="CM30" s="208"/>
      <c r="CN30" s="208"/>
      <c r="CO30" s="208"/>
      <c r="CP30" s="208"/>
      <c r="CQ30" s="208"/>
      <c r="CR30" s="208"/>
      <c r="CS30" s="208"/>
      <c r="CT30" s="208"/>
      <c r="CU30" s="208"/>
      <c r="CV30" s="208"/>
      <c r="CW30" s="208"/>
      <c r="CX30" s="208"/>
    </row>
    <row r="31" spans="1:102" s="209" customFormat="1" ht="20.100000000000001" customHeight="1">
      <c r="A31" s="216"/>
      <c r="B31" s="227" t="s">
        <v>62</v>
      </c>
      <c r="C31" s="228">
        <v>0</v>
      </c>
      <c r="D31" s="300">
        <v>0</v>
      </c>
      <c r="E31" s="301">
        <v>0</v>
      </c>
      <c r="F31" s="302" t="s">
        <v>349</v>
      </c>
      <c r="G31" s="303" t="s">
        <v>349</v>
      </c>
      <c r="H31" s="304" t="s">
        <v>349</v>
      </c>
      <c r="I31" s="302" t="s">
        <v>163</v>
      </c>
      <c r="J31" s="303" t="s">
        <v>163</v>
      </c>
      <c r="K31" s="304" t="s">
        <v>163</v>
      </c>
      <c r="L31" s="302" t="s">
        <v>163</v>
      </c>
      <c r="M31" s="303" t="s">
        <v>163</v>
      </c>
      <c r="N31" s="304" t="s">
        <v>163</v>
      </c>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c r="CH31" s="208"/>
      <c r="CI31" s="208"/>
      <c r="CJ31" s="208"/>
      <c r="CK31" s="208"/>
      <c r="CL31" s="208"/>
      <c r="CM31" s="208"/>
      <c r="CN31" s="208"/>
      <c r="CO31" s="208"/>
      <c r="CP31" s="208"/>
      <c r="CQ31" s="208"/>
      <c r="CR31" s="208"/>
      <c r="CS31" s="208"/>
      <c r="CT31" s="208"/>
      <c r="CU31" s="208"/>
      <c r="CV31" s="208"/>
      <c r="CW31" s="208"/>
      <c r="CX31" s="208"/>
    </row>
    <row r="32" spans="1:102" s="209" customFormat="1" ht="20.100000000000001" customHeight="1">
      <c r="A32" s="216"/>
      <c r="B32" s="227" t="s">
        <v>47</v>
      </c>
      <c r="C32" s="228">
        <v>0</v>
      </c>
      <c r="D32" s="300">
        <v>0</v>
      </c>
      <c r="E32" s="301">
        <v>0</v>
      </c>
      <c r="F32" s="302" t="s">
        <v>349</v>
      </c>
      <c r="G32" s="303" t="s">
        <v>349</v>
      </c>
      <c r="H32" s="304" t="s">
        <v>349</v>
      </c>
      <c r="I32" s="302" t="s">
        <v>163</v>
      </c>
      <c r="J32" s="303" t="s">
        <v>163</v>
      </c>
      <c r="K32" s="304" t="s">
        <v>163</v>
      </c>
      <c r="L32" s="302" t="s">
        <v>163</v>
      </c>
      <c r="M32" s="303" t="s">
        <v>163</v>
      </c>
      <c r="N32" s="304" t="s">
        <v>163</v>
      </c>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c r="CH32" s="208"/>
      <c r="CI32" s="208"/>
      <c r="CJ32" s="208"/>
      <c r="CK32" s="208"/>
      <c r="CL32" s="208"/>
      <c r="CM32" s="208"/>
      <c r="CN32" s="208"/>
      <c r="CO32" s="208"/>
      <c r="CP32" s="208"/>
      <c r="CQ32" s="208"/>
      <c r="CR32" s="208"/>
      <c r="CS32" s="208"/>
      <c r="CT32" s="208"/>
      <c r="CU32" s="208"/>
      <c r="CV32" s="208"/>
      <c r="CW32" s="208"/>
      <c r="CX32" s="208"/>
    </row>
    <row r="33" spans="1:102" s="209" customFormat="1" ht="20.100000000000001" customHeight="1">
      <c r="A33" s="216"/>
      <c r="B33" s="227" t="s">
        <v>32</v>
      </c>
      <c r="C33" s="228">
        <v>486.68830300000002</v>
      </c>
      <c r="D33" s="300">
        <v>407.94064900000001</v>
      </c>
      <c r="E33" s="301">
        <v>411.67864600000001</v>
      </c>
      <c r="F33" s="302">
        <v>0.92181155214654897</v>
      </c>
      <c r="G33" s="303">
        <v>1.0815813552328783</v>
      </c>
      <c r="H33" s="304">
        <v>1.10951176223991</v>
      </c>
      <c r="I33" s="302">
        <v>702.674089777679</v>
      </c>
      <c r="J33" s="303">
        <v>617.99685418418437</v>
      </c>
      <c r="K33" s="304">
        <v>637.14660776513301</v>
      </c>
      <c r="L33" s="302">
        <v>6.4773309335112579</v>
      </c>
      <c r="M33" s="303">
        <v>6.684138750781857</v>
      </c>
      <c r="N33" s="304">
        <v>7.0692165558667321</v>
      </c>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row>
    <row r="34" spans="1:102" s="209" customFormat="1" ht="20.100000000000001" customHeight="1">
      <c r="A34" s="216"/>
      <c r="B34" s="227" t="s">
        <v>53</v>
      </c>
      <c r="C34" s="228">
        <v>7.5153999999999999E-2</v>
      </c>
      <c r="D34" s="300">
        <v>0</v>
      </c>
      <c r="E34" s="301">
        <v>0</v>
      </c>
      <c r="F34" s="302">
        <v>0</v>
      </c>
      <c r="G34" s="303" t="s">
        <v>349</v>
      </c>
      <c r="H34" s="304" t="s">
        <v>349</v>
      </c>
      <c r="I34" s="302" t="s">
        <v>163</v>
      </c>
      <c r="J34" s="303" t="s">
        <v>163</v>
      </c>
      <c r="K34" s="304" t="s">
        <v>163</v>
      </c>
      <c r="L34" s="302">
        <v>28.940575351944009</v>
      </c>
      <c r="M34" s="303" t="s">
        <v>163</v>
      </c>
      <c r="N34" s="304" t="s">
        <v>163</v>
      </c>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8"/>
      <c r="CE34" s="208"/>
      <c r="CF34" s="208"/>
      <c r="CG34" s="208"/>
      <c r="CH34" s="208"/>
      <c r="CI34" s="208"/>
      <c r="CJ34" s="208"/>
      <c r="CK34" s="208"/>
      <c r="CL34" s="208"/>
      <c r="CM34" s="208"/>
      <c r="CN34" s="208"/>
      <c r="CO34" s="208"/>
      <c r="CP34" s="208"/>
      <c r="CQ34" s="208"/>
      <c r="CR34" s="208"/>
      <c r="CS34" s="208"/>
      <c r="CT34" s="208"/>
      <c r="CU34" s="208"/>
      <c r="CV34" s="208"/>
      <c r="CW34" s="208"/>
      <c r="CX34" s="208"/>
    </row>
    <row r="35" spans="1:102" s="209"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08"/>
      <c r="CN35" s="208"/>
      <c r="CO35" s="208"/>
      <c r="CP35" s="208"/>
      <c r="CQ35" s="208"/>
      <c r="CR35" s="208"/>
      <c r="CS35" s="208"/>
      <c r="CT35" s="208"/>
      <c r="CU35" s="208"/>
      <c r="CV35" s="208"/>
      <c r="CW35" s="208"/>
      <c r="CX35" s="208"/>
    </row>
    <row r="36" spans="1:102" s="209"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8"/>
      <c r="BQ36" s="208"/>
      <c r="BR36" s="208"/>
      <c r="BS36" s="208"/>
      <c r="BT36" s="208"/>
      <c r="BU36" s="208"/>
      <c r="BV36" s="208"/>
      <c r="BW36" s="208"/>
      <c r="BX36" s="208"/>
      <c r="BY36" s="208"/>
      <c r="BZ36" s="208"/>
      <c r="CA36" s="208"/>
      <c r="CB36" s="208"/>
      <c r="CC36" s="208"/>
      <c r="CD36" s="208"/>
      <c r="CE36" s="208"/>
      <c r="CF36" s="208"/>
      <c r="CG36" s="208"/>
      <c r="CH36" s="208"/>
      <c r="CI36" s="208"/>
      <c r="CJ36" s="208"/>
      <c r="CK36" s="208"/>
      <c r="CL36" s="208"/>
      <c r="CM36" s="208"/>
      <c r="CN36" s="208"/>
      <c r="CO36" s="208"/>
      <c r="CP36" s="208"/>
      <c r="CQ36" s="208"/>
      <c r="CR36" s="208"/>
      <c r="CS36" s="208"/>
      <c r="CT36" s="208"/>
      <c r="CU36" s="208"/>
      <c r="CV36" s="208"/>
      <c r="CW36" s="208"/>
      <c r="CX36" s="208"/>
    </row>
    <row r="37" spans="1:102" s="209" customFormat="1" ht="20.100000000000001" customHeight="1">
      <c r="A37" s="216"/>
      <c r="B37" s="227" t="s">
        <v>41</v>
      </c>
      <c r="C37" s="228">
        <v>0</v>
      </c>
      <c r="D37" s="300">
        <v>0</v>
      </c>
      <c r="E37" s="301">
        <v>0</v>
      </c>
      <c r="F37" s="302" t="s">
        <v>349</v>
      </c>
      <c r="G37" s="303" t="s">
        <v>349</v>
      </c>
      <c r="H37" s="304" t="s">
        <v>349</v>
      </c>
      <c r="I37" s="302" t="s">
        <v>163</v>
      </c>
      <c r="J37" s="303" t="s">
        <v>163</v>
      </c>
      <c r="K37" s="304" t="s">
        <v>163</v>
      </c>
      <c r="L37" s="302" t="s">
        <v>163</v>
      </c>
      <c r="M37" s="303" t="s">
        <v>163</v>
      </c>
      <c r="N37" s="304" t="s">
        <v>163</v>
      </c>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8"/>
      <c r="BQ37" s="208"/>
      <c r="BR37" s="208"/>
      <c r="BS37" s="208"/>
      <c r="BT37" s="208"/>
      <c r="BU37" s="208"/>
      <c r="BV37" s="208"/>
      <c r="BW37" s="208"/>
      <c r="BX37" s="208"/>
      <c r="BY37" s="208"/>
      <c r="BZ37" s="208"/>
      <c r="CA37" s="208"/>
      <c r="CB37" s="208"/>
      <c r="CC37" s="208"/>
      <c r="CD37" s="208"/>
      <c r="CE37" s="208"/>
      <c r="CF37" s="208"/>
      <c r="CG37" s="208"/>
      <c r="CH37" s="208"/>
      <c r="CI37" s="208"/>
      <c r="CJ37" s="208"/>
      <c r="CK37" s="208"/>
      <c r="CL37" s="208"/>
      <c r="CM37" s="208"/>
      <c r="CN37" s="208"/>
      <c r="CO37" s="208"/>
      <c r="CP37" s="208"/>
      <c r="CQ37" s="208"/>
      <c r="CR37" s="208"/>
      <c r="CS37" s="208"/>
      <c r="CT37" s="208"/>
      <c r="CU37" s="208"/>
      <c r="CV37" s="208"/>
      <c r="CW37" s="208"/>
      <c r="CX37" s="208"/>
    </row>
    <row r="38" spans="1:102" s="209"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8"/>
      <c r="BQ38" s="208"/>
      <c r="BR38" s="208"/>
      <c r="BS38" s="208"/>
      <c r="BT38" s="208"/>
      <c r="BU38" s="208"/>
      <c r="BV38" s="208"/>
      <c r="BW38" s="208"/>
      <c r="BX38" s="208"/>
      <c r="BY38" s="208"/>
      <c r="BZ38" s="208"/>
      <c r="CA38" s="208"/>
      <c r="CB38" s="208"/>
      <c r="CC38" s="208"/>
      <c r="CD38" s="208"/>
      <c r="CE38" s="208"/>
      <c r="CF38" s="208"/>
      <c r="CG38" s="208"/>
      <c r="CH38" s="208"/>
      <c r="CI38" s="208"/>
      <c r="CJ38" s="208"/>
      <c r="CK38" s="208"/>
      <c r="CL38" s="208"/>
      <c r="CM38" s="208"/>
      <c r="CN38" s="208"/>
      <c r="CO38" s="208"/>
      <c r="CP38" s="208"/>
      <c r="CQ38" s="208"/>
      <c r="CR38" s="208"/>
      <c r="CS38" s="208"/>
      <c r="CT38" s="208"/>
      <c r="CU38" s="208"/>
      <c r="CV38" s="208"/>
      <c r="CW38" s="208"/>
      <c r="CX38" s="208"/>
    </row>
    <row r="39" spans="1:102" s="209"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8"/>
      <c r="BQ39" s="208"/>
      <c r="BR39" s="208"/>
      <c r="BS39" s="208"/>
      <c r="BT39" s="208"/>
      <c r="BU39" s="208"/>
      <c r="BV39" s="208"/>
      <c r="BW39" s="208"/>
      <c r="BX39" s="208"/>
      <c r="BY39" s="208"/>
      <c r="BZ39" s="208"/>
      <c r="CA39" s="208"/>
      <c r="CB39" s="208"/>
      <c r="CC39" s="208"/>
      <c r="CD39" s="208"/>
      <c r="CE39" s="208"/>
      <c r="CF39" s="208"/>
      <c r="CG39" s="208"/>
      <c r="CH39" s="208"/>
      <c r="CI39" s="208"/>
      <c r="CJ39" s="208"/>
      <c r="CK39" s="208"/>
      <c r="CL39" s="208"/>
      <c r="CM39" s="208"/>
      <c r="CN39" s="208"/>
      <c r="CO39" s="208"/>
      <c r="CP39" s="208"/>
      <c r="CQ39" s="208"/>
      <c r="CR39" s="208"/>
      <c r="CS39" s="208"/>
      <c r="CT39" s="208"/>
      <c r="CU39" s="208"/>
      <c r="CV39" s="208"/>
      <c r="CW39" s="208"/>
      <c r="CX39" s="208"/>
    </row>
    <row r="40" spans="1:102" s="209" customFormat="1" ht="20.100000000000001" customHeight="1">
      <c r="A40" s="216"/>
      <c r="B40" s="227" t="s">
        <v>61</v>
      </c>
      <c r="C40" s="228">
        <v>0</v>
      </c>
      <c r="D40" s="300">
        <v>0</v>
      </c>
      <c r="E40" s="301">
        <v>0</v>
      </c>
      <c r="F40" s="302" t="s">
        <v>349</v>
      </c>
      <c r="G40" s="303" t="s">
        <v>349</v>
      </c>
      <c r="H40" s="304" t="s">
        <v>349</v>
      </c>
      <c r="I40" s="302" t="s">
        <v>163</v>
      </c>
      <c r="J40" s="303" t="s">
        <v>163</v>
      </c>
      <c r="K40" s="304" t="s">
        <v>163</v>
      </c>
      <c r="L40" s="302" t="s">
        <v>163</v>
      </c>
      <c r="M40" s="303" t="s">
        <v>163</v>
      </c>
      <c r="N40" s="304" t="s">
        <v>163</v>
      </c>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208"/>
      <c r="AZ40" s="208"/>
      <c r="BA40" s="208"/>
      <c r="BB40" s="208"/>
      <c r="BC40" s="208"/>
      <c r="BD40" s="208"/>
      <c r="BE40" s="208"/>
      <c r="BF40" s="208"/>
      <c r="BG40" s="208"/>
      <c r="BH40" s="208"/>
      <c r="BI40" s="208"/>
      <c r="BJ40" s="208"/>
      <c r="BK40" s="208"/>
      <c r="BL40" s="208"/>
      <c r="BM40" s="208"/>
      <c r="BN40" s="208"/>
      <c r="BO40" s="208"/>
      <c r="BP40" s="208"/>
      <c r="BQ40" s="208"/>
      <c r="BR40" s="208"/>
      <c r="BS40" s="208"/>
      <c r="BT40" s="208"/>
      <c r="BU40" s="208"/>
      <c r="BV40" s="208"/>
      <c r="BW40" s="208"/>
      <c r="BX40" s="208"/>
      <c r="BY40" s="208"/>
      <c r="BZ40" s="208"/>
      <c r="CA40" s="208"/>
      <c r="CB40" s="208"/>
      <c r="CC40" s="208"/>
      <c r="CD40" s="208"/>
      <c r="CE40" s="208"/>
      <c r="CF40" s="208"/>
      <c r="CG40" s="208"/>
      <c r="CH40" s="208"/>
      <c r="CI40" s="208"/>
      <c r="CJ40" s="208"/>
      <c r="CK40" s="208"/>
      <c r="CL40" s="208"/>
      <c r="CM40" s="208"/>
      <c r="CN40" s="208"/>
      <c r="CO40" s="208"/>
      <c r="CP40" s="208"/>
      <c r="CQ40" s="208"/>
      <c r="CR40" s="208"/>
      <c r="CS40" s="208"/>
      <c r="CT40" s="208"/>
      <c r="CU40" s="208"/>
      <c r="CV40" s="208"/>
      <c r="CW40" s="208"/>
      <c r="CX40" s="208"/>
    </row>
    <row r="41" spans="1:102" s="209"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8"/>
      <c r="BQ41" s="208"/>
      <c r="BR41" s="208"/>
      <c r="BS41" s="208"/>
      <c r="BT41" s="208"/>
      <c r="BU41" s="208"/>
      <c r="BV41" s="208"/>
      <c r="BW41" s="208"/>
      <c r="BX41" s="208"/>
      <c r="BY41" s="208"/>
      <c r="BZ41" s="208"/>
      <c r="CA41" s="208"/>
      <c r="CB41" s="208"/>
      <c r="CC41" s="208"/>
      <c r="CD41" s="208"/>
      <c r="CE41" s="208"/>
      <c r="CF41" s="208"/>
      <c r="CG41" s="208"/>
      <c r="CH41" s="208"/>
      <c r="CI41" s="208"/>
      <c r="CJ41" s="208"/>
      <c r="CK41" s="208"/>
      <c r="CL41" s="208"/>
      <c r="CM41" s="208"/>
      <c r="CN41" s="208"/>
      <c r="CO41" s="208"/>
      <c r="CP41" s="208"/>
      <c r="CQ41" s="208"/>
      <c r="CR41" s="208"/>
      <c r="CS41" s="208"/>
      <c r="CT41" s="208"/>
      <c r="CU41" s="208"/>
      <c r="CV41" s="208"/>
      <c r="CW41" s="208"/>
      <c r="CX41" s="208"/>
    </row>
    <row r="42" spans="1:102" s="209"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8"/>
      <c r="AY42" s="208"/>
      <c r="AZ42" s="208"/>
      <c r="BA42" s="208"/>
      <c r="BB42" s="208"/>
      <c r="BC42" s="208"/>
      <c r="BD42" s="208"/>
      <c r="BE42" s="208"/>
      <c r="BF42" s="208"/>
      <c r="BG42" s="208"/>
      <c r="BH42" s="208"/>
      <c r="BI42" s="208"/>
      <c r="BJ42" s="20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c r="CH42" s="208"/>
      <c r="CI42" s="208"/>
      <c r="CJ42" s="208"/>
      <c r="CK42" s="208"/>
      <c r="CL42" s="208"/>
      <c r="CM42" s="208"/>
      <c r="CN42" s="208"/>
      <c r="CO42" s="208"/>
      <c r="CP42" s="208"/>
      <c r="CQ42" s="208"/>
      <c r="CR42" s="208"/>
      <c r="CS42" s="208"/>
      <c r="CT42" s="208"/>
      <c r="CU42" s="208"/>
      <c r="CV42" s="208"/>
      <c r="CW42" s="208"/>
      <c r="CX42" s="208"/>
    </row>
    <row r="43" spans="1:102" s="209"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c r="CH43" s="208"/>
      <c r="CI43" s="208"/>
      <c r="CJ43" s="208"/>
      <c r="CK43" s="208"/>
      <c r="CL43" s="208"/>
      <c r="CM43" s="208"/>
      <c r="CN43" s="208"/>
      <c r="CO43" s="208"/>
      <c r="CP43" s="208"/>
      <c r="CQ43" s="208"/>
      <c r="CR43" s="208"/>
      <c r="CS43" s="208"/>
      <c r="CT43" s="208"/>
      <c r="CU43" s="208"/>
      <c r="CV43" s="208"/>
      <c r="CW43" s="208"/>
      <c r="CX43" s="208"/>
    </row>
    <row r="44" spans="1:102" s="209" customFormat="1" ht="20.100000000000001" customHeight="1">
      <c r="A44" s="216"/>
      <c r="B44" s="227" t="s">
        <v>34</v>
      </c>
      <c r="C44" s="228">
        <v>0</v>
      </c>
      <c r="D44" s="300">
        <v>0</v>
      </c>
      <c r="E44" s="301">
        <v>0</v>
      </c>
      <c r="F44" s="302" t="s">
        <v>349</v>
      </c>
      <c r="G44" s="303" t="s">
        <v>349</v>
      </c>
      <c r="H44" s="304" t="s">
        <v>349</v>
      </c>
      <c r="I44" s="302" t="s">
        <v>163</v>
      </c>
      <c r="J44" s="303" t="s">
        <v>163</v>
      </c>
      <c r="K44" s="304" t="s">
        <v>163</v>
      </c>
      <c r="L44" s="302" t="s">
        <v>163</v>
      </c>
      <c r="M44" s="303" t="s">
        <v>163</v>
      </c>
      <c r="N44" s="304" t="s">
        <v>163</v>
      </c>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c r="CH44" s="208"/>
      <c r="CI44" s="208"/>
      <c r="CJ44" s="208"/>
      <c r="CK44" s="208"/>
      <c r="CL44" s="208"/>
      <c r="CM44" s="208"/>
      <c r="CN44" s="208"/>
      <c r="CO44" s="208"/>
      <c r="CP44" s="208"/>
      <c r="CQ44" s="208"/>
      <c r="CR44" s="208"/>
      <c r="CS44" s="208"/>
      <c r="CT44" s="208"/>
      <c r="CU44" s="208"/>
      <c r="CV44" s="208"/>
      <c r="CW44" s="208"/>
      <c r="CX44" s="208"/>
    </row>
    <row r="45" spans="1:102" s="209"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c r="CH45" s="208"/>
      <c r="CI45" s="208"/>
      <c r="CJ45" s="208"/>
      <c r="CK45" s="208"/>
      <c r="CL45" s="208"/>
      <c r="CM45" s="208"/>
      <c r="CN45" s="208"/>
      <c r="CO45" s="208"/>
      <c r="CP45" s="208"/>
      <c r="CQ45" s="208"/>
      <c r="CR45" s="208"/>
      <c r="CS45" s="208"/>
      <c r="CT45" s="208"/>
      <c r="CU45" s="208"/>
      <c r="CV45" s="208"/>
      <c r="CW45" s="208"/>
      <c r="CX45" s="208"/>
    </row>
    <row r="46" spans="1:102" s="209" customFormat="1" ht="20.100000000000001" customHeight="1">
      <c r="A46" s="216"/>
      <c r="B46" s="227" t="s">
        <v>31</v>
      </c>
      <c r="C46" s="228">
        <v>0</v>
      </c>
      <c r="D46" s="300">
        <v>0</v>
      </c>
      <c r="E46" s="301">
        <v>0</v>
      </c>
      <c r="F46" s="302" t="s">
        <v>349</v>
      </c>
      <c r="G46" s="303" t="s">
        <v>349</v>
      </c>
      <c r="H46" s="304" t="s">
        <v>349</v>
      </c>
      <c r="I46" s="302" t="s">
        <v>163</v>
      </c>
      <c r="J46" s="303" t="s">
        <v>163</v>
      </c>
      <c r="K46" s="304" t="s">
        <v>163</v>
      </c>
      <c r="L46" s="302" t="s">
        <v>163</v>
      </c>
      <c r="M46" s="303" t="s">
        <v>163</v>
      </c>
      <c r="N46" s="304" t="s">
        <v>163</v>
      </c>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c r="CH46" s="208"/>
      <c r="CI46" s="208"/>
      <c r="CJ46" s="208"/>
      <c r="CK46" s="208"/>
      <c r="CL46" s="208"/>
      <c r="CM46" s="208"/>
      <c r="CN46" s="208"/>
      <c r="CO46" s="208"/>
      <c r="CP46" s="208"/>
      <c r="CQ46" s="208"/>
      <c r="CR46" s="208"/>
      <c r="CS46" s="208"/>
      <c r="CT46" s="208"/>
      <c r="CU46" s="208"/>
      <c r="CV46" s="208"/>
      <c r="CW46" s="208"/>
      <c r="CX46" s="208"/>
    </row>
    <row r="47" spans="1:102" s="209"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c r="CH47" s="208"/>
      <c r="CI47" s="208"/>
      <c r="CJ47" s="208"/>
      <c r="CK47" s="208"/>
      <c r="CL47" s="208"/>
      <c r="CM47" s="208"/>
      <c r="CN47" s="208"/>
      <c r="CO47" s="208"/>
      <c r="CP47" s="208"/>
      <c r="CQ47" s="208"/>
      <c r="CR47" s="208"/>
      <c r="CS47" s="208"/>
      <c r="CT47" s="208"/>
      <c r="CU47" s="208"/>
      <c r="CV47" s="208"/>
      <c r="CW47" s="208"/>
      <c r="CX47" s="208"/>
    </row>
    <row r="48" spans="1:102" s="209"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c r="CH48" s="208"/>
      <c r="CI48" s="208"/>
      <c r="CJ48" s="208"/>
      <c r="CK48" s="208"/>
      <c r="CL48" s="208"/>
      <c r="CM48" s="208"/>
      <c r="CN48" s="208"/>
      <c r="CO48" s="208"/>
      <c r="CP48" s="208"/>
      <c r="CQ48" s="208"/>
      <c r="CR48" s="208"/>
      <c r="CS48" s="208"/>
      <c r="CT48" s="208"/>
      <c r="CU48" s="208"/>
      <c r="CV48" s="208"/>
      <c r="CW48" s="208"/>
      <c r="CX48" s="208"/>
    </row>
    <row r="49" spans="1:102" s="209"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c r="CH49" s="208"/>
      <c r="CI49" s="208"/>
      <c r="CJ49" s="208"/>
      <c r="CK49" s="208"/>
      <c r="CL49" s="208"/>
      <c r="CM49" s="208"/>
      <c r="CN49" s="208"/>
      <c r="CO49" s="208"/>
      <c r="CP49" s="208"/>
      <c r="CQ49" s="208"/>
      <c r="CR49" s="208"/>
      <c r="CS49" s="208"/>
      <c r="CT49" s="208"/>
      <c r="CU49" s="208"/>
      <c r="CV49" s="208"/>
      <c r="CW49" s="208"/>
      <c r="CX49" s="208"/>
    </row>
    <row r="50" spans="1:102" s="209" customFormat="1" ht="20.100000000000001" customHeight="1">
      <c r="A50" s="216"/>
      <c r="B50" s="227" t="s">
        <v>40</v>
      </c>
      <c r="C50" s="228">
        <v>0</v>
      </c>
      <c r="D50" s="300">
        <v>0</v>
      </c>
      <c r="E50" s="301">
        <v>0</v>
      </c>
      <c r="F50" s="302" t="s">
        <v>349</v>
      </c>
      <c r="G50" s="303" t="s">
        <v>349</v>
      </c>
      <c r="H50" s="304" t="s">
        <v>349</v>
      </c>
      <c r="I50" s="302" t="s">
        <v>163</v>
      </c>
      <c r="J50" s="303" t="s">
        <v>163</v>
      </c>
      <c r="K50" s="304" t="s">
        <v>163</v>
      </c>
      <c r="L50" s="302" t="s">
        <v>163</v>
      </c>
      <c r="M50" s="303" t="s">
        <v>163</v>
      </c>
      <c r="N50" s="304" t="s">
        <v>163</v>
      </c>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8"/>
      <c r="BQ50" s="208"/>
      <c r="BR50" s="208"/>
      <c r="BS50" s="208"/>
      <c r="BT50" s="208"/>
      <c r="BU50" s="208"/>
      <c r="BV50" s="208"/>
      <c r="BW50" s="208"/>
      <c r="BX50" s="208"/>
      <c r="BY50" s="208"/>
      <c r="BZ50" s="208"/>
      <c r="CA50" s="208"/>
      <c r="CB50" s="208"/>
      <c r="CC50" s="208"/>
      <c r="CD50" s="208"/>
      <c r="CE50" s="208"/>
      <c r="CF50" s="208"/>
      <c r="CG50" s="208"/>
      <c r="CH50" s="208"/>
      <c r="CI50" s="208"/>
      <c r="CJ50" s="208"/>
      <c r="CK50" s="208"/>
      <c r="CL50" s="208"/>
      <c r="CM50" s="208"/>
      <c r="CN50" s="208"/>
      <c r="CO50" s="208"/>
      <c r="CP50" s="208"/>
      <c r="CQ50" s="208"/>
      <c r="CR50" s="208"/>
      <c r="CS50" s="208"/>
      <c r="CT50" s="208"/>
      <c r="CU50" s="208"/>
      <c r="CV50" s="208"/>
      <c r="CW50" s="208"/>
      <c r="CX50" s="208"/>
    </row>
    <row r="51" spans="1:102" s="209"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8"/>
      <c r="BQ51" s="208"/>
      <c r="BR51" s="208"/>
      <c r="BS51" s="208"/>
      <c r="BT51" s="208"/>
      <c r="BU51" s="208"/>
      <c r="BV51" s="208"/>
      <c r="BW51" s="208"/>
      <c r="BX51" s="208"/>
      <c r="BY51" s="208"/>
      <c r="BZ51" s="208"/>
      <c r="CA51" s="208"/>
      <c r="CB51" s="208"/>
      <c r="CC51" s="208"/>
      <c r="CD51" s="208"/>
      <c r="CE51" s="208"/>
      <c r="CF51" s="208"/>
      <c r="CG51" s="208"/>
      <c r="CH51" s="208"/>
      <c r="CI51" s="208"/>
      <c r="CJ51" s="208"/>
      <c r="CK51" s="208"/>
      <c r="CL51" s="208"/>
      <c r="CM51" s="208"/>
      <c r="CN51" s="208"/>
      <c r="CO51" s="208"/>
      <c r="CP51" s="208"/>
      <c r="CQ51" s="208"/>
      <c r="CR51" s="208"/>
      <c r="CS51" s="208"/>
      <c r="CT51" s="208"/>
      <c r="CU51" s="208"/>
      <c r="CV51" s="208"/>
      <c r="CW51" s="208"/>
      <c r="CX51" s="208"/>
    </row>
    <row r="52" spans="1:102" s="209" customFormat="1" ht="20.100000000000001" customHeight="1">
      <c r="A52" s="216"/>
      <c r="B52" s="227" t="s">
        <v>279</v>
      </c>
      <c r="C52" s="228">
        <v>0</v>
      </c>
      <c r="D52" s="300">
        <v>0</v>
      </c>
      <c r="E52" s="301">
        <v>0</v>
      </c>
      <c r="F52" s="302" t="s">
        <v>349</v>
      </c>
      <c r="G52" s="303" t="s">
        <v>349</v>
      </c>
      <c r="H52" s="304" t="s">
        <v>349</v>
      </c>
      <c r="I52" s="302" t="s">
        <v>163</v>
      </c>
      <c r="J52" s="303" t="s">
        <v>163</v>
      </c>
      <c r="K52" s="304" t="s">
        <v>163</v>
      </c>
      <c r="L52" s="302" t="s">
        <v>163</v>
      </c>
      <c r="M52" s="303" t="s">
        <v>163</v>
      </c>
      <c r="N52" s="304" t="s">
        <v>163</v>
      </c>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c r="BB52" s="208"/>
      <c r="BC52" s="208"/>
      <c r="BD52" s="208"/>
      <c r="BE52" s="208"/>
      <c r="BF52" s="208"/>
      <c r="BG52" s="208"/>
      <c r="BH52" s="208"/>
      <c r="BI52" s="208"/>
      <c r="BJ52" s="208"/>
      <c r="BK52" s="208"/>
      <c r="BL52" s="208"/>
      <c r="BM52" s="208"/>
      <c r="BN52" s="208"/>
      <c r="BO52" s="208"/>
      <c r="BP52" s="208"/>
      <c r="BQ52" s="208"/>
      <c r="BR52" s="208"/>
      <c r="BS52" s="208"/>
      <c r="BT52" s="208"/>
      <c r="BU52" s="208"/>
      <c r="BV52" s="208"/>
      <c r="BW52" s="208"/>
      <c r="BX52" s="208"/>
      <c r="BY52" s="208"/>
      <c r="BZ52" s="208"/>
      <c r="CA52" s="208"/>
      <c r="CB52" s="208"/>
      <c r="CC52" s="208"/>
      <c r="CD52" s="208"/>
      <c r="CE52" s="208"/>
      <c r="CF52" s="208"/>
      <c r="CG52" s="208"/>
      <c r="CH52" s="208"/>
      <c r="CI52" s="208"/>
      <c r="CJ52" s="208"/>
      <c r="CK52" s="208"/>
      <c r="CL52" s="208"/>
      <c r="CM52" s="208"/>
      <c r="CN52" s="208"/>
      <c r="CO52" s="208"/>
      <c r="CP52" s="208"/>
      <c r="CQ52" s="208"/>
      <c r="CR52" s="208"/>
      <c r="CS52" s="208"/>
      <c r="CT52" s="208"/>
      <c r="CU52" s="208"/>
      <c r="CV52" s="208"/>
      <c r="CW52" s="208"/>
      <c r="CX52" s="208"/>
    </row>
    <row r="53" spans="1:102" s="209" customFormat="1" ht="20.100000000000001"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8"/>
      <c r="CD53" s="208"/>
      <c r="CE53" s="208"/>
      <c r="CF53" s="208"/>
      <c r="CG53" s="208"/>
      <c r="CH53" s="208"/>
      <c r="CI53" s="208"/>
      <c r="CJ53" s="208"/>
      <c r="CK53" s="208"/>
      <c r="CL53" s="208"/>
      <c r="CM53" s="208"/>
      <c r="CN53" s="208"/>
      <c r="CO53" s="208"/>
      <c r="CP53" s="208"/>
      <c r="CQ53" s="208"/>
      <c r="CR53" s="208"/>
      <c r="CS53" s="208"/>
      <c r="CT53" s="208"/>
      <c r="CU53" s="208"/>
      <c r="CV53" s="208"/>
      <c r="CW53" s="208"/>
      <c r="CX53" s="208"/>
    </row>
    <row r="54" spans="1:102" s="209" customFormat="1" ht="19.5" customHeight="1">
      <c r="A54" s="216"/>
      <c r="B54" s="227" t="s">
        <v>277</v>
      </c>
      <c r="C54" s="228">
        <v>0</v>
      </c>
      <c r="D54" s="300">
        <v>0</v>
      </c>
      <c r="E54" s="301">
        <v>0</v>
      </c>
      <c r="F54" s="302" t="s">
        <v>349</v>
      </c>
      <c r="G54" s="303" t="s">
        <v>349</v>
      </c>
      <c r="H54" s="304" t="s">
        <v>349</v>
      </c>
      <c r="I54" s="302" t="s">
        <v>163</v>
      </c>
      <c r="J54" s="303" t="s">
        <v>163</v>
      </c>
      <c r="K54" s="304" t="s">
        <v>163</v>
      </c>
      <c r="L54" s="302" t="s">
        <v>163</v>
      </c>
      <c r="M54" s="303" t="s">
        <v>163</v>
      </c>
      <c r="N54" s="304" t="s">
        <v>163</v>
      </c>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208"/>
      <c r="AZ54" s="208"/>
      <c r="BA54" s="208"/>
      <c r="BB54" s="208"/>
      <c r="BC54" s="208"/>
      <c r="BD54" s="208"/>
      <c r="BE54" s="208"/>
      <c r="BF54" s="208"/>
      <c r="BG54" s="208"/>
      <c r="BH54" s="208"/>
      <c r="BI54" s="208"/>
      <c r="BJ54" s="208"/>
      <c r="BK54" s="208"/>
      <c r="BL54" s="208"/>
      <c r="BM54" s="208"/>
      <c r="BN54" s="208"/>
      <c r="BO54" s="208"/>
      <c r="BP54" s="208"/>
      <c r="BQ54" s="208"/>
      <c r="BR54" s="208"/>
      <c r="BS54" s="208"/>
      <c r="BT54" s="208"/>
      <c r="BU54" s="208"/>
      <c r="BV54" s="208"/>
      <c r="BW54" s="208"/>
      <c r="BX54" s="208"/>
      <c r="BY54" s="208"/>
      <c r="BZ54" s="208"/>
      <c r="CA54" s="208"/>
      <c r="CB54" s="208"/>
      <c r="CC54" s="208"/>
      <c r="CD54" s="208"/>
      <c r="CE54" s="208"/>
      <c r="CF54" s="208"/>
      <c r="CG54" s="208"/>
      <c r="CH54" s="208"/>
      <c r="CI54" s="208"/>
      <c r="CJ54" s="208"/>
      <c r="CK54" s="208"/>
      <c r="CL54" s="208"/>
      <c r="CM54" s="208"/>
      <c r="CN54" s="208"/>
      <c r="CO54" s="208"/>
      <c r="CP54" s="208"/>
      <c r="CQ54" s="208"/>
      <c r="CR54" s="208"/>
      <c r="CS54" s="208"/>
      <c r="CT54" s="208"/>
      <c r="CU54" s="208"/>
      <c r="CV54" s="208"/>
      <c r="CW54" s="208"/>
      <c r="CX54" s="208"/>
    </row>
    <row r="55" spans="1:102" s="209" customFormat="1" ht="19.5" customHeight="1">
      <c r="A55" s="216"/>
      <c r="B55" s="227" t="s">
        <v>55</v>
      </c>
      <c r="C55" s="228">
        <v>0</v>
      </c>
      <c r="D55" s="300">
        <v>0</v>
      </c>
      <c r="E55" s="301">
        <v>0</v>
      </c>
      <c r="F55" s="302" t="s">
        <v>349</v>
      </c>
      <c r="G55" s="303" t="s">
        <v>349</v>
      </c>
      <c r="H55" s="304" t="s">
        <v>349</v>
      </c>
      <c r="I55" s="302" t="s">
        <v>163</v>
      </c>
      <c r="J55" s="303" t="s">
        <v>163</v>
      </c>
      <c r="K55" s="304" t="s">
        <v>163</v>
      </c>
      <c r="L55" s="302" t="s">
        <v>163</v>
      </c>
      <c r="M55" s="303" t="s">
        <v>163</v>
      </c>
      <c r="N55" s="304" t="s">
        <v>163</v>
      </c>
      <c r="O55" s="208"/>
      <c r="P55" s="208"/>
      <c r="Q55" s="208"/>
      <c r="R55" s="208"/>
      <c r="S55" s="208"/>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8"/>
      <c r="AX55" s="208"/>
      <c r="AY55" s="208"/>
      <c r="AZ55" s="208"/>
      <c r="BA55" s="208"/>
      <c r="BB55" s="208"/>
      <c r="BC55" s="208"/>
      <c r="BD55" s="208"/>
      <c r="BE55" s="208"/>
      <c r="BF55" s="208"/>
      <c r="BG55" s="208"/>
      <c r="BH55" s="208"/>
      <c r="BI55" s="208"/>
      <c r="BJ55" s="208"/>
      <c r="BK55" s="208"/>
      <c r="BL55" s="208"/>
      <c r="BM55" s="208"/>
      <c r="BN55" s="208"/>
      <c r="BO55" s="208"/>
      <c r="BP55" s="208"/>
      <c r="BQ55" s="208"/>
      <c r="BR55" s="208"/>
      <c r="BS55" s="208"/>
      <c r="BT55" s="208"/>
      <c r="BU55" s="208"/>
      <c r="BV55" s="208"/>
      <c r="BW55" s="208"/>
      <c r="BX55" s="208"/>
      <c r="BY55" s="208"/>
      <c r="BZ55" s="208"/>
      <c r="CA55" s="208"/>
      <c r="CB55" s="208"/>
      <c r="CC55" s="208"/>
      <c r="CD55" s="208"/>
      <c r="CE55" s="208"/>
      <c r="CF55" s="208"/>
      <c r="CG55" s="208"/>
      <c r="CH55" s="208"/>
      <c r="CI55" s="208"/>
      <c r="CJ55" s="208"/>
      <c r="CK55" s="208"/>
      <c r="CL55" s="208"/>
      <c r="CM55" s="208"/>
      <c r="CN55" s="208"/>
      <c r="CO55" s="208"/>
      <c r="CP55" s="208"/>
      <c r="CQ55" s="208"/>
      <c r="CR55" s="208"/>
      <c r="CS55" s="208"/>
      <c r="CT55" s="208"/>
      <c r="CU55" s="208"/>
      <c r="CV55" s="208"/>
      <c r="CW55" s="208"/>
      <c r="CX55" s="208"/>
    </row>
    <row r="56" spans="1:102" s="209" customFormat="1" ht="19.5" customHeight="1">
      <c r="A56" s="216"/>
      <c r="B56" s="227" t="s">
        <v>56</v>
      </c>
      <c r="C56" s="228">
        <v>0</v>
      </c>
      <c r="D56" s="300">
        <v>0</v>
      </c>
      <c r="E56" s="301">
        <v>0</v>
      </c>
      <c r="F56" s="302" t="s">
        <v>349</v>
      </c>
      <c r="G56" s="303" t="s">
        <v>349</v>
      </c>
      <c r="H56" s="304" t="s">
        <v>349</v>
      </c>
      <c r="I56" s="302" t="s">
        <v>163</v>
      </c>
      <c r="J56" s="303" t="s">
        <v>163</v>
      </c>
      <c r="K56" s="304" t="s">
        <v>163</v>
      </c>
      <c r="L56" s="302" t="s">
        <v>163</v>
      </c>
      <c r="M56" s="303" t="s">
        <v>163</v>
      </c>
      <c r="N56" s="304" t="s">
        <v>163</v>
      </c>
      <c r="O56" s="208"/>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208"/>
      <c r="BE56" s="208"/>
      <c r="BF56" s="208"/>
      <c r="BG56" s="208"/>
      <c r="BH56" s="208"/>
      <c r="BI56" s="208"/>
      <c r="BJ56" s="208"/>
      <c r="BK56" s="208"/>
      <c r="BL56" s="208"/>
      <c r="BM56" s="208"/>
      <c r="BN56" s="208"/>
      <c r="BO56" s="208"/>
      <c r="BP56" s="208"/>
      <c r="BQ56" s="208"/>
      <c r="BR56" s="208"/>
      <c r="BS56" s="208"/>
      <c r="BT56" s="208"/>
      <c r="BU56" s="208"/>
      <c r="BV56" s="208"/>
      <c r="BW56" s="208"/>
      <c r="BX56" s="208"/>
      <c r="BY56" s="208"/>
      <c r="BZ56" s="208"/>
      <c r="CA56" s="208"/>
      <c r="CB56" s="208"/>
      <c r="CC56" s="208"/>
      <c r="CD56" s="208"/>
      <c r="CE56" s="208"/>
      <c r="CF56" s="208"/>
      <c r="CG56" s="208"/>
      <c r="CH56" s="208"/>
      <c r="CI56" s="208"/>
      <c r="CJ56" s="208"/>
      <c r="CK56" s="208"/>
      <c r="CL56" s="208"/>
      <c r="CM56" s="208"/>
      <c r="CN56" s="208"/>
      <c r="CO56" s="208"/>
      <c r="CP56" s="208"/>
      <c r="CQ56" s="208"/>
      <c r="CR56" s="208"/>
      <c r="CS56" s="208"/>
      <c r="CT56" s="208"/>
      <c r="CU56" s="208"/>
      <c r="CV56" s="208"/>
      <c r="CW56" s="208"/>
      <c r="CX56" s="208"/>
    </row>
    <row r="57" spans="1:102" s="209" customFormat="1" ht="19.5" customHeight="1">
      <c r="A57" s="216"/>
      <c r="B57" s="227" t="s">
        <v>57</v>
      </c>
      <c r="C57" s="228">
        <v>0</v>
      </c>
      <c r="D57" s="300">
        <v>0</v>
      </c>
      <c r="E57" s="301">
        <v>0</v>
      </c>
      <c r="F57" s="302" t="s">
        <v>349</v>
      </c>
      <c r="G57" s="303" t="s">
        <v>349</v>
      </c>
      <c r="H57" s="304" t="s">
        <v>349</v>
      </c>
      <c r="I57" s="302" t="s">
        <v>163</v>
      </c>
      <c r="J57" s="303" t="s">
        <v>163</v>
      </c>
      <c r="K57" s="304" t="s">
        <v>163</v>
      </c>
      <c r="L57" s="302" t="s">
        <v>163</v>
      </c>
      <c r="M57" s="303" t="s">
        <v>163</v>
      </c>
      <c r="N57" s="304" t="s">
        <v>163</v>
      </c>
      <c r="O57" s="208"/>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208"/>
      <c r="BE57" s="208"/>
      <c r="BF57" s="208"/>
      <c r="BG57" s="208"/>
      <c r="BH57" s="208"/>
      <c r="BI57" s="208"/>
      <c r="BJ57" s="208"/>
      <c r="BK57" s="208"/>
      <c r="BL57" s="208"/>
      <c r="BM57" s="208"/>
      <c r="BN57" s="208"/>
      <c r="BO57" s="208"/>
      <c r="BP57" s="208"/>
      <c r="BQ57" s="208"/>
      <c r="BR57" s="208"/>
      <c r="BS57" s="208"/>
      <c r="BT57" s="208"/>
      <c r="BU57" s="208"/>
      <c r="BV57" s="208"/>
      <c r="BW57" s="208"/>
      <c r="BX57" s="208"/>
      <c r="BY57" s="208"/>
      <c r="BZ57" s="208"/>
      <c r="CA57" s="208"/>
      <c r="CB57" s="208"/>
      <c r="CC57" s="208"/>
      <c r="CD57" s="208"/>
      <c r="CE57" s="208"/>
      <c r="CF57" s="208"/>
      <c r="CG57" s="208"/>
      <c r="CH57" s="208"/>
      <c r="CI57" s="208"/>
      <c r="CJ57" s="208"/>
      <c r="CK57" s="208"/>
      <c r="CL57" s="208"/>
      <c r="CM57" s="208"/>
      <c r="CN57" s="208"/>
      <c r="CO57" s="208"/>
      <c r="CP57" s="208"/>
      <c r="CQ57" s="208"/>
      <c r="CR57" s="208"/>
      <c r="CS57" s="208"/>
      <c r="CT57" s="208"/>
      <c r="CU57" s="208"/>
      <c r="CV57" s="208"/>
      <c r="CW57" s="208"/>
      <c r="CX57" s="208"/>
    </row>
    <row r="58" spans="1:102" s="209" customFormat="1" ht="19.5" customHeight="1">
      <c r="A58" s="216"/>
      <c r="B58" s="227" t="s">
        <v>70</v>
      </c>
      <c r="C58" s="228">
        <v>0</v>
      </c>
      <c r="D58" s="300">
        <v>0</v>
      </c>
      <c r="E58" s="301">
        <v>0</v>
      </c>
      <c r="F58" s="302" t="s">
        <v>349</v>
      </c>
      <c r="G58" s="303" t="s">
        <v>349</v>
      </c>
      <c r="H58" s="304" t="s">
        <v>349</v>
      </c>
      <c r="I58" s="302" t="s">
        <v>163</v>
      </c>
      <c r="J58" s="303" t="s">
        <v>163</v>
      </c>
      <c r="K58" s="304" t="s">
        <v>163</v>
      </c>
      <c r="L58" s="302" t="s">
        <v>163</v>
      </c>
      <c r="M58" s="303" t="s">
        <v>163</v>
      </c>
      <c r="N58" s="304" t="s">
        <v>163</v>
      </c>
      <c r="O58" s="208"/>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208"/>
      <c r="BE58" s="208"/>
      <c r="BF58" s="208"/>
      <c r="BG58" s="208"/>
      <c r="BH58" s="208"/>
      <c r="BI58" s="208"/>
      <c r="BJ58" s="208"/>
      <c r="BK58" s="208"/>
      <c r="BL58" s="208"/>
      <c r="BM58" s="208"/>
      <c r="BN58" s="208"/>
      <c r="BO58" s="208"/>
      <c r="BP58" s="208"/>
      <c r="BQ58" s="208"/>
      <c r="BR58" s="208"/>
      <c r="BS58" s="208"/>
      <c r="BT58" s="208"/>
      <c r="BU58" s="208"/>
      <c r="BV58" s="208"/>
      <c r="BW58" s="208"/>
      <c r="BX58" s="208"/>
      <c r="BY58" s="208"/>
      <c r="BZ58" s="208"/>
      <c r="CA58" s="208"/>
      <c r="CB58" s="208"/>
      <c r="CC58" s="208"/>
      <c r="CD58" s="208"/>
      <c r="CE58" s="208"/>
      <c r="CF58" s="208"/>
      <c r="CG58" s="208"/>
      <c r="CH58" s="208"/>
      <c r="CI58" s="208"/>
      <c r="CJ58" s="208"/>
      <c r="CK58" s="208"/>
      <c r="CL58" s="208"/>
      <c r="CM58" s="208"/>
      <c r="CN58" s="208"/>
      <c r="CO58" s="208"/>
      <c r="CP58" s="208"/>
      <c r="CQ58" s="208"/>
      <c r="CR58" s="208"/>
      <c r="CS58" s="208"/>
      <c r="CT58" s="208"/>
      <c r="CU58" s="208"/>
      <c r="CV58" s="208"/>
      <c r="CW58" s="208"/>
      <c r="CX58" s="208"/>
    </row>
    <row r="59" spans="1:102" s="209" customFormat="1" ht="19.8">
      <c r="A59" s="208"/>
      <c r="B59" s="270"/>
      <c r="C59" s="308"/>
      <c r="D59" s="309"/>
      <c r="E59" s="310"/>
      <c r="F59" s="311"/>
      <c r="G59" s="312"/>
      <c r="H59" s="313"/>
      <c r="I59" s="311"/>
      <c r="J59" s="312"/>
      <c r="K59" s="313"/>
      <c r="L59" s="311"/>
      <c r="M59" s="312"/>
      <c r="N59" s="313"/>
      <c r="O59" s="208"/>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208"/>
      <c r="BE59" s="208"/>
      <c r="BF59" s="208"/>
      <c r="BG59" s="208"/>
      <c r="BH59" s="208"/>
      <c r="BI59" s="208"/>
      <c r="BJ59" s="208"/>
      <c r="BK59" s="208"/>
      <c r="BL59" s="208"/>
      <c r="BM59" s="208"/>
      <c r="BN59" s="208"/>
      <c r="BO59" s="208"/>
      <c r="BP59" s="208"/>
      <c r="BQ59" s="208"/>
      <c r="BR59" s="208"/>
      <c r="BS59" s="208"/>
      <c r="BT59" s="208"/>
      <c r="BU59" s="208"/>
      <c r="BV59" s="208"/>
      <c r="BW59" s="208"/>
      <c r="BX59" s="208"/>
      <c r="BY59" s="208"/>
      <c r="BZ59" s="208"/>
      <c r="CA59" s="208"/>
      <c r="CB59" s="208"/>
      <c r="CC59" s="208"/>
      <c r="CD59" s="208"/>
      <c r="CE59" s="208"/>
      <c r="CF59" s="208"/>
      <c r="CG59" s="208"/>
      <c r="CH59" s="208"/>
      <c r="CI59" s="208"/>
      <c r="CJ59" s="208"/>
      <c r="CK59" s="208"/>
      <c r="CL59" s="208"/>
      <c r="CM59" s="208"/>
      <c r="CN59" s="208"/>
      <c r="CO59" s="208"/>
      <c r="CP59" s="208"/>
      <c r="CQ59" s="208"/>
      <c r="CR59" s="208"/>
      <c r="CS59" s="208"/>
      <c r="CT59" s="208"/>
      <c r="CU59" s="208"/>
      <c r="CV59" s="208"/>
      <c r="CW59" s="208"/>
      <c r="CX59" s="208"/>
    </row>
    <row r="60" spans="1:102" s="209" customFormat="1" ht="20.100000000000001" customHeight="1">
      <c r="A60" s="208"/>
      <c r="B60" s="208"/>
      <c r="C60" s="401"/>
      <c r="D60" s="462"/>
      <c r="E60" s="401"/>
      <c r="F60" s="463"/>
      <c r="G60" s="463"/>
      <c r="H60" s="463"/>
      <c r="I60" s="463"/>
      <c r="J60" s="463"/>
      <c r="K60" s="463"/>
      <c r="L60" s="463"/>
      <c r="M60" s="463"/>
      <c r="N60" s="463"/>
      <c r="O60" s="208"/>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208"/>
      <c r="BE60" s="208"/>
      <c r="BF60" s="208"/>
      <c r="BG60" s="208"/>
      <c r="BH60" s="208"/>
      <c r="BI60" s="208"/>
      <c r="BJ60" s="208"/>
      <c r="BK60" s="208"/>
      <c r="BL60" s="208"/>
      <c r="BM60" s="208"/>
      <c r="BN60" s="208"/>
      <c r="BO60" s="208"/>
      <c r="BP60" s="208"/>
      <c r="BQ60" s="208"/>
      <c r="BR60" s="208"/>
      <c r="BS60" s="208"/>
      <c r="BT60" s="208"/>
      <c r="BU60" s="208"/>
      <c r="BV60" s="208"/>
      <c r="BW60" s="208"/>
      <c r="BX60" s="208"/>
      <c r="BY60" s="208"/>
      <c r="BZ60" s="208"/>
      <c r="CA60" s="208"/>
      <c r="CB60" s="208"/>
      <c r="CC60" s="208"/>
      <c r="CD60" s="208"/>
      <c r="CE60" s="208"/>
      <c r="CF60" s="208"/>
      <c r="CG60" s="208"/>
      <c r="CH60" s="208"/>
      <c r="CI60" s="208"/>
      <c r="CJ60" s="208"/>
      <c r="CK60" s="208"/>
      <c r="CL60" s="208"/>
      <c r="CM60" s="208"/>
      <c r="CN60" s="208"/>
      <c r="CO60" s="208"/>
      <c r="CP60" s="208"/>
      <c r="CQ60" s="208"/>
      <c r="CR60" s="208"/>
      <c r="CS60" s="208"/>
      <c r="CT60" s="208"/>
      <c r="CU60" s="208"/>
      <c r="CV60" s="208"/>
      <c r="CW60" s="208"/>
      <c r="CX60" s="208"/>
    </row>
    <row r="61" spans="1:102" ht="20.100000000000001" customHeight="1">
      <c r="B61" s="208"/>
      <c r="C61" s="85"/>
      <c r="D61" s="85"/>
      <c r="E61" s="85"/>
      <c r="F61" s="85"/>
      <c r="G61" s="85"/>
      <c r="H61" s="85"/>
      <c r="I61" s="85"/>
      <c r="J61" s="85"/>
      <c r="K61" s="85"/>
      <c r="L61" s="85"/>
      <c r="M61" s="85"/>
      <c r="N61" s="85"/>
    </row>
    <row r="62" spans="1:102" ht="20.100000000000001" customHeight="1">
      <c r="B62" s="240"/>
      <c r="C62" s="316"/>
      <c r="D62" s="316"/>
      <c r="E62" s="316"/>
      <c r="F62" s="316"/>
      <c r="G62" s="316"/>
      <c r="H62" s="316"/>
      <c r="I62" s="316"/>
      <c r="J62" s="316"/>
      <c r="K62" s="316"/>
      <c r="L62" s="316"/>
      <c r="M62" s="316"/>
      <c r="N62" s="316"/>
    </row>
    <row r="63" spans="1:102" ht="20.100000000000001" customHeight="1">
      <c r="B63" s="240"/>
      <c r="C63" s="85"/>
      <c r="D63" s="85"/>
      <c r="E63" s="85"/>
      <c r="F63" s="85"/>
      <c r="G63" s="314"/>
      <c r="H63" s="85"/>
      <c r="I63" s="85"/>
      <c r="J63" s="85"/>
      <c r="K63" s="85"/>
      <c r="L63" s="85"/>
      <c r="M63" s="85"/>
      <c r="N63" s="85"/>
    </row>
    <row r="64" spans="1:102" ht="20.100000000000001" customHeight="1">
      <c r="B64" s="85"/>
      <c r="C64" s="85"/>
      <c r="D64" s="85"/>
      <c r="E64" s="85"/>
      <c r="F64" s="85"/>
      <c r="G64" s="85"/>
      <c r="H64" s="85"/>
      <c r="I64" s="85"/>
      <c r="J64" s="314"/>
      <c r="K64" s="85"/>
      <c r="L64" s="85"/>
      <c r="M64" s="85"/>
      <c r="N64" s="85"/>
    </row>
    <row r="65" spans="2:14" ht="20.100000000000001" customHeight="1">
      <c r="B65" s="85"/>
      <c r="C65" s="316"/>
      <c r="D65" s="316"/>
      <c r="E65" s="316"/>
      <c r="F65" s="316"/>
      <c r="G65" s="316"/>
      <c r="H65" s="316"/>
      <c r="I65" s="316"/>
      <c r="J65" s="316"/>
      <c r="K65" s="316"/>
      <c r="L65" s="316"/>
      <c r="M65" s="316"/>
      <c r="N65" s="316"/>
    </row>
    <row r="66" spans="2:14" ht="20.100000000000001" customHeight="1">
      <c r="B66" s="85"/>
    </row>
    <row r="67" spans="2:14" ht="20.100000000000001" customHeight="1">
      <c r="B67" s="207"/>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66" customWidth="1"/>
    <col min="2" max="2" width="35.6640625" style="466" customWidth="1"/>
    <col min="3" max="14" width="16.6640625" style="466" customWidth="1"/>
    <col min="15" max="15" width="11.44140625" style="466" customWidth="1"/>
    <col min="16" max="16" width="11.44140625" style="466" hidden="1" customWidth="1"/>
    <col min="17" max="102" width="0" style="466" hidden="1" customWidth="1"/>
    <col min="103" max="124" width="0" style="467" hidden="1" customWidth="1"/>
    <col min="125" max="16384" width="11.44140625" style="467" hidden="1"/>
  </cols>
  <sheetData>
    <row r="1" spans="1:124" ht="89.1" customHeight="1"/>
    <row r="2" spans="1:124" s="469" customFormat="1" ht="20.100000000000001" customHeight="1">
      <c r="A2" s="468"/>
      <c r="B2" s="210" t="s">
        <v>18</v>
      </c>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468"/>
      <c r="BF2" s="468"/>
      <c r="BG2" s="468"/>
      <c r="BH2" s="468"/>
      <c r="BI2" s="468"/>
      <c r="BJ2" s="468"/>
      <c r="BK2" s="468"/>
      <c r="BL2" s="468"/>
      <c r="BM2" s="468"/>
      <c r="BN2" s="468"/>
      <c r="BO2" s="468"/>
      <c r="BP2" s="468"/>
      <c r="BQ2" s="468"/>
      <c r="BR2" s="468"/>
      <c r="BS2" s="468"/>
      <c r="BT2" s="468"/>
      <c r="BU2" s="468"/>
      <c r="BV2" s="468"/>
      <c r="BW2" s="468"/>
      <c r="BX2" s="468"/>
      <c r="BY2" s="468"/>
      <c r="BZ2" s="468"/>
      <c r="CA2" s="468"/>
      <c r="CB2" s="468"/>
      <c r="CC2" s="468"/>
      <c r="CD2" s="468"/>
      <c r="CE2" s="468"/>
      <c r="CF2" s="468"/>
      <c r="CG2" s="468"/>
      <c r="CH2" s="468"/>
      <c r="CI2" s="468"/>
      <c r="CJ2" s="468"/>
      <c r="CK2" s="468"/>
      <c r="CL2" s="468"/>
      <c r="CM2" s="468"/>
      <c r="CN2" s="468"/>
      <c r="CO2" s="468"/>
      <c r="CP2" s="468"/>
      <c r="CQ2" s="468"/>
      <c r="CR2" s="468"/>
      <c r="CS2" s="468"/>
      <c r="CT2" s="468"/>
      <c r="CU2" s="468"/>
      <c r="CV2" s="468"/>
      <c r="CW2" s="468"/>
      <c r="CX2" s="468"/>
    </row>
    <row r="3" spans="1:124" ht="20.100000000000001" customHeight="1">
      <c r="B3" s="214" t="s">
        <v>2</v>
      </c>
    </row>
    <row r="4" spans="1:124" ht="20.100000000000001" customHeight="1">
      <c r="B4" s="470"/>
      <c r="C4" s="471"/>
      <c r="D4" s="471"/>
      <c r="E4" s="471"/>
      <c r="F4" s="471"/>
      <c r="G4" s="471"/>
      <c r="H4" s="471"/>
      <c r="I4" s="471"/>
      <c r="J4" s="471"/>
      <c r="K4" s="471"/>
      <c r="L4" s="471"/>
      <c r="M4" s="471"/>
      <c r="N4" s="471"/>
    </row>
    <row r="5" spans="1:124" s="474" customFormat="1" ht="20.100000000000001" customHeight="1">
      <c r="A5" s="472"/>
      <c r="B5" s="473"/>
      <c r="C5" s="785" t="s">
        <v>319</v>
      </c>
      <c r="D5" s="786"/>
      <c r="E5" s="787"/>
      <c r="F5" s="785" t="s">
        <v>317</v>
      </c>
      <c r="G5" s="786"/>
      <c r="H5" s="787"/>
      <c r="I5" s="785" t="s">
        <v>312</v>
      </c>
      <c r="J5" s="786"/>
      <c r="K5" s="787"/>
      <c r="L5" s="785" t="s">
        <v>313</v>
      </c>
      <c r="M5" s="786"/>
      <c r="N5" s="787"/>
      <c r="O5" s="472"/>
      <c r="P5" s="472"/>
      <c r="Q5" s="472"/>
      <c r="R5" s="472"/>
      <c r="S5" s="472"/>
      <c r="T5" s="472"/>
      <c r="U5" s="472"/>
      <c r="V5" s="472"/>
      <c r="W5" s="472"/>
      <c r="X5" s="472"/>
      <c r="Y5" s="472"/>
      <c r="Z5" s="472"/>
      <c r="AA5" s="472"/>
      <c r="AB5" s="472"/>
      <c r="AC5" s="472"/>
      <c r="AD5" s="472"/>
      <c r="AE5" s="472"/>
      <c r="AF5" s="472"/>
      <c r="AG5" s="472"/>
      <c r="AH5" s="472"/>
      <c r="AI5" s="472"/>
      <c r="AJ5" s="472"/>
      <c r="AK5" s="472"/>
      <c r="AL5" s="472"/>
      <c r="AM5" s="472"/>
      <c r="AN5" s="472"/>
      <c r="AO5" s="472"/>
      <c r="AP5" s="472"/>
      <c r="AQ5" s="472"/>
      <c r="AR5" s="472"/>
      <c r="AS5" s="472"/>
      <c r="AT5" s="472"/>
      <c r="AU5" s="472"/>
      <c r="AV5" s="472"/>
      <c r="AW5" s="472"/>
      <c r="AX5" s="472"/>
      <c r="AY5" s="472"/>
      <c r="AZ5" s="472"/>
      <c r="BA5" s="472"/>
      <c r="BB5" s="472"/>
      <c r="BC5" s="472"/>
      <c r="BD5" s="472"/>
      <c r="BE5" s="472"/>
      <c r="BF5" s="472"/>
      <c r="BG5" s="472"/>
      <c r="BH5" s="472"/>
      <c r="BI5" s="472"/>
      <c r="BJ5" s="472"/>
      <c r="BK5" s="472"/>
      <c r="BL5" s="472"/>
      <c r="BM5" s="472"/>
      <c r="BN5" s="472"/>
      <c r="BO5" s="472"/>
      <c r="BP5" s="472"/>
      <c r="BQ5" s="472"/>
      <c r="BR5" s="472"/>
      <c r="BS5" s="472"/>
      <c r="BT5" s="472"/>
      <c r="BU5" s="472"/>
      <c r="BV5" s="472"/>
      <c r="BW5" s="472"/>
      <c r="BX5" s="472"/>
      <c r="BY5" s="472"/>
      <c r="BZ5" s="472"/>
      <c r="CA5" s="472"/>
      <c r="CB5" s="472"/>
      <c r="CC5" s="472"/>
      <c r="CD5" s="472"/>
      <c r="CE5" s="472"/>
      <c r="CF5" s="472"/>
      <c r="CG5" s="472"/>
      <c r="CH5" s="472"/>
      <c r="CI5" s="472"/>
      <c r="CJ5" s="472"/>
      <c r="CK5" s="472"/>
      <c r="CL5" s="472"/>
      <c r="CM5" s="472"/>
      <c r="CN5" s="472"/>
      <c r="CO5" s="472"/>
      <c r="CP5" s="472"/>
      <c r="CQ5" s="472"/>
      <c r="CR5" s="472"/>
      <c r="CS5" s="472"/>
      <c r="CT5" s="472"/>
      <c r="CU5" s="472"/>
      <c r="CV5" s="472"/>
      <c r="CW5" s="472"/>
      <c r="CX5" s="472"/>
    </row>
    <row r="6" spans="1:124" s="474" customFormat="1" ht="20.100000000000001" customHeight="1">
      <c r="A6" s="216"/>
      <c r="B6" s="475"/>
      <c r="C6" s="257">
        <v>45231</v>
      </c>
      <c r="D6" s="258">
        <v>45566</v>
      </c>
      <c r="E6" s="259">
        <v>45597</v>
      </c>
      <c r="F6" s="257">
        <f>C6</f>
        <v>45231</v>
      </c>
      <c r="G6" s="258">
        <f t="shared" ref="G6:H6" si="0">D6</f>
        <v>45566</v>
      </c>
      <c r="H6" s="259">
        <f t="shared" si="0"/>
        <v>45597</v>
      </c>
      <c r="I6" s="257">
        <f>C6</f>
        <v>45231</v>
      </c>
      <c r="J6" s="258">
        <f t="shared" ref="J6:K6" si="1">D6</f>
        <v>45566</v>
      </c>
      <c r="K6" s="259">
        <f t="shared" si="1"/>
        <v>45597</v>
      </c>
      <c r="L6" s="257">
        <f>C6</f>
        <v>45231</v>
      </c>
      <c r="M6" s="258">
        <f t="shared" ref="M6:N6" si="2">D6</f>
        <v>45566</v>
      </c>
      <c r="N6" s="259">
        <f t="shared" si="2"/>
        <v>45597</v>
      </c>
      <c r="O6" s="476"/>
      <c r="P6" s="476"/>
      <c r="Q6" s="476"/>
      <c r="R6" s="476"/>
      <c r="S6" s="476"/>
      <c r="T6" s="476"/>
      <c r="U6" s="476"/>
      <c r="V6" s="476"/>
      <c r="W6" s="476"/>
      <c r="X6" s="476"/>
      <c r="Y6" s="476"/>
      <c r="Z6" s="476"/>
      <c r="AA6" s="476"/>
      <c r="AB6" s="476"/>
      <c r="AC6" s="476"/>
      <c r="AD6" s="476"/>
      <c r="AE6" s="476"/>
      <c r="AF6" s="476"/>
      <c r="AG6" s="476"/>
      <c r="AH6" s="476"/>
      <c r="AI6" s="476"/>
      <c r="AJ6" s="476"/>
      <c r="AK6" s="476"/>
      <c r="AL6" s="476"/>
      <c r="AM6" s="476"/>
      <c r="AN6" s="476"/>
      <c r="AO6" s="476"/>
      <c r="AP6" s="476"/>
      <c r="AQ6" s="476"/>
      <c r="AR6" s="476"/>
      <c r="AS6" s="476"/>
      <c r="AT6" s="476"/>
      <c r="AU6" s="476"/>
      <c r="AV6" s="476"/>
      <c r="AW6" s="476"/>
      <c r="AX6" s="476"/>
      <c r="AY6" s="476"/>
      <c r="AZ6" s="476"/>
      <c r="BA6" s="476"/>
      <c r="BB6" s="476"/>
      <c r="BC6" s="476"/>
      <c r="BD6" s="476"/>
      <c r="BE6" s="476"/>
      <c r="BF6" s="476"/>
      <c r="BG6" s="476"/>
      <c r="BH6" s="476"/>
      <c r="BI6" s="476"/>
      <c r="BJ6" s="476"/>
      <c r="BK6" s="476"/>
      <c r="BL6" s="476"/>
      <c r="BM6" s="476"/>
      <c r="BN6" s="476"/>
      <c r="BO6" s="476"/>
      <c r="BP6" s="476"/>
      <c r="BQ6" s="476"/>
      <c r="BR6" s="476"/>
      <c r="BS6" s="476"/>
      <c r="BT6" s="476"/>
      <c r="BU6" s="476"/>
      <c r="BV6" s="476"/>
      <c r="BW6" s="476"/>
      <c r="BX6" s="476"/>
      <c r="BY6" s="476"/>
      <c r="BZ6" s="476"/>
      <c r="CA6" s="476"/>
      <c r="CB6" s="476"/>
      <c r="CC6" s="476"/>
      <c r="CD6" s="476"/>
      <c r="CE6" s="476"/>
      <c r="CF6" s="476"/>
      <c r="CG6" s="476"/>
      <c r="CH6" s="476"/>
      <c r="CI6" s="476"/>
      <c r="CJ6" s="476"/>
      <c r="CK6" s="476"/>
      <c r="CL6" s="476"/>
      <c r="CM6" s="476"/>
      <c r="CN6" s="476"/>
      <c r="CO6" s="476"/>
      <c r="CP6" s="476"/>
      <c r="CQ6" s="476"/>
      <c r="CR6" s="476"/>
      <c r="CS6" s="476"/>
      <c r="CT6" s="476"/>
      <c r="CU6" s="476"/>
      <c r="CV6" s="476"/>
      <c r="CW6" s="476"/>
      <c r="CX6" s="476"/>
      <c r="CY6" s="477"/>
      <c r="CZ6" s="477"/>
      <c r="DA6" s="477"/>
      <c r="DB6" s="477"/>
      <c r="DC6" s="477"/>
      <c r="DD6" s="477"/>
      <c r="DE6" s="477"/>
      <c r="DF6" s="477"/>
      <c r="DG6" s="477"/>
      <c r="DH6" s="477"/>
      <c r="DI6" s="477"/>
      <c r="DJ6" s="477"/>
      <c r="DK6" s="477"/>
      <c r="DL6" s="477"/>
      <c r="DM6" s="477"/>
      <c r="DN6" s="477"/>
      <c r="DO6" s="477"/>
      <c r="DP6" s="477"/>
      <c r="DQ6" s="477"/>
      <c r="DR6" s="477"/>
      <c r="DS6" s="477"/>
      <c r="DT6" s="477"/>
    </row>
    <row r="7" spans="1:124" s="474" customFormat="1" ht="20.100000000000001" customHeight="1">
      <c r="A7" s="216"/>
      <c r="B7" s="292" t="s">
        <v>345</v>
      </c>
      <c r="C7" s="293">
        <v>1320850.0867443201</v>
      </c>
      <c r="D7" s="385">
        <v>1414351.6837313999</v>
      </c>
      <c r="E7" s="426">
        <v>1424642.2891706699</v>
      </c>
      <c r="F7" s="380">
        <v>2.6146465540002741</v>
      </c>
      <c r="G7" s="427">
        <v>2.7478879949062818</v>
      </c>
      <c r="H7" s="428">
        <v>2.8154061406789355</v>
      </c>
      <c r="I7" s="380">
        <v>51.670006785603576</v>
      </c>
      <c r="J7" s="427">
        <v>56.246716746492744</v>
      </c>
      <c r="K7" s="428">
        <v>56.199867641208222</v>
      </c>
      <c r="L7" s="380">
        <v>1.3509880518714914</v>
      </c>
      <c r="M7" s="427">
        <v>1.5455967770058152</v>
      </c>
      <c r="N7" s="428">
        <v>1.5822545246240101</v>
      </c>
      <c r="O7" s="476"/>
      <c r="P7" s="476"/>
      <c r="Q7" s="476"/>
      <c r="R7" s="476"/>
      <c r="S7" s="476"/>
      <c r="T7" s="476"/>
      <c r="U7" s="476"/>
      <c r="V7" s="476"/>
      <c r="W7" s="476"/>
      <c r="X7" s="476"/>
      <c r="Y7" s="476"/>
      <c r="Z7" s="476"/>
      <c r="AA7" s="476"/>
      <c r="AB7" s="476"/>
      <c r="AC7" s="476"/>
      <c r="AD7" s="476"/>
      <c r="AE7" s="476"/>
      <c r="AF7" s="476"/>
      <c r="AG7" s="476"/>
      <c r="AH7" s="476"/>
      <c r="AI7" s="476"/>
      <c r="AJ7" s="476"/>
      <c r="AK7" s="476"/>
      <c r="AL7" s="476"/>
      <c r="AM7" s="476"/>
      <c r="AN7" s="476"/>
      <c r="AO7" s="476"/>
      <c r="AP7" s="476"/>
      <c r="AQ7" s="476"/>
      <c r="AR7" s="476"/>
      <c r="AS7" s="476"/>
      <c r="AT7" s="476"/>
      <c r="AU7" s="476"/>
      <c r="AV7" s="476"/>
      <c r="AW7" s="476"/>
      <c r="AX7" s="476"/>
      <c r="AY7" s="476"/>
      <c r="AZ7" s="476"/>
      <c r="BA7" s="476"/>
      <c r="BB7" s="476"/>
      <c r="BC7" s="476"/>
      <c r="BD7" s="476"/>
      <c r="BE7" s="476"/>
      <c r="BF7" s="476"/>
      <c r="BG7" s="476"/>
      <c r="BH7" s="476"/>
      <c r="BI7" s="476"/>
      <c r="BJ7" s="476"/>
      <c r="BK7" s="476"/>
      <c r="BL7" s="476"/>
      <c r="BM7" s="476"/>
      <c r="BN7" s="476"/>
      <c r="BO7" s="476"/>
      <c r="BP7" s="476"/>
      <c r="BQ7" s="476"/>
      <c r="BR7" s="476"/>
      <c r="BS7" s="476"/>
      <c r="BT7" s="476"/>
      <c r="BU7" s="476"/>
      <c r="BV7" s="476"/>
      <c r="BW7" s="476"/>
      <c r="BX7" s="476"/>
      <c r="BY7" s="476"/>
      <c r="BZ7" s="476"/>
      <c r="CA7" s="476"/>
      <c r="CB7" s="476"/>
      <c r="CC7" s="476"/>
      <c r="CD7" s="476"/>
      <c r="CE7" s="476"/>
      <c r="CF7" s="476"/>
      <c r="CG7" s="476"/>
      <c r="CH7" s="476"/>
      <c r="CI7" s="476"/>
      <c r="CJ7" s="476"/>
      <c r="CK7" s="476"/>
      <c r="CL7" s="476"/>
      <c r="CM7" s="476"/>
      <c r="CN7" s="476"/>
      <c r="CO7" s="476"/>
      <c r="CP7" s="476"/>
      <c r="CQ7" s="476"/>
      <c r="CR7" s="476"/>
      <c r="CS7" s="476"/>
      <c r="CT7" s="476"/>
      <c r="CU7" s="476"/>
      <c r="CV7" s="476"/>
      <c r="CW7" s="476"/>
      <c r="CX7" s="476"/>
      <c r="CY7" s="477"/>
      <c r="CZ7" s="477"/>
      <c r="DA7" s="477"/>
      <c r="DB7" s="477"/>
      <c r="DC7" s="477"/>
      <c r="DD7" s="477"/>
      <c r="DE7" s="477"/>
      <c r="DF7" s="477"/>
      <c r="DG7" s="477"/>
      <c r="DH7" s="477"/>
      <c r="DI7" s="477"/>
      <c r="DJ7" s="477"/>
      <c r="DK7" s="477"/>
      <c r="DL7" s="477"/>
      <c r="DM7" s="477"/>
      <c r="DN7" s="477"/>
      <c r="DO7" s="477"/>
      <c r="DP7" s="477"/>
      <c r="DQ7" s="477"/>
      <c r="DR7" s="477"/>
      <c r="DS7" s="477"/>
      <c r="DT7" s="477"/>
    </row>
    <row r="8" spans="1:124" s="480" customFormat="1" ht="20.100000000000001" customHeight="1">
      <c r="A8" s="216"/>
      <c r="B8" s="227" t="s">
        <v>49</v>
      </c>
      <c r="C8" s="228">
        <v>334383.50458249002</v>
      </c>
      <c r="D8" s="300">
        <v>363233.42374896002</v>
      </c>
      <c r="E8" s="301">
        <v>366730.66402067995</v>
      </c>
      <c r="F8" s="302">
        <v>2.0327307519720068</v>
      </c>
      <c r="G8" s="303">
        <v>2.1745296407191148</v>
      </c>
      <c r="H8" s="304">
        <v>2.2437450983717016</v>
      </c>
      <c r="I8" s="302">
        <v>49.28851559415439</v>
      </c>
      <c r="J8" s="303">
        <v>66.537538686215271</v>
      </c>
      <c r="K8" s="304">
        <v>66.162862221065069</v>
      </c>
      <c r="L8" s="302">
        <v>1.0019028136728945</v>
      </c>
      <c r="M8" s="303">
        <v>1.4468785009366987</v>
      </c>
      <c r="N8" s="304">
        <v>1.4845259780275699</v>
      </c>
      <c r="O8" s="478"/>
      <c r="P8" s="478"/>
      <c r="Q8" s="478"/>
      <c r="R8" s="478"/>
      <c r="S8" s="478"/>
      <c r="T8" s="478"/>
      <c r="U8" s="478"/>
      <c r="V8" s="478"/>
      <c r="W8" s="478"/>
      <c r="X8" s="478"/>
      <c r="Y8" s="478"/>
      <c r="Z8" s="478"/>
      <c r="AA8" s="478"/>
      <c r="AB8" s="478"/>
      <c r="AC8" s="478"/>
      <c r="AD8" s="478"/>
      <c r="AE8" s="478"/>
      <c r="AF8" s="478"/>
      <c r="AG8" s="478"/>
      <c r="AH8" s="478"/>
      <c r="AI8" s="478"/>
      <c r="AJ8" s="478"/>
      <c r="AK8" s="478"/>
      <c r="AL8" s="478"/>
      <c r="AM8" s="478"/>
      <c r="AN8" s="478"/>
      <c r="AO8" s="478"/>
      <c r="AP8" s="478"/>
      <c r="AQ8" s="478"/>
      <c r="AR8" s="478"/>
      <c r="AS8" s="478"/>
      <c r="AT8" s="478"/>
      <c r="AU8" s="478"/>
      <c r="AV8" s="478"/>
      <c r="AW8" s="478"/>
      <c r="AX8" s="478"/>
      <c r="AY8" s="478"/>
      <c r="AZ8" s="478"/>
      <c r="BA8" s="478"/>
      <c r="BB8" s="478"/>
      <c r="BC8" s="478"/>
      <c r="BD8" s="478"/>
      <c r="BE8" s="478"/>
      <c r="BF8" s="478"/>
      <c r="BG8" s="478"/>
      <c r="BH8" s="478"/>
      <c r="BI8" s="478"/>
      <c r="BJ8" s="478"/>
      <c r="BK8" s="478"/>
      <c r="BL8" s="478"/>
      <c r="BM8" s="478"/>
      <c r="BN8" s="478"/>
      <c r="BO8" s="478"/>
      <c r="BP8" s="478"/>
      <c r="BQ8" s="478"/>
      <c r="BR8" s="478"/>
      <c r="BS8" s="478"/>
      <c r="BT8" s="478"/>
      <c r="BU8" s="478"/>
      <c r="BV8" s="478"/>
      <c r="BW8" s="478"/>
      <c r="BX8" s="478"/>
      <c r="BY8" s="478"/>
      <c r="BZ8" s="478"/>
      <c r="CA8" s="478"/>
      <c r="CB8" s="478"/>
      <c r="CC8" s="478"/>
      <c r="CD8" s="478"/>
      <c r="CE8" s="478"/>
      <c r="CF8" s="478"/>
      <c r="CG8" s="478"/>
      <c r="CH8" s="478"/>
      <c r="CI8" s="478"/>
      <c r="CJ8" s="478"/>
      <c r="CK8" s="478"/>
      <c r="CL8" s="478"/>
      <c r="CM8" s="478"/>
      <c r="CN8" s="478"/>
      <c r="CO8" s="478"/>
      <c r="CP8" s="478"/>
      <c r="CQ8" s="478"/>
      <c r="CR8" s="478"/>
      <c r="CS8" s="478"/>
      <c r="CT8" s="478"/>
      <c r="CU8" s="478"/>
      <c r="CV8" s="478"/>
      <c r="CW8" s="478"/>
      <c r="CX8" s="478"/>
      <c r="CY8" s="479"/>
      <c r="CZ8" s="479"/>
      <c r="DA8" s="479"/>
      <c r="DB8" s="479"/>
      <c r="DC8" s="479"/>
      <c r="DD8" s="479"/>
      <c r="DE8" s="479"/>
      <c r="DF8" s="479"/>
      <c r="DG8" s="479"/>
      <c r="DH8" s="479"/>
      <c r="DI8" s="479"/>
      <c r="DJ8" s="479"/>
      <c r="DK8" s="479"/>
      <c r="DL8" s="479"/>
      <c r="DM8" s="479"/>
      <c r="DN8" s="479"/>
      <c r="DO8" s="479"/>
      <c r="DP8" s="479"/>
      <c r="DQ8" s="479"/>
      <c r="DR8" s="479"/>
      <c r="DS8" s="479"/>
      <c r="DT8" s="479"/>
    </row>
    <row r="9" spans="1:124" s="480" customFormat="1" ht="20.100000000000001" customHeight="1">
      <c r="A9" s="216"/>
      <c r="B9" s="227" t="s">
        <v>72</v>
      </c>
      <c r="C9" s="228">
        <v>222123.28528100002</v>
      </c>
      <c r="D9" s="300">
        <v>236884.78209399999</v>
      </c>
      <c r="E9" s="301">
        <v>238531.70637600002</v>
      </c>
      <c r="F9" s="302">
        <v>3.3082372812484979</v>
      </c>
      <c r="G9" s="303">
        <v>3.4219302009798946</v>
      </c>
      <c r="H9" s="304">
        <v>3.5045675021595772</v>
      </c>
      <c r="I9" s="302">
        <v>57.463646744159014</v>
      </c>
      <c r="J9" s="303">
        <v>64.717774636440794</v>
      </c>
      <c r="K9" s="304">
        <v>64.57813596597569</v>
      </c>
      <c r="L9" s="302">
        <v>1.9010337847552068</v>
      </c>
      <c r="M9" s="303">
        <v>2.2145970756864739</v>
      </c>
      <c r="N9" s="304">
        <v>2.2631843665640097</v>
      </c>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8"/>
      <c r="AN9" s="478"/>
      <c r="AO9" s="478"/>
      <c r="AP9" s="478"/>
      <c r="AQ9" s="478"/>
      <c r="AR9" s="478"/>
      <c r="AS9" s="478"/>
      <c r="AT9" s="478"/>
      <c r="AU9" s="478"/>
      <c r="AV9" s="478"/>
      <c r="AW9" s="478"/>
      <c r="AX9" s="478"/>
      <c r="AY9" s="478"/>
      <c r="AZ9" s="478"/>
      <c r="BA9" s="478"/>
      <c r="BB9" s="478"/>
      <c r="BC9" s="478"/>
      <c r="BD9" s="478"/>
      <c r="BE9" s="478"/>
      <c r="BF9" s="478"/>
      <c r="BG9" s="478"/>
      <c r="BH9" s="478"/>
      <c r="BI9" s="478"/>
      <c r="BJ9" s="478"/>
      <c r="BK9" s="478"/>
      <c r="BL9" s="478"/>
      <c r="BM9" s="478"/>
      <c r="BN9" s="478"/>
      <c r="BO9" s="478"/>
      <c r="BP9" s="478"/>
      <c r="BQ9" s="478"/>
      <c r="BR9" s="478"/>
      <c r="BS9" s="478"/>
      <c r="BT9" s="478"/>
      <c r="BU9" s="478"/>
      <c r="BV9" s="478"/>
      <c r="BW9" s="478"/>
      <c r="BX9" s="478"/>
      <c r="BY9" s="478"/>
      <c r="BZ9" s="478"/>
      <c r="CA9" s="478"/>
      <c r="CB9" s="478"/>
      <c r="CC9" s="478"/>
      <c r="CD9" s="478"/>
      <c r="CE9" s="478"/>
      <c r="CF9" s="478"/>
      <c r="CG9" s="478"/>
      <c r="CH9" s="478"/>
      <c r="CI9" s="478"/>
      <c r="CJ9" s="478"/>
      <c r="CK9" s="478"/>
      <c r="CL9" s="478"/>
      <c r="CM9" s="478"/>
      <c r="CN9" s="478"/>
      <c r="CO9" s="478"/>
      <c r="CP9" s="478"/>
      <c r="CQ9" s="478"/>
      <c r="CR9" s="478"/>
      <c r="CS9" s="478"/>
      <c r="CT9" s="478"/>
      <c r="CU9" s="478"/>
      <c r="CV9" s="478"/>
      <c r="CW9" s="478"/>
      <c r="CX9" s="478"/>
      <c r="CY9" s="479"/>
      <c r="CZ9" s="479"/>
      <c r="DA9" s="479"/>
      <c r="DB9" s="479"/>
      <c r="DC9" s="479"/>
      <c r="DD9" s="479"/>
      <c r="DE9" s="479"/>
      <c r="DF9" s="479"/>
      <c r="DG9" s="479"/>
      <c r="DH9" s="479"/>
      <c r="DI9" s="479"/>
      <c r="DJ9" s="479"/>
      <c r="DK9" s="479"/>
      <c r="DL9" s="479"/>
      <c r="DM9" s="479"/>
      <c r="DN9" s="479"/>
      <c r="DO9" s="479"/>
      <c r="DP9" s="479"/>
      <c r="DQ9" s="479"/>
      <c r="DR9" s="479"/>
      <c r="DS9" s="479"/>
      <c r="DT9" s="479"/>
    </row>
    <row r="10" spans="1:124" s="480" customFormat="1" ht="20.100000000000001" customHeight="1">
      <c r="A10" s="216"/>
      <c r="B10" s="227" t="s">
        <v>45</v>
      </c>
      <c r="C10" s="228">
        <v>253969.54239585003</v>
      </c>
      <c r="D10" s="300">
        <v>270698.49010924</v>
      </c>
      <c r="E10" s="301">
        <v>272885.72589653998</v>
      </c>
      <c r="F10" s="302">
        <v>0.84443185036232271</v>
      </c>
      <c r="G10" s="303">
        <v>0.75681307782812457</v>
      </c>
      <c r="H10" s="304">
        <v>0.77195916094514572</v>
      </c>
      <c r="I10" s="302">
        <v>59.197068656395977</v>
      </c>
      <c r="J10" s="303">
        <v>62.441939425409977</v>
      </c>
      <c r="K10" s="304">
        <v>61.98104326457554</v>
      </c>
      <c r="L10" s="302">
        <v>0.49987890221545905</v>
      </c>
      <c r="M10" s="303">
        <v>0.47256876362101835</v>
      </c>
      <c r="N10" s="304">
        <v>0.47846834153026513</v>
      </c>
      <c r="O10" s="478"/>
      <c r="P10" s="478"/>
      <c r="Q10" s="478"/>
      <c r="R10" s="478"/>
      <c r="S10" s="478"/>
      <c r="T10" s="478"/>
      <c r="U10" s="478"/>
      <c r="V10" s="478"/>
      <c r="W10" s="478"/>
      <c r="X10" s="478"/>
      <c r="Y10" s="478"/>
      <c r="Z10" s="478"/>
      <c r="AA10" s="478"/>
      <c r="AB10" s="478"/>
      <c r="AC10" s="478"/>
      <c r="AD10" s="478"/>
      <c r="AE10" s="478"/>
      <c r="AF10" s="478"/>
      <c r="AG10" s="478"/>
      <c r="AH10" s="478"/>
      <c r="AI10" s="478"/>
      <c r="AJ10" s="478"/>
      <c r="AK10" s="478"/>
      <c r="AL10" s="478"/>
      <c r="AM10" s="478"/>
      <c r="AN10" s="478"/>
      <c r="AO10" s="478"/>
      <c r="AP10" s="478"/>
      <c r="AQ10" s="478"/>
      <c r="AR10" s="478"/>
      <c r="AS10" s="478"/>
      <c r="AT10" s="478"/>
      <c r="AU10" s="478"/>
      <c r="AV10" s="478"/>
      <c r="AW10" s="478"/>
      <c r="AX10" s="478"/>
      <c r="AY10" s="478"/>
      <c r="AZ10" s="478"/>
      <c r="BA10" s="478"/>
      <c r="BB10" s="478"/>
      <c r="BC10" s="478"/>
      <c r="BD10" s="478"/>
      <c r="BE10" s="478"/>
      <c r="BF10" s="478"/>
      <c r="BG10" s="478"/>
      <c r="BH10" s="478"/>
      <c r="BI10" s="478"/>
      <c r="BJ10" s="478"/>
      <c r="BK10" s="478"/>
      <c r="BL10" s="478"/>
      <c r="BM10" s="478"/>
      <c r="BN10" s="478"/>
      <c r="BO10" s="478"/>
      <c r="BP10" s="478"/>
      <c r="BQ10" s="478"/>
      <c r="BR10" s="478"/>
      <c r="BS10" s="478"/>
      <c r="BT10" s="478"/>
      <c r="BU10" s="478"/>
      <c r="BV10" s="478"/>
      <c r="BW10" s="478"/>
      <c r="BX10" s="478"/>
      <c r="BY10" s="478"/>
      <c r="BZ10" s="478"/>
      <c r="CA10" s="478"/>
      <c r="CB10" s="478"/>
      <c r="CC10" s="478"/>
      <c r="CD10" s="478"/>
      <c r="CE10" s="478"/>
      <c r="CF10" s="478"/>
      <c r="CG10" s="478"/>
      <c r="CH10" s="478"/>
      <c r="CI10" s="478"/>
      <c r="CJ10" s="478"/>
      <c r="CK10" s="478"/>
      <c r="CL10" s="478"/>
      <c r="CM10" s="478"/>
      <c r="CN10" s="478"/>
      <c r="CO10" s="478"/>
      <c r="CP10" s="478"/>
      <c r="CQ10" s="478"/>
      <c r="CR10" s="478"/>
      <c r="CS10" s="478"/>
      <c r="CT10" s="478"/>
      <c r="CU10" s="478"/>
      <c r="CV10" s="478"/>
      <c r="CW10" s="478"/>
      <c r="CX10" s="478"/>
      <c r="CY10" s="479"/>
      <c r="CZ10" s="479"/>
      <c r="DA10" s="479"/>
      <c r="DB10" s="479"/>
      <c r="DC10" s="479"/>
      <c r="DD10" s="479"/>
      <c r="DE10" s="479"/>
      <c r="DF10" s="479"/>
      <c r="DG10" s="479"/>
      <c r="DH10" s="479"/>
      <c r="DI10" s="479"/>
      <c r="DJ10" s="479"/>
      <c r="DK10" s="479"/>
      <c r="DL10" s="479"/>
      <c r="DM10" s="479"/>
      <c r="DN10" s="479"/>
      <c r="DO10" s="479"/>
      <c r="DP10" s="479"/>
      <c r="DQ10" s="479"/>
      <c r="DR10" s="479"/>
      <c r="DS10" s="479"/>
      <c r="DT10" s="479"/>
    </row>
    <row r="11" spans="1:124" s="480" customFormat="1" ht="20.100000000000001" customHeight="1">
      <c r="A11" s="216"/>
      <c r="B11" s="227" t="s">
        <v>35</v>
      </c>
      <c r="C11" s="228">
        <v>69145.281364380004</v>
      </c>
      <c r="D11" s="300">
        <v>73404.636040769998</v>
      </c>
      <c r="E11" s="301">
        <v>74355.510533459994</v>
      </c>
      <c r="F11" s="302">
        <v>2.859634576074777</v>
      </c>
      <c r="G11" s="303">
        <v>2.315241684838647</v>
      </c>
      <c r="H11" s="304">
        <v>2.2695137822375937</v>
      </c>
      <c r="I11" s="302">
        <v>50.407094774041227</v>
      </c>
      <c r="J11" s="303">
        <v>50.071251370012668</v>
      </c>
      <c r="K11" s="304">
        <v>48.762354644156467</v>
      </c>
      <c r="L11" s="302">
        <v>1.4414587109532648</v>
      </c>
      <c r="M11" s="303">
        <v>1.1592704838388754</v>
      </c>
      <c r="N11" s="304">
        <v>1.1066683591927042</v>
      </c>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478"/>
      <c r="AM11" s="478"/>
      <c r="AN11" s="478"/>
      <c r="AO11" s="478"/>
      <c r="AP11" s="478"/>
      <c r="AQ11" s="478"/>
      <c r="AR11" s="478"/>
      <c r="AS11" s="478"/>
      <c r="AT11" s="478"/>
      <c r="AU11" s="478"/>
      <c r="AV11" s="478"/>
      <c r="AW11" s="478"/>
      <c r="AX11" s="478"/>
      <c r="AY11" s="478"/>
      <c r="AZ11" s="478"/>
      <c r="BA11" s="478"/>
      <c r="BB11" s="478"/>
      <c r="BC11" s="478"/>
      <c r="BD11" s="478"/>
      <c r="BE11" s="478"/>
      <c r="BF11" s="478"/>
      <c r="BG11" s="478"/>
      <c r="BH11" s="478"/>
      <c r="BI11" s="478"/>
      <c r="BJ11" s="478"/>
      <c r="BK11" s="478"/>
      <c r="BL11" s="478"/>
      <c r="BM11" s="478"/>
      <c r="BN11" s="478"/>
      <c r="BO11" s="478"/>
      <c r="BP11" s="478"/>
      <c r="BQ11" s="478"/>
      <c r="BR11" s="478"/>
      <c r="BS11" s="478"/>
      <c r="BT11" s="478"/>
      <c r="BU11" s="478"/>
      <c r="BV11" s="478"/>
      <c r="BW11" s="478"/>
      <c r="BX11" s="478"/>
      <c r="BY11" s="478"/>
      <c r="BZ11" s="478"/>
      <c r="CA11" s="478"/>
      <c r="CB11" s="478"/>
      <c r="CC11" s="478"/>
      <c r="CD11" s="478"/>
      <c r="CE11" s="478"/>
      <c r="CF11" s="478"/>
      <c r="CG11" s="478"/>
      <c r="CH11" s="478"/>
      <c r="CI11" s="478"/>
      <c r="CJ11" s="478"/>
      <c r="CK11" s="478"/>
      <c r="CL11" s="478"/>
      <c r="CM11" s="478"/>
      <c r="CN11" s="478"/>
      <c r="CO11" s="478"/>
      <c r="CP11" s="478"/>
      <c r="CQ11" s="478"/>
      <c r="CR11" s="478"/>
      <c r="CS11" s="478"/>
      <c r="CT11" s="478"/>
      <c r="CU11" s="478"/>
      <c r="CV11" s="478"/>
      <c r="CW11" s="478"/>
      <c r="CX11" s="478"/>
      <c r="CY11" s="479"/>
      <c r="CZ11" s="479"/>
      <c r="DA11" s="479"/>
      <c r="DB11" s="479"/>
      <c r="DC11" s="479"/>
      <c r="DD11" s="479"/>
      <c r="DE11" s="479"/>
      <c r="DF11" s="479"/>
      <c r="DG11" s="479"/>
      <c r="DH11" s="479"/>
      <c r="DI11" s="479"/>
      <c r="DJ11" s="479"/>
      <c r="DK11" s="479"/>
      <c r="DL11" s="479"/>
      <c r="DM11" s="479"/>
      <c r="DN11" s="479"/>
      <c r="DO11" s="479"/>
      <c r="DP11" s="479"/>
      <c r="DQ11" s="479"/>
      <c r="DR11" s="479"/>
      <c r="DS11" s="479"/>
      <c r="DT11" s="479"/>
    </row>
    <row r="12" spans="1:124" s="480" customFormat="1" ht="20.100000000000001" customHeight="1">
      <c r="A12" s="216"/>
      <c r="B12" s="227" t="s">
        <v>58</v>
      </c>
      <c r="C12" s="228">
        <v>144188.944563</v>
      </c>
      <c r="D12" s="300">
        <v>152456.97848300001</v>
      </c>
      <c r="E12" s="301">
        <v>152826.81885399998</v>
      </c>
      <c r="F12" s="302">
        <v>2.2132586265000689</v>
      </c>
      <c r="G12" s="303">
        <v>2.4597381860208878</v>
      </c>
      <c r="H12" s="304">
        <v>2.484434252097647</v>
      </c>
      <c r="I12" s="302">
        <v>55.387794320230796</v>
      </c>
      <c r="J12" s="303">
        <v>53.372056821402701</v>
      </c>
      <c r="K12" s="304">
        <v>53.506907742233409</v>
      </c>
      <c r="L12" s="302">
        <v>1.2258751358206235</v>
      </c>
      <c r="M12" s="303">
        <v>1.3128128623008084</v>
      </c>
      <c r="N12" s="304">
        <v>1.3293439431863345</v>
      </c>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8"/>
      <c r="AN12" s="478"/>
      <c r="AO12" s="478"/>
      <c r="AP12" s="478"/>
      <c r="AQ12" s="478"/>
      <c r="AR12" s="478"/>
      <c r="AS12" s="478"/>
      <c r="AT12" s="478"/>
      <c r="AU12" s="478"/>
      <c r="AV12" s="478"/>
      <c r="AW12" s="478"/>
      <c r="AX12" s="478"/>
      <c r="AY12" s="478"/>
      <c r="AZ12" s="478"/>
      <c r="BA12" s="478"/>
      <c r="BB12" s="478"/>
      <c r="BC12" s="478"/>
      <c r="BD12" s="478"/>
      <c r="BE12" s="478"/>
      <c r="BF12" s="478"/>
      <c r="BG12" s="478"/>
      <c r="BH12" s="478"/>
      <c r="BI12" s="478"/>
      <c r="BJ12" s="478"/>
      <c r="BK12" s="478"/>
      <c r="BL12" s="478"/>
      <c r="BM12" s="478"/>
      <c r="BN12" s="478"/>
      <c r="BO12" s="478"/>
      <c r="BP12" s="478"/>
      <c r="BQ12" s="478"/>
      <c r="BR12" s="478"/>
      <c r="BS12" s="478"/>
      <c r="BT12" s="478"/>
      <c r="BU12" s="478"/>
      <c r="BV12" s="478"/>
      <c r="BW12" s="478"/>
      <c r="BX12" s="478"/>
      <c r="BY12" s="478"/>
      <c r="BZ12" s="478"/>
      <c r="CA12" s="478"/>
      <c r="CB12" s="478"/>
      <c r="CC12" s="478"/>
      <c r="CD12" s="478"/>
      <c r="CE12" s="478"/>
      <c r="CF12" s="478"/>
      <c r="CG12" s="478"/>
      <c r="CH12" s="478"/>
      <c r="CI12" s="478"/>
      <c r="CJ12" s="478"/>
      <c r="CK12" s="478"/>
      <c r="CL12" s="478"/>
      <c r="CM12" s="478"/>
      <c r="CN12" s="478"/>
      <c r="CO12" s="478"/>
      <c r="CP12" s="478"/>
      <c r="CQ12" s="478"/>
      <c r="CR12" s="478"/>
      <c r="CS12" s="478"/>
      <c r="CT12" s="478"/>
      <c r="CU12" s="478"/>
      <c r="CV12" s="478"/>
      <c r="CW12" s="478"/>
      <c r="CX12" s="478"/>
      <c r="CY12" s="479"/>
      <c r="CZ12" s="479"/>
      <c r="DA12" s="479"/>
      <c r="DB12" s="479"/>
      <c r="DC12" s="479"/>
      <c r="DD12" s="479"/>
      <c r="DE12" s="479"/>
      <c r="DF12" s="479"/>
      <c r="DG12" s="479"/>
      <c r="DH12" s="479"/>
      <c r="DI12" s="479"/>
      <c r="DJ12" s="479"/>
      <c r="DK12" s="479"/>
      <c r="DL12" s="479"/>
      <c r="DM12" s="479"/>
      <c r="DN12" s="479"/>
      <c r="DO12" s="479"/>
      <c r="DP12" s="479"/>
      <c r="DQ12" s="479"/>
      <c r="DR12" s="479"/>
      <c r="DS12" s="479"/>
      <c r="DT12" s="479"/>
    </row>
    <row r="13" spans="1:124" s="480" customFormat="1" ht="20.100000000000001" customHeight="1">
      <c r="A13" s="216"/>
      <c r="B13" s="227" t="s">
        <v>73</v>
      </c>
      <c r="C13" s="228">
        <v>219936.34758399997</v>
      </c>
      <c r="D13" s="300">
        <v>242674.65895800001</v>
      </c>
      <c r="E13" s="301">
        <v>244018.638821</v>
      </c>
      <c r="F13" s="302">
        <v>4.2991980483756445</v>
      </c>
      <c r="G13" s="303">
        <v>4.8598704037083431</v>
      </c>
      <c r="H13" s="304">
        <v>5.0368972294022365</v>
      </c>
      <c r="I13" s="302">
        <v>42.426940363952099</v>
      </c>
      <c r="J13" s="303">
        <v>42.565267436144097</v>
      </c>
      <c r="K13" s="304">
        <v>43.373912378936566</v>
      </c>
      <c r="L13" s="302">
        <v>1.8240181921125271</v>
      </c>
      <c r="M13" s="303">
        <v>2.0686168343884721</v>
      </c>
      <c r="N13" s="304">
        <v>2.1846993908980092</v>
      </c>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c r="AO13" s="478"/>
      <c r="AP13" s="478"/>
      <c r="AQ13" s="478"/>
      <c r="AR13" s="478"/>
      <c r="AS13" s="478"/>
      <c r="AT13" s="478"/>
      <c r="AU13" s="478"/>
      <c r="AV13" s="478"/>
      <c r="AW13" s="478"/>
      <c r="AX13" s="478"/>
      <c r="AY13" s="478"/>
      <c r="AZ13" s="478"/>
      <c r="BA13" s="478"/>
      <c r="BB13" s="478"/>
      <c r="BC13" s="478"/>
      <c r="BD13" s="478"/>
      <c r="BE13" s="478"/>
      <c r="BF13" s="478"/>
      <c r="BG13" s="478"/>
      <c r="BH13" s="478"/>
      <c r="BI13" s="478"/>
      <c r="BJ13" s="478"/>
      <c r="BK13" s="478"/>
      <c r="BL13" s="478"/>
      <c r="BM13" s="478"/>
      <c r="BN13" s="478"/>
      <c r="BO13" s="478"/>
      <c r="BP13" s="478"/>
      <c r="BQ13" s="478"/>
      <c r="BR13" s="478"/>
      <c r="BS13" s="478"/>
      <c r="BT13" s="478"/>
      <c r="BU13" s="478"/>
      <c r="BV13" s="478"/>
      <c r="BW13" s="478"/>
      <c r="BX13" s="478"/>
      <c r="BY13" s="478"/>
      <c r="BZ13" s="478"/>
      <c r="CA13" s="478"/>
      <c r="CB13" s="478"/>
      <c r="CC13" s="478"/>
      <c r="CD13" s="478"/>
      <c r="CE13" s="478"/>
      <c r="CF13" s="478"/>
      <c r="CG13" s="478"/>
      <c r="CH13" s="478"/>
      <c r="CI13" s="478"/>
      <c r="CJ13" s="478"/>
      <c r="CK13" s="478"/>
      <c r="CL13" s="478"/>
      <c r="CM13" s="478"/>
      <c r="CN13" s="478"/>
      <c r="CO13" s="478"/>
      <c r="CP13" s="478"/>
      <c r="CQ13" s="478"/>
      <c r="CR13" s="478"/>
      <c r="CS13" s="478"/>
      <c r="CT13" s="478"/>
      <c r="CU13" s="478"/>
      <c r="CV13" s="478"/>
      <c r="CW13" s="478"/>
      <c r="CX13" s="478"/>
      <c r="CY13" s="479"/>
      <c r="CZ13" s="479"/>
      <c r="DA13" s="479"/>
      <c r="DB13" s="479"/>
      <c r="DC13" s="479"/>
      <c r="DD13" s="479"/>
      <c r="DE13" s="479"/>
      <c r="DF13" s="479"/>
      <c r="DG13" s="479"/>
      <c r="DH13" s="479"/>
      <c r="DI13" s="479"/>
      <c r="DJ13" s="479"/>
      <c r="DK13" s="479"/>
      <c r="DL13" s="479"/>
      <c r="DM13" s="479"/>
      <c r="DN13" s="479"/>
      <c r="DO13" s="479"/>
      <c r="DP13" s="479"/>
      <c r="DQ13" s="479"/>
      <c r="DR13" s="479"/>
      <c r="DS13" s="479"/>
      <c r="DT13" s="479"/>
    </row>
    <row r="14" spans="1:124" s="480" customFormat="1" ht="20.100000000000001" customHeight="1">
      <c r="A14" s="216"/>
      <c r="B14" s="227" t="s">
        <v>60</v>
      </c>
      <c r="C14" s="228">
        <v>5433.174771</v>
      </c>
      <c r="D14" s="300">
        <v>5044.0839610000003</v>
      </c>
      <c r="E14" s="301">
        <v>5006.0002589999995</v>
      </c>
      <c r="F14" s="302">
        <v>12.844248407484185</v>
      </c>
      <c r="G14" s="303">
        <v>14.910460983898757</v>
      </c>
      <c r="H14" s="304">
        <v>15.570768990645394</v>
      </c>
      <c r="I14" s="302">
        <v>32.097239101355676</v>
      </c>
      <c r="J14" s="303">
        <v>34.499559897373814</v>
      </c>
      <c r="K14" s="304">
        <v>33.79023522382699</v>
      </c>
      <c r="L14" s="302">
        <v>4.122649122122267</v>
      </c>
      <c r="M14" s="303">
        <v>5.1440434181147046</v>
      </c>
      <c r="N14" s="304">
        <v>5.2613994680977907</v>
      </c>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c r="AO14" s="478"/>
      <c r="AP14" s="478"/>
      <c r="AQ14" s="478"/>
      <c r="AR14" s="478"/>
      <c r="AS14" s="478"/>
      <c r="AT14" s="478"/>
      <c r="AU14" s="478"/>
      <c r="AV14" s="478"/>
      <c r="AW14" s="478"/>
      <c r="AX14" s="478"/>
      <c r="AY14" s="478"/>
      <c r="AZ14" s="478"/>
      <c r="BA14" s="478"/>
      <c r="BB14" s="478"/>
      <c r="BC14" s="478"/>
      <c r="BD14" s="478"/>
      <c r="BE14" s="478"/>
      <c r="BF14" s="478"/>
      <c r="BG14" s="478"/>
      <c r="BH14" s="478"/>
      <c r="BI14" s="478"/>
      <c r="BJ14" s="478"/>
      <c r="BK14" s="478"/>
      <c r="BL14" s="478"/>
      <c r="BM14" s="478"/>
      <c r="BN14" s="478"/>
      <c r="BO14" s="478"/>
      <c r="BP14" s="478"/>
      <c r="BQ14" s="478"/>
      <c r="BR14" s="478"/>
      <c r="BS14" s="478"/>
      <c r="BT14" s="478"/>
      <c r="BU14" s="478"/>
      <c r="BV14" s="478"/>
      <c r="BW14" s="478"/>
      <c r="BX14" s="478"/>
      <c r="BY14" s="478"/>
      <c r="BZ14" s="478"/>
      <c r="CA14" s="478"/>
      <c r="CB14" s="478"/>
      <c r="CC14" s="478"/>
      <c r="CD14" s="478"/>
      <c r="CE14" s="478"/>
      <c r="CF14" s="478"/>
      <c r="CG14" s="478"/>
      <c r="CH14" s="478"/>
      <c r="CI14" s="478"/>
      <c r="CJ14" s="478"/>
      <c r="CK14" s="478"/>
      <c r="CL14" s="478"/>
      <c r="CM14" s="478"/>
      <c r="CN14" s="478"/>
      <c r="CO14" s="478"/>
      <c r="CP14" s="478"/>
      <c r="CQ14" s="478"/>
      <c r="CR14" s="478"/>
      <c r="CS14" s="478"/>
      <c r="CT14" s="478"/>
      <c r="CU14" s="478"/>
      <c r="CV14" s="478"/>
      <c r="CW14" s="478"/>
      <c r="CX14" s="478"/>
      <c r="CY14" s="479"/>
      <c r="CZ14" s="479"/>
      <c r="DA14" s="479"/>
      <c r="DB14" s="479"/>
      <c r="DC14" s="479"/>
      <c r="DD14" s="479"/>
      <c r="DE14" s="479"/>
      <c r="DF14" s="479"/>
      <c r="DG14" s="479"/>
      <c r="DH14" s="479"/>
      <c r="DI14" s="479"/>
      <c r="DJ14" s="479"/>
      <c r="DK14" s="479"/>
      <c r="DL14" s="479"/>
      <c r="DM14" s="479"/>
      <c r="DN14" s="479"/>
      <c r="DO14" s="479"/>
      <c r="DP14" s="479"/>
      <c r="DQ14" s="479"/>
      <c r="DR14" s="479"/>
      <c r="DS14" s="479"/>
      <c r="DT14" s="479"/>
    </row>
    <row r="15" spans="1:124" s="480" customFormat="1" ht="20.100000000000001" customHeight="1">
      <c r="A15" s="216"/>
      <c r="B15" s="227" t="s">
        <v>39</v>
      </c>
      <c r="C15" s="228">
        <v>4674.9440106100001</v>
      </c>
      <c r="D15" s="300">
        <v>4148.2469203199998</v>
      </c>
      <c r="E15" s="301">
        <v>4139.1321994999998</v>
      </c>
      <c r="F15" s="302">
        <v>3.8841111728374877</v>
      </c>
      <c r="G15" s="303">
        <v>3.9119305361283039</v>
      </c>
      <c r="H15" s="304">
        <v>3.5143711123208834</v>
      </c>
      <c r="I15" s="302">
        <v>43.905532971575802</v>
      </c>
      <c r="J15" s="303">
        <v>44.087844913482684</v>
      </c>
      <c r="K15" s="304">
        <v>41.21209500615862</v>
      </c>
      <c r="L15" s="302">
        <v>1.7053397116428231</v>
      </c>
      <c r="M15" s="303">
        <v>1.7246858678914179</v>
      </c>
      <c r="N15" s="304">
        <v>1.448345961678676</v>
      </c>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c r="AO15" s="478"/>
      <c r="AP15" s="478"/>
      <c r="AQ15" s="478"/>
      <c r="AR15" s="478"/>
      <c r="AS15" s="478"/>
      <c r="AT15" s="478"/>
      <c r="AU15" s="478"/>
      <c r="AV15" s="478"/>
      <c r="AW15" s="478"/>
      <c r="AX15" s="478"/>
      <c r="AY15" s="478"/>
      <c r="AZ15" s="478"/>
      <c r="BA15" s="478"/>
      <c r="BB15" s="478"/>
      <c r="BC15" s="478"/>
      <c r="BD15" s="478"/>
      <c r="BE15" s="478"/>
      <c r="BF15" s="478"/>
      <c r="BG15" s="478"/>
      <c r="BH15" s="478"/>
      <c r="BI15" s="478"/>
      <c r="BJ15" s="478"/>
      <c r="BK15" s="478"/>
      <c r="BL15" s="478"/>
      <c r="BM15" s="478"/>
      <c r="BN15" s="478"/>
      <c r="BO15" s="478"/>
      <c r="BP15" s="478"/>
      <c r="BQ15" s="478"/>
      <c r="BR15" s="478"/>
      <c r="BS15" s="478"/>
      <c r="BT15" s="478"/>
      <c r="BU15" s="478"/>
      <c r="BV15" s="478"/>
      <c r="BW15" s="478"/>
      <c r="BX15" s="478"/>
      <c r="BY15" s="478"/>
      <c r="BZ15" s="478"/>
      <c r="CA15" s="478"/>
      <c r="CB15" s="478"/>
      <c r="CC15" s="478"/>
      <c r="CD15" s="478"/>
      <c r="CE15" s="478"/>
      <c r="CF15" s="478"/>
      <c r="CG15" s="478"/>
      <c r="CH15" s="478"/>
      <c r="CI15" s="478"/>
      <c r="CJ15" s="478"/>
      <c r="CK15" s="478"/>
      <c r="CL15" s="478"/>
      <c r="CM15" s="478"/>
      <c r="CN15" s="478"/>
      <c r="CO15" s="478"/>
      <c r="CP15" s="478"/>
      <c r="CQ15" s="478"/>
      <c r="CR15" s="478"/>
      <c r="CS15" s="478"/>
      <c r="CT15" s="478"/>
      <c r="CU15" s="478"/>
      <c r="CV15" s="478"/>
      <c r="CW15" s="478"/>
      <c r="CX15" s="478"/>
      <c r="CY15" s="479"/>
      <c r="CZ15" s="479"/>
      <c r="DA15" s="479"/>
      <c r="DB15" s="479"/>
      <c r="DC15" s="479"/>
      <c r="DD15" s="479"/>
      <c r="DE15" s="479"/>
      <c r="DF15" s="479"/>
      <c r="DG15" s="479"/>
      <c r="DH15" s="479"/>
      <c r="DI15" s="479"/>
      <c r="DJ15" s="479"/>
      <c r="DK15" s="479"/>
      <c r="DL15" s="479"/>
      <c r="DM15" s="479"/>
      <c r="DN15" s="479"/>
      <c r="DO15" s="479"/>
      <c r="DP15" s="479"/>
      <c r="DQ15" s="479"/>
      <c r="DR15" s="479"/>
      <c r="DS15" s="479"/>
      <c r="DT15" s="479"/>
    </row>
    <row r="16" spans="1:124" s="480" customFormat="1" ht="20.100000000000001" customHeight="1">
      <c r="A16" s="216"/>
      <c r="B16" s="227" t="s">
        <v>37</v>
      </c>
      <c r="C16" s="228">
        <v>518.01765992999992</v>
      </c>
      <c r="D16" s="300">
        <v>602.79818406999993</v>
      </c>
      <c r="E16" s="301">
        <v>603.22019159999991</v>
      </c>
      <c r="F16" s="302">
        <v>6.0242745342344115</v>
      </c>
      <c r="G16" s="303">
        <v>4.6630727916618691</v>
      </c>
      <c r="H16" s="304">
        <v>4.5024755517484243</v>
      </c>
      <c r="I16" s="302">
        <v>26.366544073462585</v>
      </c>
      <c r="J16" s="303">
        <v>27.101928968549689</v>
      </c>
      <c r="K16" s="304">
        <v>25.675495239862713</v>
      </c>
      <c r="L16" s="302">
        <v>1.5883930001752988</v>
      </c>
      <c r="M16" s="303">
        <v>1.2637826757479671</v>
      </c>
      <c r="N16" s="304">
        <v>1.1560328959651489</v>
      </c>
      <c r="O16" s="478"/>
      <c r="P16" s="478"/>
      <c r="Q16" s="478"/>
      <c r="R16" s="478"/>
      <c r="S16" s="478"/>
      <c r="T16" s="478"/>
      <c r="U16" s="478"/>
      <c r="V16" s="478"/>
      <c r="W16" s="478"/>
      <c r="X16" s="478"/>
      <c r="Y16" s="478"/>
      <c r="Z16" s="478"/>
      <c r="AA16" s="478"/>
      <c r="AB16" s="478"/>
      <c r="AC16" s="478"/>
      <c r="AD16" s="478"/>
      <c r="AE16" s="478"/>
      <c r="AF16" s="478"/>
      <c r="AG16" s="478"/>
      <c r="AH16" s="478"/>
      <c r="AI16" s="478"/>
      <c r="AJ16" s="478"/>
      <c r="AK16" s="478"/>
      <c r="AL16" s="478"/>
      <c r="AM16" s="478"/>
      <c r="AN16" s="478"/>
      <c r="AO16" s="478"/>
      <c r="AP16" s="478"/>
      <c r="AQ16" s="478"/>
      <c r="AR16" s="478"/>
      <c r="AS16" s="478"/>
      <c r="AT16" s="478"/>
      <c r="AU16" s="478"/>
      <c r="AV16" s="478"/>
      <c r="AW16" s="478"/>
      <c r="AX16" s="478"/>
      <c r="AY16" s="478"/>
      <c r="AZ16" s="478"/>
      <c r="BA16" s="478"/>
      <c r="BB16" s="478"/>
      <c r="BC16" s="478"/>
      <c r="BD16" s="478"/>
      <c r="BE16" s="478"/>
      <c r="BF16" s="478"/>
      <c r="BG16" s="478"/>
      <c r="BH16" s="478"/>
      <c r="BI16" s="478"/>
      <c r="BJ16" s="478"/>
      <c r="BK16" s="478"/>
      <c r="BL16" s="478"/>
      <c r="BM16" s="478"/>
      <c r="BN16" s="478"/>
      <c r="BO16" s="478"/>
      <c r="BP16" s="478"/>
      <c r="BQ16" s="478"/>
      <c r="BR16" s="478"/>
      <c r="BS16" s="478"/>
      <c r="BT16" s="478"/>
      <c r="BU16" s="478"/>
      <c r="BV16" s="478"/>
      <c r="BW16" s="478"/>
      <c r="BX16" s="478"/>
      <c r="BY16" s="478"/>
      <c r="BZ16" s="478"/>
      <c r="CA16" s="478"/>
      <c r="CB16" s="478"/>
      <c r="CC16" s="478"/>
      <c r="CD16" s="478"/>
      <c r="CE16" s="478"/>
      <c r="CF16" s="478"/>
      <c r="CG16" s="478"/>
      <c r="CH16" s="478"/>
      <c r="CI16" s="478"/>
      <c r="CJ16" s="478"/>
      <c r="CK16" s="478"/>
      <c r="CL16" s="478"/>
      <c r="CM16" s="478"/>
      <c r="CN16" s="478"/>
      <c r="CO16" s="478"/>
      <c r="CP16" s="478"/>
      <c r="CQ16" s="478"/>
      <c r="CR16" s="478"/>
      <c r="CS16" s="478"/>
      <c r="CT16" s="478"/>
      <c r="CU16" s="478"/>
      <c r="CV16" s="478"/>
      <c r="CW16" s="478"/>
      <c r="CX16" s="478"/>
      <c r="CY16" s="479"/>
      <c r="CZ16" s="479"/>
      <c r="DA16" s="479"/>
      <c r="DB16" s="479"/>
      <c r="DC16" s="479"/>
      <c r="DD16" s="479"/>
      <c r="DE16" s="479"/>
      <c r="DF16" s="479"/>
      <c r="DG16" s="479"/>
      <c r="DH16" s="479"/>
      <c r="DI16" s="479"/>
      <c r="DJ16" s="479"/>
      <c r="DK16" s="479"/>
      <c r="DL16" s="479"/>
      <c r="DM16" s="479"/>
      <c r="DN16" s="479"/>
      <c r="DO16" s="479"/>
      <c r="DP16" s="479"/>
      <c r="DQ16" s="479"/>
      <c r="DR16" s="479"/>
      <c r="DS16" s="479"/>
      <c r="DT16" s="479"/>
    </row>
    <row r="17" spans="1:124" s="480" customFormat="1" ht="20.100000000000001" customHeight="1">
      <c r="A17" s="216"/>
      <c r="B17" s="227" t="s">
        <v>67</v>
      </c>
      <c r="C17" s="228">
        <v>14.8613173</v>
      </c>
      <c r="D17" s="300">
        <v>6.33041944</v>
      </c>
      <c r="E17" s="301">
        <v>5.6499501299999997</v>
      </c>
      <c r="F17" s="302">
        <v>46.725430927983751</v>
      </c>
      <c r="G17" s="303">
        <v>67.623790817879836</v>
      </c>
      <c r="H17" s="304">
        <v>63.601636781172786</v>
      </c>
      <c r="I17" s="302">
        <v>71.292821815875968</v>
      </c>
      <c r="J17" s="303">
        <v>95.058629442952437</v>
      </c>
      <c r="K17" s="304">
        <v>96.628489133689627</v>
      </c>
      <c r="L17" s="302">
        <v>33.311878214187651</v>
      </c>
      <c r="M17" s="303">
        <v>64.282248728845687</v>
      </c>
      <c r="N17" s="304">
        <v>61.457300685944297</v>
      </c>
      <c r="O17" s="478"/>
      <c r="P17" s="478"/>
      <c r="Q17" s="478"/>
      <c r="R17" s="478"/>
      <c r="S17" s="478"/>
      <c r="T17" s="478"/>
      <c r="U17" s="478"/>
      <c r="V17" s="478"/>
      <c r="W17" s="478"/>
      <c r="X17" s="478"/>
      <c r="Y17" s="478"/>
      <c r="Z17" s="478"/>
      <c r="AA17" s="478"/>
      <c r="AB17" s="478"/>
      <c r="AC17" s="478"/>
      <c r="AD17" s="478"/>
      <c r="AE17" s="478"/>
      <c r="AF17" s="478"/>
      <c r="AG17" s="478"/>
      <c r="AH17" s="478"/>
      <c r="AI17" s="478"/>
      <c r="AJ17" s="478"/>
      <c r="AK17" s="478"/>
      <c r="AL17" s="478"/>
      <c r="AM17" s="478"/>
      <c r="AN17" s="478"/>
      <c r="AO17" s="478"/>
      <c r="AP17" s="478"/>
      <c r="AQ17" s="478"/>
      <c r="AR17" s="478"/>
      <c r="AS17" s="478"/>
      <c r="AT17" s="478"/>
      <c r="AU17" s="478"/>
      <c r="AV17" s="478"/>
      <c r="AW17" s="478"/>
      <c r="AX17" s="478"/>
      <c r="AY17" s="478"/>
      <c r="AZ17" s="478"/>
      <c r="BA17" s="478"/>
      <c r="BB17" s="478"/>
      <c r="BC17" s="478"/>
      <c r="BD17" s="478"/>
      <c r="BE17" s="478"/>
      <c r="BF17" s="478"/>
      <c r="BG17" s="478"/>
      <c r="BH17" s="478"/>
      <c r="BI17" s="478"/>
      <c r="BJ17" s="478"/>
      <c r="BK17" s="478"/>
      <c r="BL17" s="478"/>
      <c r="BM17" s="478"/>
      <c r="BN17" s="478"/>
      <c r="BO17" s="478"/>
      <c r="BP17" s="478"/>
      <c r="BQ17" s="478"/>
      <c r="BR17" s="478"/>
      <c r="BS17" s="478"/>
      <c r="BT17" s="478"/>
      <c r="BU17" s="478"/>
      <c r="BV17" s="478"/>
      <c r="BW17" s="478"/>
      <c r="BX17" s="478"/>
      <c r="BY17" s="478"/>
      <c r="BZ17" s="478"/>
      <c r="CA17" s="478"/>
      <c r="CB17" s="478"/>
      <c r="CC17" s="478"/>
      <c r="CD17" s="478"/>
      <c r="CE17" s="478"/>
      <c r="CF17" s="478"/>
      <c r="CG17" s="478"/>
      <c r="CH17" s="478"/>
      <c r="CI17" s="478"/>
      <c r="CJ17" s="478"/>
      <c r="CK17" s="478"/>
      <c r="CL17" s="478"/>
      <c r="CM17" s="478"/>
      <c r="CN17" s="478"/>
      <c r="CO17" s="478"/>
      <c r="CP17" s="478"/>
      <c r="CQ17" s="478"/>
      <c r="CR17" s="478"/>
      <c r="CS17" s="478"/>
      <c r="CT17" s="478"/>
      <c r="CU17" s="478"/>
      <c r="CV17" s="478"/>
      <c r="CW17" s="478"/>
      <c r="CX17" s="478"/>
      <c r="CY17" s="479"/>
      <c r="CZ17" s="479"/>
      <c r="DA17" s="479"/>
      <c r="DB17" s="479"/>
      <c r="DC17" s="479"/>
      <c r="DD17" s="479"/>
      <c r="DE17" s="479"/>
      <c r="DF17" s="479"/>
      <c r="DG17" s="479"/>
      <c r="DH17" s="479"/>
      <c r="DI17" s="479"/>
      <c r="DJ17" s="479"/>
      <c r="DK17" s="479"/>
      <c r="DL17" s="479"/>
      <c r="DM17" s="479"/>
      <c r="DN17" s="479"/>
      <c r="DO17" s="479"/>
      <c r="DP17" s="479"/>
      <c r="DQ17" s="479"/>
      <c r="DR17" s="479"/>
      <c r="DS17" s="479"/>
      <c r="DT17" s="479"/>
    </row>
    <row r="18" spans="1:124" s="480" customFormat="1" ht="20.100000000000001" customHeight="1">
      <c r="A18" s="216"/>
      <c r="B18" s="227" t="s">
        <v>33</v>
      </c>
      <c r="C18" s="228">
        <v>12920.259798999999</v>
      </c>
      <c r="D18" s="300">
        <v>13624.321025000001</v>
      </c>
      <c r="E18" s="301">
        <v>13741.204097</v>
      </c>
      <c r="F18" s="302">
        <v>5.9364361315657472</v>
      </c>
      <c r="G18" s="303">
        <v>5.5284308378956446</v>
      </c>
      <c r="H18" s="304">
        <v>5.54032778078167</v>
      </c>
      <c r="I18" s="302">
        <v>40.520271596183946</v>
      </c>
      <c r="J18" s="303">
        <v>42.923266412281606</v>
      </c>
      <c r="K18" s="304">
        <v>41.537837468587014</v>
      </c>
      <c r="L18" s="302">
        <v>2.4054600436444371</v>
      </c>
      <c r="M18" s="303">
        <v>2.3729830969686798</v>
      </c>
      <c r="N18" s="304">
        <v>2.3013323488080637</v>
      </c>
      <c r="O18" s="478"/>
      <c r="P18" s="478"/>
      <c r="Q18" s="478"/>
      <c r="R18" s="478"/>
      <c r="S18" s="478"/>
      <c r="T18" s="478"/>
      <c r="U18" s="478"/>
      <c r="V18" s="478"/>
      <c r="W18" s="478"/>
      <c r="X18" s="478"/>
      <c r="Y18" s="478"/>
      <c r="Z18" s="478"/>
      <c r="AA18" s="478"/>
      <c r="AB18" s="478"/>
      <c r="AC18" s="478"/>
      <c r="AD18" s="478"/>
      <c r="AE18" s="478"/>
      <c r="AF18" s="478"/>
      <c r="AG18" s="478"/>
      <c r="AH18" s="478"/>
      <c r="AI18" s="478"/>
      <c r="AJ18" s="478"/>
      <c r="AK18" s="478"/>
      <c r="AL18" s="478"/>
      <c r="AM18" s="478"/>
      <c r="AN18" s="478"/>
      <c r="AO18" s="478"/>
      <c r="AP18" s="478"/>
      <c r="AQ18" s="478"/>
      <c r="AR18" s="478"/>
      <c r="AS18" s="478"/>
      <c r="AT18" s="478"/>
      <c r="AU18" s="478"/>
      <c r="AV18" s="478"/>
      <c r="AW18" s="478"/>
      <c r="AX18" s="478"/>
      <c r="AY18" s="478"/>
      <c r="AZ18" s="478"/>
      <c r="BA18" s="478"/>
      <c r="BB18" s="478"/>
      <c r="BC18" s="478"/>
      <c r="BD18" s="478"/>
      <c r="BE18" s="478"/>
      <c r="BF18" s="478"/>
      <c r="BG18" s="478"/>
      <c r="BH18" s="478"/>
      <c r="BI18" s="478"/>
      <c r="BJ18" s="478"/>
      <c r="BK18" s="478"/>
      <c r="BL18" s="478"/>
      <c r="BM18" s="478"/>
      <c r="BN18" s="478"/>
      <c r="BO18" s="478"/>
      <c r="BP18" s="478"/>
      <c r="BQ18" s="478"/>
      <c r="BR18" s="478"/>
      <c r="BS18" s="478"/>
      <c r="BT18" s="478"/>
      <c r="BU18" s="478"/>
      <c r="BV18" s="478"/>
      <c r="BW18" s="478"/>
      <c r="BX18" s="478"/>
      <c r="BY18" s="478"/>
      <c r="BZ18" s="478"/>
      <c r="CA18" s="478"/>
      <c r="CB18" s="478"/>
      <c r="CC18" s="478"/>
      <c r="CD18" s="478"/>
      <c r="CE18" s="478"/>
      <c r="CF18" s="478"/>
      <c r="CG18" s="478"/>
      <c r="CH18" s="478"/>
      <c r="CI18" s="478"/>
      <c r="CJ18" s="478"/>
      <c r="CK18" s="478"/>
      <c r="CL18" s="478"/>
      <c r="CM18" s="478"/>
      <c r="CN18" s="478"/>
      <c r="CO18" s="478"/>
      <c r="CP18" s="478"/>
      <c r="CQ18" s="478"/>
      <c r="CR18" s="478"/>
      <c r="CS18" s="478"/>
      <c r="CT18" s="478"/>
      <c r="CU18" s="478"/>
      <c r="CV18" s="478"/>
      <c r="CW18" s="478"/>
      <c r="CX18" s="478"/>
      <c r="CY18" s="479"/>
      <c r="CZ18" s="479"/>
      <c r="DA18" s="479"/>
      <c r="DB18" s="479"/>
      <c r="DC18" s="479"/>
      <c r="DD18" s="479"/>
      <c r="DE18" s="479"/>
      <c r="DF18" s="479"/>
      <c r="DG18" s="479"/>
      <c r="DH18" s="479"/>
      <c r="DI18" s="479"/>
      <c r="DJ18" s="479"/>
      <c r="DK18" s="479"/>
      <c r="DL18" s="479"/>
      <c r="DM18" s="479"/>
      <c r="DN18" s="479"/>
      <c r="DO18" s="479"/>
      <c r="DP18" s="479"/>
      <c r="DQ18" s="479"/>
      <c r="DR18" s="479"/>
      <c r="DS18" s="479"/>
      <c r="DT18" s="479"/>
    </row>
    <row r="19" spans="1:124" s="480" customFormat="1" ht="20.100000000000001" customHeight="1">
      <c r="A19" s="216"/>
      <c r="B19" s="227" t="s">
        <v>46</v>
      </c>
      <c r="C19" s="228">
        <v>14537.310444820001</v>
      </c>
      <c r="D19" s="300">
        <v>16080.86918181</v>
      </c>
      <c r="E19" s="301">
        <v>16180.73235378</v>
      </c>
      <c r="F19" s="302">
        <v>1.4328322827020641</v>
      </c>
      <c r="G19" s="303">
        <v>1.3382933769738987</v>
      </c>
      <c r="H19" s="304">
        <v>1.3279067510180103</v>
      </c>
      <c r="I19" s="302">
        <v>77.86078386209654</v>
      </c>
      <c r="J19" s="303">
        <v>74.86847632652136</v>
      </c>
      <c r="K19" s="304">
        <v>76.288776790968811</v>
      </c>
      <c r="L19" s="302">
        <v>1.1156144467409983</v>
      </c>
      <c r="M19" s="303">
        <v>1.0019598601191066</v>
      </c>
      <c r="N19" s="304">
        <v>1.0130438172763359</v>
      </c>
      <c r="O19" s="478"/>
      <c r="P19" s="478"/>
      <c r="Q19" s="478"/>
      <c r="R19" s="478"/>
      <c r="S19" s="478"/>
      <c r="T19" s="478"/>
      <c r="U19" s="478"/>
      <c r="V19" s="478"/>
      <c r="W19" s="478"/>
      <c r="X19" s="478"/>
      <c r="Y19" s="478"/>
      <c r="Z19" s="478"/>
      <c r="AA19" s="478"/>
      <c r="AB19" s="478"/>
      <c r="AC19" s="478"/>
      <c r="AD19" s="478"/>
      <c r="AE19" s="478"/>
      <c r="AF19" s="478"/>
      <c r="AG19" s="478"/>
      <c r="AH19" s="478"/>
      <c r="AI19" s="478"/>
      <c r="AJ19" s="478"/>
      <c r="AK19" s="478"/>
      <c r="AL19" s="478"/>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478"/>
      <c r="BJ19" s="478"/>
      <c r="BK19" s="478"/>
      <c r="BL19" s="478"/>
      <c r="BM19" s="478"/>
      <c r="BN19" s="478"/>
      <c r="BO19" s="478"/>
      <c r="BP19" s="478"/>
      <c r="BQ19" s="478"/>
      <c r="BR19" s="478"/>
      <c r="BS19" s="478"/>
      <c r="BT19" s="478"/>
      <c r="BU19" s="478"/>
      <c r="BV19" s="478"/>
      <c r="BW19" s="478"/>
      <c r="BX19" s="478"/>
      <c r="BY19" s="478"/>
      <c r="BZ19" s="478"/>
      <c r="CA19" s="478"/>
      <c r="CB19" s="478"/>
      <c r="CC19" s="478"/>
      <c r="CD19" s="478"/>
      <c r="CE19" s="478"/>
      <c r="CF19" s="478"/>
      <c r="CG19" s="478"/>
      <c r="CH19" s="478"/>
      <c r="CI19" s="478"/>
      <c r="CJ19" s="478"/>
      <c r="CK19" s="478"/>
      <c r="CL19" s="478"/>
      <c r="CM19" s="478"/>
      <c r="CN19" s="478"/>
      <c r="CO19" s="478"/>
      <c r="CP19" s="478"/>
      <c r="CQ19" s="478"/>
      <c r="CR19" s="478"/>
      <c r="CS19" s="478"/>
      <c r="CT19" s="478"/>
      <c r="CU19" s="478"/>
      <c r="CV19" s="478"/>
      <c r="CW19" s="478"/>
      <c r="CX19" s="478"/>
      <c r="CY19" s="479"/>
      <c r="CZ19" s="479"/>
      <c r="DA19" s="479"/>
      <c r="DB19" s="479"/>
      <c r="DC19" s="479"/>
      <c r="DD19" s="479"/>
      <c r="DE19" s="479"/>
      <c r="DF19" s="479"/>
      <c r="DG19" s="479"/>
      <c r="DH19" s="479"/>
      <c r="DI19" s="479"/>
      <c r="DJ19" s="479"/>
      <c r="DK19" s="479"/>
      <c r="DL19" s="479"/>
      <c r="DM19" s="479"/>
      <c r="DN19" s="479"/>
      <c r="DO19" s="479"/>
      <c r="DP19" s="479"/>
      <c r="DQ19" s="479"/>
      <c r="DR19" s="479"/>
      <c r="DS19" s="479"/>
      <c r="DT19" s="479"/>
    </row>
    <row r="20" spans="1:124" s="480" customFormat="1" ht="20.100000000000001" customHeight="1">
      <c r="A20" s="216"/>
      <c r="B20" s="227" t="s">
        <v>64</v>
      </c>
      <c r="C20" s="228">
        <v>0</v>
      </c>
      <c r="D20" s="300">
        <v>0</v>
      </c>
      <c r="E20" s="301">
        <v>0</v>
      </c>
      <c r="F20" s="302" t="s">
        <v>349</v>
      </c>
      <c r="G20" s="303" t="s">
        <v>349</v>
      </c>
      <c r="H20" s="304" t="s">
        <v>349</v>
      </c>
      <c r="I20" s="302" t="s">
        <v>163</v>
      </c>
      <c r="J20" s="303" t="s">
        <v>163</v>
      </c>
      <c r="K20" s="304" t="s">
        <v>163</v>
      </c>
      <c r="L20" s="302" t="s">
        <v>163</v>
      </c>
      <c r="M20" s="303" t="s">
        <v>163</v>
      </c>
      <c r="N20" s="304" t="s">
        <v>163</v>
      </c>
      <c r="O20" s="478"/>
      <c r="P20" s="478"/>
      <c r="Q20" s="478"/>
      <c r="R20" s="478"/>
      <c r="S20" s="478"/>
      <c r="T20" s="478"/>
      <c r="U20" s="478"/>
      <c r="V20" s="478"/>
      <c r="W20" s="478"/>
      <c r="X20" s="478"/>
      <c r="Y20" s="478"/>
      <c r="Z20" s="478"/>
      <c r="AA20" s="478"/>
      <c r="AB20" s="478"/>
      <c r="AC20" s="478"/>
      <c r="AD20" s="478"/>
      <c r="AE20" s="478"/>
      <c r="AF20" s="478"/>
      <c r="AG20" s="478"/>
      <c r="AH20" s="478"/>
      <c r="AI20" s="478"/>
      <c r="AJ20" s="478"/>
      <c r="AK20" s="478"/>
      <c r="AL20" s="478"/>
      <c r="AM20" s="478"/>
      <c r="AN20" s="478"/>
      <c r="AO20" s="478"/>
      <c r="AP20" s="478"/>
      <c r="AQ20" s="478"/>
      <c r="AR20" s="478"/>
      <c r="AS20" s="478"/>
      <c r="AT20" s="478"/>
      <c r="AU20" s="478"/>
      <c r="AV20" s="478"/>
      <c r="AW20" s="478"/>
      <c r="AX20" s="478"/>
      <c r="AY20" s="478"/>
      <c r="AZ20" s="478"/>
      <c r="BA20" s="478"/>
      <c r="BB20" s="478"/>
      <c r="BC20" s="478"/>
      <c r="BD20" s="478"/>
      <c r="BE20" s="478"/>
      <c r="BF20" s="478"/>
      <c r="BG20" s="478"/>
      <c r="BH20" s="478"/>
      <c r="BI20" s="478"/>
      <c r="BJ20" s="478"/>
      <c r="BK20" s="478"/>
      <c r="BL20" s="478"/>
      <c r="BM20" s="478"/>
      <c r="BN20" s="478"/>
      <c r="BO20" s="478"/>
      <c r="BP20" s="478"/>
      <c r="BQ20" s="478"/>
      <c r="BR20" s="478"/>
      <c r="BS20" s="478"/>
      <c r="BT20" s="478"/>
      <c r="BU20" s="478"/>
      <c r="BV20" s="478"/>
      <c r="BW20" s="478"/>
      <c r="BX20" s="478"/>
      <c r="BY20" s="478"/>
      <c r="BZ20" s="478"/>
      <c r="CA20" s="478"/>
      <c r="CB20" s="478"/>
      <c r="CC20" s="478"/>
      <c r="CD20" s="478"/>
      <c r="CE20" s="478"/>
      <c r="CF20" s="478"/>
      <c r="CG20" s="478"/>
      <c r="CH20" s="478"/>
      <c r="CI20" s="478"/>
      <c r="CJ20" s="478"/>
      <c r="CK20" s="478"/>
      <c r="CL20" s="478"/>
      <c r="CM20" s="478"/>
      <c r="CN20" s="478"/>
      <c r="CO20" s="478"/>
      <c r="CP20" s="478"/>
      <c r="CQ20" s="478"/>
      <c r="CR20" s="478"/>
      <c r="CS20" s="478"/>
      <c r="CT20" s="478"/>
      <c r="CU20" s="478"/>
      <c r="CV20" s="478"/>
      <c r="CW20" s="478"/>
      <c r="CX20" s="478"/>
      <c r="CY20" s="479"/>
      <c r="CZ20" s="479"/>
      <c r="DA20" s="479"/>
      <c r="DB20" s="479"/>
      <c r="DC20" s="479"/>
      <c r="DD20" s="479"/>
      <c r="DE20" s="479"/>
      <c r="DF20" s="479"/>
      <c r="DG20" s="479"/>
      <c r="DH20" s="479"/>
      <c r="DI20" s="479"/>
      <c r="DJ20" s="479"/>
      <c r="DK20" s="479"/>
      <c r="DL20" s="479"/>
      <c r="DM20" s="479"/>
      <c r="DN20" s="479"/>
      <c r="DO20" s="479"/>
      <c r="DP20" s="479"/>
      <c r="DQ20" s="479"/>
      <c r="DR20" s="479"/>
      <c r="DS20" s="479"/>
      <c r="DT20" s="479"/>
    </row>
    <row r="21" spans="1:124" s="480" customFormat="1" ht="20.100000000000001" customHeight="1">
      <c r="A21" s="216"/>
      <c r="B21" s="227" t="s">
        <v>42</v>
      </c>
      <c r="C21" s="228">
        <v>0</v>
      </c>
      <c r="D21" s="300">
        <v>0</v>
      </c>
      <c r="E21" s="301">
        <v>0</v>
      </c>
      <c r="F21" s="302" t="s">
        <v>349</v>
      </c>
      <c r="G21" s="303" t="s">
        <v>349</v>
      </c>
      <c r="H21" s="304" t="s">
        <v>349</v>
      </c>
      <c r="I21" s="302" t="s">
        <v>163</v>
      </c>
      <c r="J21" s="303" t="s">
        <v>163</v>
      </c>
      <c r="K21" s="304" t="s">
        <v>163</v>
      </c>
      <c r="L21" s="302" t="s">
        <v>163</v>
      </c>
      <c r="M21" s="303" t="s">
        <v>163</v>
      </c>
      <c r="N21" s="304" t="s">
        <v>163</v>
      </c>
      <c r="O21" s="478"/>
      <c r="P21" s="478"/>
      <c r="Q21" s="478"/>
      <c r="R21" s="478"/>
      <c r="S21" s="478"/>
      <c r="T21" s="478"/>
      <c r="U21" s="478"/>
      <c r="V21" s="478"/>
      <c r="W21" s="478"/>
      <c r="X21" s="478"/>
      <c r="Y21" s="478"/>
      <c r="Z21" s="478"/>
      <c r="AA21" s="478"/>
      <c r="AB21" s="478"/>
      <c r="AC21" s="478"/>
      <c r="AD21" s="478"/>
      <c r="AE21" s="478"/>
      <c r="AF21" s="478"/>
      <c r="AG21" s="478"/>
      <c r="AH21" s="478"/>
      <c r="AI21" s="478"/>
      <c r="AJ21" s="478"/>
      <c r="AK21" s="478"/>
      <c r="AL21" s="478"/>
      <c r="AM21" s="478"/>
      <c r="AN21" s="478"/>
      <c r="AO21" s="478"/>
      <c r="AP21" s="478"/>
      <c r="AQ21" s="478"/>
      <c r="AR21" s="478"/>
      <c r="AS21" s="478"/>
      <c r="AT21" s="478"/>
      <c r="AU21" s="478"/>
      <c r="AV21" s="478"/>
      <c r="AW21" s="478"/>
      <c r="AX21" s="478"/>
      <c r="AY21" s="478"/>
      <c r="AZ21" s="478"/>
      <c r="BA21" s="478"/>
      <c r="BB21" s="478"/>
      <c r="BC21" s="478"/>
      <c r="BD21" s="478"/>
      <c r="BE21" s="478"/>
      <c r="BF21" s="478"/>
      <c r="BG21" s="478"/>
      <c r="BH21" s="478"/>
      <c r="BI21" s="478"/>
      <c r="BJ21" s="478"/>
      <c r="BK21" s="478"/>
      <c r="BL21" s="478"/>
      <c r="BM21" s="478"/>
      <c r="BN21" s="478"/>
      <c r="BO21" s="478"/>
      <c r="BP21" s="478"/>
      <c r="BQ21" s="478"/>
      <c r="BR21" s="478"/>
      <c r="BS21" s="478"/>
      <c r="BT21" s="478"/>
      <c r="BU21" s="478"/>
      <c r="BV21" s="478"/>
      <c r="BW21" s="478"/>
      <c r="BX21" s="478"/>
      <c r="BY21" s="478"/>
      <c r="BZ21" s="478"/>
      <c r="CA21" s="478"/>
      <c r="CB21" s="478"/>
      <c r="CC21" s="478"/>
      <c r="CD21" s="478"/>
      <c r="CE21" s="478"/>
      <c r="CF21" s="478"/>
      <c r="CG21" s="478"/>
      <c r="CH21" s="478"/>
      <c r="CI21" s="478"/>
      <c r="CJ21" s="478"/>
      <c r="CK21" s="478"/>
      <c r="CL21" s="478"/>
      <c r="CM21" s="478"/>
      <c r="CN21" s="478"/>
      <c r="CO21" s="478"/>
      <c r="CP21" s="478"/>
      <c r="CQ21" s="478"/>
      <c r="CR21" s="478"/>
      <c r="CS21" s="478"/>
      <c r="CT21" s="478"/>
      <c r="CU21" s="478"/>
      <c r="CV21" s="478"/>
      <c r="CW21" s="478"/>
      <c r="CX21" s="478"/>
      <c r="CY21" s="479"/>
      <c r="CZ21" s="479"/>
      <c r="DA21" s="479"/>
      <c r="DB21" s="479"/>
      <c r="DC21" s="479"/>
      <c r="DD21" s="479"/>
      <c r="DE21" s="479"/>
      <c r="DF21" s="479"/>
      <c r="DG21" s="479"/>
      <c r="DH21" s="479"/>
      <c r="DI21" s="479"/>
      <c r="DJ21" s="479"/>
      <c r="DK21" s="479"/>
      <c r="DL21" s="479"/>
      <c r="DM21" s="479"/>
      <c r="DN21" s="479"/>
      <c r="DO21" s="479"/>
      <c r="DP21" s="479"/>
      <c r="DQ21" s="479"/>
      <c r="DR21" s="479"/>
      <c r="DS21" s="479"/>
      <c r="DT21" s="479"/>
    </row>
    <row r="22" spans="1:124" s="480" customFormat="1" ht="20.100000000000001" customHeight="1">
      <c r="A22" s="216"/>
      <c r="B22" s="227" t="s">
        <v>346</v>
      </c>
      <c r="C22" s="228">
        <v>5125.6451732100004</v>
      </c>
      <c r="D22" s="300">
        <v>4359.2442569699997</v>
      </c>
      <c r="E22" s="301">
        <v>4388.7773462700006</v>
      </c>
      <c r="F22" s="302">
        <v>1.5633601894415983</v>
      </c>
      <c r="G22" s="303">
        <v>1.5252909867045699</v>
      </c>
      <c r="H22" s="304">
        <v>1.7494734595104338</v>
      </c>
      <c r="I22" s="302">
        <v>111.87818122584387</v>
      </c>
      <c r="J22" s="303">
        <v>175.87096335402254</v>
      </c>
      <c r="K22" s="304">
        <v>157.2050227656992</v>
      </c>
      <c r="L22" s="302">
        <v>1.7490589459561674</v>
      </c>
      <c r="M22" s="303">
        <v>2.6825439522694028</v>
      </c>
      <c r="N22" s="304">
        <v>2.7502601503032431</v>
      </c>
      <c r="O22" s="478"/>
      <c r="P22" s="478"/>
      <c r="Q22" s="478"/>
      <c r="R22" s="478"/>
      <c r="S22" s="478"/>
      <c r="T22" s="478"/>
      <c r="U22" s="478"/>
      <c r="V22" s="478"/>
      <c r="W22" s="478"/>
      <c r="X22" s="478"/>
      <c r="Y22" s="478"/>
      <c r="Z22" s="478"/>
      <c r="AA22" s="478"/>
      <c r="AB22" s="478"/>
      <c r="AC22" s="478"/>
      <c r="AD22" s="478"/>
      <c r="AE22" s="478"/>
      <c r="AF22" s="478"/>
      <c r="AG22" s="478"/>
      <c r="AH22" s="478"/>
      <c r="AI22" s="478"/>
      <c r="AJ22" s="478"/>
      <c r="AK22" s="478"/>
      <c r="AL22" s="478"/>
      <c r="AM22" s="478"/>
      <c r="AN22" s="478"/>
      <c r="AO22" s="478"/>
      <c r="AP22" s="478"/>
      <c r="AQ22" s="478"/>
      <c r="AR22" s="478"/>
      <c r="AS22" s="478"/>
      <c r="AT22" s="478"/>
      <c r="AU22" s="478"/>
      <c r="AV22" s="478"/>
      <c r="AW22" s="478"/>
      <c r="AX22" s="478"/>
      <c r="AY22" s="478"/>
      <c r="AZ22" s="478"/>
      <c r="BA22" s="478"/>
      <c r="BB22" s="478"/>
      <c r="BC22" s="478"/>
      <c r="BD22" s="478"/>
      <c r="BE22" s="478"/>
      <c r="BF22" s="478"/>
      <c r="BG22" s="478"/>
      <c r="BH22" s="478"/>
      <c r="BI22" s="478"/>
      <c r="BJ22" s="478"/>
      <c r="BK22" s="478"/>
      <c r="BL22" s="478"/>
      <c r="BM22" s="478"/>
      <c r="BN22" s="478"/>
      <c r="BO22" s="478"/>
      <c r="BP22" s="478"/>
      <c r="BQ22" s="478"/>
      <c r="BR22" s="478"/>
      <c r="BS22" s="478"/>
      <c r="BT22" s="478"/>
      <c r="BU22" s="478"/>
      <c r="BV22" s="478"/>
      <c r="BW22" s="478"/>
      <c r="BX22" s="478"/>
      <c r="BY22" s="478"/>
      <c r="BZ22" s="478"/>
      <c r="CA22" s="478"/>
      <c r="CB22" s="478"/>
      <c r="CC22" s="478"/>
      <c r="CD22" s="478"/>
      <c r="CE22" s="478"/>
      <c r="CF22" s="478"/>
      <c r="CG22" s="478"/>
      <c r="CH22" s="478"/>
      <c r="CI22" s="478"/>
      <c r="CJ22" s="478"/>
      <c r="CK22" s="478"/>
      <c r="CL22" s="478"/>
      <c r="CM22" s="478"/>
      <c r="CN22" s="478"/>
      <c r="CO22" s="478"/>
      <c r="CP22" s="478"/>
      <c r="CQ22" s="478"/>
      <c r="CR22" s="478"/>
      <c r="CS22" s="478"/>
      <c r="CT22" s="478"/>
      <c r="CU22" s="478"/>
      <c r="CV22" s="478"/>
      <c r="CW22" s="478"/>
      <c r="CX22" s="478"/>
      <c r="CY22" s="479"/>
      <c r="CZ22" s="479"/>
      <c r="DA22" s="479"/>
      <c r="DB22" s="479"/>
      <c r="DC22" s="479"/>
      <c r="DD22" s="479"/>
      <c r="DE22" s="479"/>
      <c r="DF22" s="479"/>
      <c r="DG22" s="479"/>
      <c r="DH22" s="479"/>
      <c r="DI22" s="479"/>
      <c r="DJ22" s="479"/>
      <c r="DK22" s="479"/>
      <c r="DL22" s="479"/>
      <c r="DM22" s="479"/>
      <c r="DN22" s="479"/>
      <c r="DO22" s="479"/>
      <c r="DP22" s="479"/>
      <c r="DQ22" s="479"/>
      <c r="DR22" s="479"/>
      <c r="DS22" s="479"/>
      <c r="DT22" s="479"/>
    </row>
    <row r="23" spans="1:124" s="480" customFormat="1" ht="20.100000000000001" customHeight="1">
      <c r="A23" s="216"/>
      <c r="B23" s="227" t="s">
        <v>63</v>
      </c>
      <c r="C23" s="228">
        <v>62.762746999999997</v>
      </c>
      <c r="D23" s="300">
        <v>60.065181000000003</v>
      </c>
      <c r="E23" s="301">
        <v>59.655510999999997</v>
      </c>
      <c r="F23" s="302">
        <v>6.217438188293448</v>
      </c>
      <c r="G23" s="303">
        <v>0</v>
      </c>
      <c r="H23" s="304">
        <v>0</v>
      </c>
      <c r="I23" s="302">
        <v>12.282345886395872</v>
      </c>
      <c r="J23" s="303" t="s">
        <v>163</v>
      </c>
      <c r="K23" s="304" t="s">
        <v>163</v>
      </c>
      <c r="L23" s="302">
        <v>0.76364726355906631</v>
      </c>
      <c r="M23" s="303">
        <v>0.12954759929883503</v>
      </c>
      <c r="N23" s="304">
        <v>0.12387958591118262</v>
      </c>
      <c r="O23" s="478"/>
      <c r="P23" s="478"/>
      <c r="Q23" s="478"/>
      <c r="R23" s="478"/>
      <c r="S23" s="478"/>
      <c r="T23" s="478"/>
      <c r="U23" s="478"/>
      <c r="V23" s="478"/>
      <c r="W23" s="478"/>
      <c r="X23" s="478"/>
      <c r="Y23" s="478"/>
      <c r="Z23" s="478"/>
      <c r="AA23" s="478"/>
      <c r="AB23" s="478"/>
      <c r="AC23" s="478"/>
      <c r="AD23" s="478"/>
      <c r="AE23" s="478"/>
      <c r="AF23" s="478"/>
      <c r="AG23" s="478"/>
      <c r="AH23" s="478"/>
      <c r="AI23" s="478"/>
      <c r="AJ23" s="478"/>
      <c r="AK23" s="478"/>
      <c r="AL23" s="478"/>
      <c r="AM23" s="478"/>
      <c r="AN23" s="478"/>
      <c r="AO23" s="478"/>
      <c r="AP23" s="478"/>
      <c r="AQ23" s="478"/>
      <c r="AR23" s="478"/>
      <c r="AS23" s="478"/>
      <c r="AT23" s="478"/>
      <c r="AU23" s="478"/>
      <c r="AV23" s="478"/>
      <c r="AW23" s="478"/>
      <c r="AX23" s="478"/>
      <c r="AY23" s="478"/>
      <c r="AZ23" s="478"/>
      <c r="BA23" s="478"/>
      <c r="BB23" s="478"/>
      <c r="BC23" s="478"/>
      <c r="BD23" s="478"/>
      <c r="BE23" s="478"/>
      <c r="BF23" s="478"/>
      <c r="BG23" s="478"/>
      <c r="BH23" s="478"/>
      <c r="BI23" s="478"/>
      <c r="BJ23" s="478"/>
      <c r="BK23" s="478"/>
      <c r="BL23" s="478"/>
      <c r="BM23" s="478"/>
      <c r="BN23" s="478"/>
      <c r="BO23" s="478"/>
      <c r="BP23" s="478"/>
      <c r="BQ23" s="478"/>
      <c r="BR23" s="478"/>
      <c r="BS23" s="478"/>
      <c r="BT23" s="478"/>
      <c r="BU23" s="478"/>
      <c r="BV23" s="478"/>
      <c r="BW23" s="478"/>
      <c r="BX23" s="478"/>
      <c r="BY23" s="478"/>
      <c r="BZ23" s="478"/>
      <c r="CA23" s="478"/>
      <c r="CB23" s="478"/>
      <c r="CC23" s="478"/>
      <c r="CD23" s="478"/>
      <c r="CE23" s="478"/>
      <c r="CF23" s="478"/>
      <c r="CG23" s="478"/>
      <c r="CH23" s="478"/>
      <c r="CI23" s="478"/>
      <c r="CJ23" s="478"/>
      <c r="CK23" s="478"/>
      <c r="CL23" s="478"/>
      <c r="CM23" s="478"/>
      <c r="CN23" s="478"/>
      <c r="CO23" s="478"/>
      <c r="CP23" s="478"/>
      <c r="CQ23" s="478"/>
      <c r="CR23" s="478"/>
      <c r="CS23" s="478"/>
      <c r="CT23" s="478"/>
      <c r="CU23" s="478"/>
      <c r="CV23" s="478"/>
      <c r="CW23" s="478"/>
      <c r="CX23" s="478"/>
      <c r="CY23" s="479"/>
      <c r="CZ23" s="479"/>
      <c r="DA23" s="479"/>
      <c r="DB23" s="479"/>
      <c r="DC23" s="479"/>
      <c r="DD23" s="479"/>
      <c r="DE23" s="479"/>
      <c r="DF23" s="479"/>
      <c r="DG23" s="479"/>
      <c r="DH23" s="479"/>
      <c r="DI23" s="479"/>
      <c r="DJ23" s="479"/>
      <c r="DK23" s="479"/>
      <c r="DL23" s="479"/>
      <c r="DM23" s="479"/>
      <c r="DN23" s="479"/>
      <c r="DO23" s="479"/>
      <c r="DP23" s="479"/>
      <c r="DQ23" s="479"/>
      <c r="DR23" s="479"/>
      <c r="DS23" s="479"/>
      <c r="DT23" s="479"/>
    </row>
    <row r="24" spans="1:124" s="480" customFormat="1" ht="20.100000000000001" customHeight="1">
      <c r="A24" s="216"/>
      <c r="B24" s="227" t="s">
        <v>52</v>
      </c>
      <c r="C24" s="228">
        <v>1636.18661</v>
      </c>
      <c r="D24" s="300">
        <v>907.74481800000001</v>
      </c>
      <c r="E24" s="301">
        <v>899.23405600000012</v>
      </c>
      <c r="F24" s="302">
        <v>0.20284073831896227</v>
      </c>
      <c r="G24" s="303">
        <v>0.30696181842593567</v>
      </c>
      <c r="H24" s="304">
        <v>0.39873211830402472</v>
      </c>
      <c r="I24" s="302">
        <v>401.4652652588108</v>
      </c>
      <c r="J24" s="303">
        <v>372.63860925987734</v>
      </c>
      <c r="K24" s="304">
        <v>342.53142139178669</v>
      </c>
      <c r="L24" s="302">
        <v>0.81433510814515209</v>
      </c>
      <c r="M24" s="303">
        <v>1.1438582511412365</v>
      </c>
      <c r="N24" s="304">
        <v>1.3657827923723564</v>
      </c>
      <c r="O24" s="478"/>
      <c r="P24" s="478"/>
      <c r="Q24" s="478"/>
      <c r="R24" s="478"/>
      <c r="S24" s="478"/>
      <c r="T24" s="478"/>
      <c r="U24" s="478"/>
      <c r="V24" s="478"/>
      <c r="W24" s="478"/>
      <c r="X24" s="478"/>
      <c r="Y24" s="478"/>
      <c r="Z24" s="478"/>
      <c r="AA24" s="478"/>
      <c r="AB24" s="478"/>
      <c r="AC24" s="478"/>
      <c r="AD24" s="478"/>
      <c r="AE24" s="478"/>
      <c r="AF24" s="478"/>
      <c r="AG24" s="478"/>
      <c r="AH24" s="478"/>
      <c r="AI24" s="478"/>
      <c r="AJ24" s="478"/>
      <c r="AK24" s="478"/>
      <c r="AL24" s="478"/>
      <c r="AM24" s="478"/>
      <c r="AN24" s="478"/>
      <c r="AO24" s="478"/>
      <c r="AP24" s="478"/>
      <c r="AQ24" s="478"/>
      <c r="AR24" s="478"/>
      <c r="AS24" s="478"/>
      <c r="AT24" s="478"/>
      <c r="AU24" s="478"/>
      <c r="AV24" s="478"/>
      <c r="AW24" s="478"/>
      <c r="AX24" s="478"/>
      <c r="AY24" s="478"/>
      <c r="AZ24" s="478"/>
      <c r="BA24" s="478"/>
      <c r="BB24" s="478"/>
      <c r="BC24" s="478"/>
      <c r="BD24" s="478"/>
      <c r="BE24" s="478"/>
      <c r="BF24" s="478"/>
      <c r="BG24" s="478"/>
      <c r="BH24" s="478"/>
      <c r="BI24" s="478"/>
      <c r="BJ24" s="478"/>
      <c r="BK24" s="478"/>
      <c r="BL24" s="478"/>
      <c r="BM24" s="478"/>
      <c r="BN24" s="478"/>
      <c r="BO24" s="478"/>
      <c r="BP24" s="478"/>
      <c r="BQ24" s="478"/>
      <c r="BR24" s="478"/>
      <c r="BS24" s="478"/>
      <c r="BT24" s="478"/>
      <c r="BU24" s="478"/>
      <c r="BV24" s="478"/>
      <c r="BW24" s="478"/>
      <c r="BX24" s="478"/>
      <c r="BY24" s="478"/>
      <c r="BZ24" s="478"/>
      <c r="CA24" s="478"/>
      <c r="CB24" s="478"/>
      <c r="CC24" s="478"/>
      <c r="CD24" s="478"/>
      <c r="CE24" s="478"/>
      <c r="CF24" s="478"/>
      <c r="CG24" s="478"/>
      <c r="CH24" s="478"/>
      <c r="CI24" s="478"/>
      <c r="CJ24" s="478"/>
      <c r="CK24" s="478"/>
      <c r="CL24" s="478"/>
      <c r="CM24" s="478"/>
      <c r="CN24" s="478"/>
      <c r="CO24" s="478"/>
      <c r="CP24" s="478"/>
      <c r="CQ24" s="478"/>
      <c r="CR24" s="478"/>
      <c r="CS24" s="478"/>
      <c r="CT24" s="478"/>
      <c r="CU24" s="478"/>
      <c r="CV24" s="478"/>
      <c r="CW24" s="478"/>
      <c r="CX24" s="478"/>
      <c r="CY24" s="479"/>
      <c r="CZ24" s="479"/>
      <c r="DA24" s="479"/>
      <c r="DB24" s="479"/>
      <c r="DC24" s="479"/>
      <c r="DD24" s="479"/>
      <c r="DE24" s="479"/>
      <c r="DF24" s="479"/>
      <c r="DG24" s="479"/>
      <c r="DH24" s="479"/>
      <c r="DI24" s="479"/>
      <c r="DJ24" s="479"/>
      <c r="DK24" s="479"/>
      <c r="DL24" s="479"/>
      <c r="DM24" s="479"/>
      <c r="DN24" s="479"/>
      <c r="DO24" s="479"/>
      <c r="DP24" s="479"/>
      <c r="DQ24" s="479"/>
      <c r="DR24" s="479"/>
      <c r="DS24" s="479"/>
      <c r="DT24" s="479"/>
    </row>
    <row r="25" spans="1:124" s="480" customFormat="1" ht="20.100000000000001" customHeight="1">
      <c r="A25" s="216"/>
      <c r="B25" s="227" t="s">
        <v>36</v>
      </c>
      <c r="C25" s="228">
        <v>19816.397881000001</v>
      </c>
      <c r="D25" s="300">
        <v>18391.217080000002</v>
      </c>
      <c r="E25" s="301">
        <v>18483.075115</v>
      </c>
      <c r="F25" s="302">
        <v>5.6334926342509677</v>
      </c>
      <c r="G25" s="303">
        <v>6.2697707170992727</v>
      </c>
      <c r="H25" s="304">
        <v>6.527310220261473</v>
      </c>
      <c r="I25" s="302">
        <v>49.114366602894705</v>
      </c>
      <c r="J25" s="303">
        <v>49.756357226159793</v>
      </c>
      <c r="K25" s="304">
        <v>48.444562888041965</v>
      </c>
      <c r="L25" s="302">
        <v>2.7668542249330907</v>
      </c>
      <c r="M25" s="303">
        <v>3.1196095152610743</v>
      </c>
      <c r="N25" s="304">
        <v>3.1621269045521601</v>
      </c>
      <c r="O25" s="478"/>
      <c r="P25" s="478"/>
      <c r="Q25" s="478"/>
      <c r="R25" s="478"/>
      <c r="S25" s="478"/>
      <c r="T25" s="478"/>
      <c r="U25" s="478"/>
      <c r="V25" s="478"/>
      <c r="W25" s="478"/>
      <c r="X25" s="478"/>
      <c r="Y25" s="478"/>
      <c r="Z25" s="478"/>
      <c r="AA25" s="478"/>
      <c r="AB25" s="478"/>
      <c r="AC25" s="478"/>
      <c r="AD25" s="478"/>
      <c r="AE25" s="478"/>
      <c r="AF25" s="478"/>
      <c r="AG25" s="478"/>
      <c r="AH25" s="478"/>
      <c r="AI25" s="478"/>
      <c r="AJ25" s="478"/>
      <c r="AK25" s="478"/>
      <c r="AL25" s="478"/>
      <c r="AM25" s="478"/>
      <c r="AN25" s="478"/>
      <c r="AO25" s="478"/>
      <c r="AP25" s="478"/>
      <c r="AQ25" s="478"/>
      <c r="AR25" s="478"/>
      <c r="AS25" s="478"/>
      <c r="AT25" s="478"/>
      <c r="AU25" s="478"/>
      <c r="AV25" s="478"/>
      <c r="AW25" s="478"/>
      <c r="AX25" s="478"/>
      <c r="AY25" s="478"/>
      <c r="AZ25" s="478"/>
      <c r="BA25" s="478"/>
      <c r="BB25" s="478"/>
      <c r="BC25" s="478"/>
      <c r="BD25" s="478"/>
      <c r="BE25" s="478"/>
      <c r="BF25" s="478"/>
      <c r="BG25" s="478"/>
      <c r="BH25" s="478"/>
      <c r="BI25" s="478"/>
      <c r="BJ25" s="478"/>
      <c r="BK25" s="478"/>
      <c r="BL25" s="478"/>
      <c r="BM25" s="478"/>
      <c r="BN25" s="478"/>
      <c r="BO25" s="478"/>
      <c r="BP25" s="478"/>
      <c r="BQ25" s="478"/>
      <c r="BR25" s="478"/>
      <c r="BS25" s="478"/>
      <c r="BT25" s="478"/>
      <c r="BU25" s="478"/>
      <c r="BV25" s="478"/>
      <c r="BW25" s="478"/>
      <c r="BX25" s="478"/>
      <c r="BY25" s="478"/>
      <c r="BZ25" s="478"/>
      <c r="CA25" s="478"/>
      <c r="CB25" s="478"/>
      <c r="CC25" s="478"/>
      <c r="CD25" s="478"/>
      <c r="CE25" s="478"/>
      <c r="CF25" s="478"/>
      <c r="CG25" s="478"/>
      <c r="CH25" s="478"/>
      <c r="CI25" s="478"/>
      <c r="CJ25" s="478"/>
      <c r="CK25" s="478"/>
      <c r="CL25" s="478"/>
      <c r="CM25" s="478"/>
      <c r="CN25" s="478"/>
      <c r="CO25" s="478"/>
      <c r="CP25" s="478"/>
      <c r="CQ25" s="478"/>
      <c r="CR25" s="478"/>
      <c r="CS25" s="478"/>
      <c r="CT25" s="478"/>
      <c r="CU25" s="478"/>
      <c r="CV25" s="478"/>
      <c r="CW25" s="478"/>
      <c r="CX25" s="478"/>
      <c r="CY25" s="479"/>
      <c r="CZ25" s="479"/>
      <c r="DA25" s="479"/>
      <c r="DB25" s="479"/>
      <c r="DC25" s="479"/>
      <c r="DD25" s="479"/>
      <c r="DE25" s="479"/>
      <c r="DF25" s="479"/>
      <c r="DG25" s="479"/>
      <c r="DH25" s="479"/>
      <c r="DI25" s="479"/>
      <c r="DJ25" s="479"/>
      <c r="DK25" s="479"/>
      <c r="DL25" s="479"/>
      <c r="DM25" s="479"/>
      <c r="DN25" s="479"/>
      <c r="DO25" s="479"/>
      <c r="DP25" s="479"/>
      <c r="DQ25" s="479"/>
      <c r="DR25" s="479"/>
      <c r="DS25" s="479"/>
      <c r="DT25" s="479"/>
    </row>
    <row r="26" spans="1:124" s="480" customFormat="1" ht="20.100000000000001" customHeight="1">
      <c r="A26" s="216"/>
      <c r="B26" s="227" t="s">
        <v>71</v>
      </c>
      <c r="C26" s="228">
        <v>51.870049000000002</v>
      </c>
      <c r="D26" s="300">
        <v>62.278240999999994</v>
      </c>
      <c r="E26" s="301">
        <v>62.125461000000001</v>
      </c>
      <c r="F26" s="302">
        <v>0</v>
      </c>
      <c r="G26" s="303">
        <v>2.0617891247121127</v>
      </c>
      <c r="H26" s="304">
        <v>2.0531131350478025</v>
      </c>
      <c r="I26" s="302" t="s">
        <v>163</v>
      </c>
      <c r="J26" s="303">
        <v>37.994355342409854</v>
      </c>
      <c r="K26" s="304">
        <v>33.078872227962869</v>
      </c>
      <c r="L26" s="302">
        <v>0.73261546369466513</v>
      </c>
      <c r="M26" s="303">
        <v>0.78336348645428178</v>
      </c>
      <c r="N26" s="304">
        <v>0.67914667063798539</v>
      </c>
      <c r="O26" s="478"/>
      <c r="P26" s="478"/>
      <c r="Q26" s="478"/>
      <c r="R26" s="478"/>
      <c r="S26" s="478"/>
      <c r="T26" s="478"/>
      <c r="U26" s="478"/>
      <c r="V26" s="478"/>
      <c r="W26" s="478"/>
      <c r="X26" s="478"/>
      <c r="Y26" s="478"/>
      <c r="Z26" s="478"/>
      <c r="AA26" s="478"/>
      <c r="AB26" s="478"/>
      <c r="AC26" s="478"/>
      <c r="AD26" s="478"/>
      <c r="AE26" s="478"/>
      <c r="AF26" s="478"/>
      <c r="AG26" s="478"/>
      <c r="AH26" s="478"/>
      <c r="AI26" s="478"/>
      <c r="AJ26" s="478"/>
      <c r="AK26" s="478"/>
      <c r="AL26" s="478"/>
      <c r="AM26" s="478"/>
      <c r="AN26" s="478"/>
      <c r="AO26" s="478"/>
      <c r="AP26" s="478"/>
      <c r="AQ26" s="478"/>
      <c r="AR26" s="478"/>
      <c r="AS26" s="478"/>
      <c r="AT26" s="478"/>
      <c r="AU26" s="478"/>
      <c r="AV26" s="478"/>
      <c r="AW26" s="478"/>
      <c r="AX26" s="478"/>
      <c r="AY26" s="478"/>
      <c r="AZ26" s="478"/>
      <c r="BA26" s="478"/>
      <c r="BB26" s="478"/>
      <c r="BC26" s="478"/>
      <c r="BD26" s="478"/>
      <c r="BE26" s="478"/>
      <c r="BF26" s="478"/>
      <c r="BG26" s="478"/>
      <c r="BH26" s="478"/>
      <c r="BI26" s="478"/>
      <c r="BJ26" s="478"/>
      <c r="BK26" s="478"/>
      <c r="BL26" s="478"/>
      <c r="BM26" s="478"/>
      <c r="BN26" s="478"/>
      <c r="BO26" s="478"/>
      <c r="BP26" s="478"/>
      <c r="BQ26" s="478"/>
      <c r="BR26" s="478"/>
      <c r="BS26" s="478"/>
      <c r="BT26" s="478"/>
      <c r="BU26" s="478"/>
      <c r="BV26" s="478"/>
      <c r="BW26" s="478"/>
      <c r="BX26" s="478"/>
      <c r="BY26" s="478"/>
      <c r="BZ26" s="478"/>
      <c r="CA26" s="478"/>
      <c r="CB26" s="478"/>
      <c r="CC26" s="478"/>
      <c r="CD26" s="478"/>
      <c r="CE26" s="478"/>
      <c r="CF26" s="478"/>
      <c r="CG26" s="478"/>
      <c r="CH26" s="478"/>
      <c r="CI26" s="478"/>
      <c r="CJ26" s="478"/>
      <c r="CK26" s="478"/>
      <c r="CL26" s="478"/>
      <c r="CM26" s="478"/>
      <c r="CN26" s="478"/>
      <c r="CO26" s="478"/>
      <c r="CP26" s="478"/>
      <c r="CQ26" s="478"/>
      <c r="CR26" s="478"/>
      <c r="CS26" s="478"/>
      <c r="CT26" s="478"/>
      <c r="CU26" s="478"/>
      <c r="CV26" s="478"/>
      <c r="CW26" s="478"/>
      <c r="CX26" s="478"/>
      <c r="CY26" s="479"/>
      <c r="CZ26" s="479"/>
      <c r="DA26" s="479"/>
      <c r="DB26" s="479"/>
      <c r="DC26" s="479"/>
      <c r="DD26" s="479"/>
      <c r="DE26" s="479"/>
      <c r="DF26" s="479"/>
      <c r="DG26" s="479"/>
      <c r="DH26" s="479"/>
      <c r="DI26" s="479"/>
      <c r="DJ26" s="479"/>
      <c r="DK26" s="479"/>
      <c r="DL26" s="479"/>
      <c r="DM26" s="479"/>
      <c r="DN26" s="479"/>
      <c r="DO26" s="479"/>
      <c r="DP26" s="479"/>
      <c r="DQ26" s="479"/>
      <c r="DR26" s="479"/>
      <c r="DS26" s="479"/>
      <c r="DT26" s="479"/>
    </row>
    <row r="27" spans="1:124" s="480" customFormat="1" ht="20.100000000000001" customHeight="1">
      <c r="A27" s="216"/>
      <c r="B27" s="227" t="s">
        <v>38</v>
      </c>
      <c r="C27" s="228">
        <v>0</v>
      </c>
      <c r="D27" s="300">
        <v>0</v>
      </c>
      <c r="E27" s="301">
        <v>0</v>
      </c>
      <c r="F27" s="302" t="s">
        <v>349</v>
      </c>
      <c r="G27" s="303" t="s">
        <v>349</v>
      </c>
      <c r="H27" s="304" t="s">
        <v>349</v>
      </c>
      <c r="I27" s="302" t="s">
        <v>163</v>
      </c>
      <c r="J27" s="303" t="s">
        <v>163</v>
      </c>
      <c r="K27" s="304" t="s">
        <v>163</v>
      </c>
      <c r="L27" s="302" t="s">
        <v>163</v>
      </c>
      <c r="M27" s="303" t="s">
        <v>163</v>
      </c>
      <c r="N27" s="304" t="s">
        <v>163</v>
      </c>
      <c r="O27" s="478"/>
      <c r="P27" s="478"/>
      <c r="Q27" s="478"/>
      <c r="R27" s="478"/>
      <c r="S27" s="478"/>
      <c r="T27" s="478"/>
      <c r="U27" s="478"/>
      <c r="V27" s="478"/>
      <c r="W27" s="478"/>
      <c r="X27" s="478"/>
      <c r="Y27" s="478"/>
      <c r="Z27" s="478"/>
      <c r="AA27" s="478"/>
      <c r="AB27" s="478"/>
      <c r="AC27" s="478"/>
      <c r="AD27" s="478"/>
      <c r="AE27" s="478"/>
      <c r="AF27" s="478"/>
      <c r="AG27" s="478"/>
      <c r="AH27" s="478"/>
      <c r="AI27" s="478"/>
      <c r="AJ27" s="478"/>
      <c r="AK27" s="478"/>
      <c r="AL27" s="478"/>
      <c r="AM27" s="478"/>
      <c r="AN27" s="478"/>
      <c r="AO27" s="478"/>
      <c r="AP27" s="478"/>
      <c r="AQ27" s="478"/>
      <c r="AR27" s="478"/>
      <c r="AS27" s="478"/>
      <c r="AT27" s="478"/>
      <c r="AU27" s="478"/>
      <c r="AV27" s="478"/>
      <c r="AW27" s="478"/>
      <c r="AX27" s="478"/>
      <c r="AY27" s="478"/>
      <c r="AZ27" s="478"/>
      <c r="BA27" s="478"/>
      <c r="BB27" s="478"/>
      <c r="BC27" s="478"/>
      <c r="BD27" s="478"/>
      <c r="BE27" s="478"/>
      <c r="BF27" s="478"/>
      <c r="BG27" s="478"/>
      <c r="BH27" s="478"/>
      <c r="BI27" s="478"/>
      <c r="BJ27" s="478"/>
      <c r="BK27" s="478"/>
      <c r="BL27" s="478"/>
      <c r="BM27" s="478"/>
      <c r="BN27" s="478"/>
      <c r="BO27" s="478"/>
      <c r="BP27" s="478"/>
      <c r="BQ27" s="478"/>
      <c r="BR27" s="478"/>
      <c r="BS27" s="478"/>
      <c r="BT27" s="478"/>
      <c r="BU27" s="478"/>
      <c r="BV27" s="478"/>
      <c r="BW27" s="478"/>
      <c r="BX27" s="478"/>
      <c r="BY27" s="478"/>
      <c r="BZ27" s="478"/>
      <c r="CA27" s="478"/>
      <c r="CB27" s="478"/>
      <c r="CC27" s="478"/>
      <c r="CD27" s="478"/>
      <c r="CE27" s="478"/>
      <c r="CF27" s="478"/>
      <c r="CG27" s="478"/>
      <c r="CH27" s="478"/>
      <c r="CI27" s="478"/>
      <c r="CJ27" s="478"/>
      <c r="CK27" s="478"/>
      <c r="CL27" s="478"/>
      <c r="CM27" s="478"/>
      <c r="CN27" s="478"/>
      <c r="CO27" s="478"/>
      <c r="CP27" s="478"/>
      <c r="CQ27" s="478"/>
      <c r="CR27" s="478"/>
      <c r="CS27" s="478"/>
      <c r="CT27" s="478"/>
      <c r="CU27" s="478"/>
      <c r="CV27" s="478"/>
      <c r="CW27" s="478"/>
      <c r="CX27" s="478"/>
      <c r="CY27" s="479"/>
      <c r="CZ27" s="479"/>
      <c r="DA27" s="479"/>
      <c r="DB27" s="479"/>
      <c r="DC27" s="479"/>
      <c r="DD27" s="479"/>
      <c r="DE27" s="479"/>
      <c r="DF27" s="479"/>
      <c r="DG27" s="479"/>
      <c r="DH27" s="479"/>
      <c r="DI27" s="479"/>
      <c r="DJ27" s="479"/>
      <c r="DK27" s="479"/>
      <c r="DL27" s="479"/>
      <c r="DM27" s="479"/>
      <c r="DN27" s="479"/>
      <c r="DO27" s="479"/>
      <c r="DP27" s="479"/>
      <c r="DQ27" s="479"/>
      <c r="DR27" s="479"/>
      <c r="DS27" s="479"/>
      <c r="DT27" s="479"/>
    </row>
    <row r="28" spans="1:124" s="480" customFormat="1" ht="20.100000000000001" customHeight="1">
      <c r="A28" s="216"/>
      <c r="B28" s="227" t="s">
        <v>69</v>
      </c>
      <c r="C28" s="228">
        <v>484.20910800000001</v>
      </c>
      <c r="D28" s="300">
        <v>398.98926999999998</v>
      </c>
      <c r="E28" s="301">
        <v>404.10600900000003</v>
      </c>
      <c r="F28" s="302">
        <v>74.425462893192829</v>
      </c>
      <c r="G28" s="303">
        <v>73.395632418886848</v>
      </c>
      <c r="H28" s="304">
        <v>72.223075752382599</v>
      </c>
      <c r="I28" s="302">
        <v>93.66131134504468</v>
      </c>
      <c r="J28" s="303">
        <v>99.82597432546757</v>
      </c>
      <c r="K28" s="304">
        <v>99.884757572805412</v>
      </c>
      <c r="L28" s="302">
        <v>69.707864520384035</v>
      </c>
      <c r="M28" s="303">
        <v>73.26790517449254</v>
      </c>
      <c r="N28" s="304">
        <v>72.139844126890964</v>
      </c>
      <c r="O28" s="478"/>
      <c r="P28" s="478"/>
      <c r="Q28" s="478"/>
      <c r="R28" s="478"/>
      <c r="S28" s="478"/>
      <c r="T28" s="478"/>
      <c r="U28" s="478"/>
      <c r="V28" s="478"/>
      <c r="W28" s="478"/>
      <c r="X28" s="478"/>
      <c r="Y28" s="478"/>
      <c r="Z28" s="478"/>
      <c r="AA28" s="478"/>
      <c r="AB28" s="478"/>
      <c r="AC28" s="478"/>
      <c r="AD28" s="478"/>
      <c r="AE28" s="478"/>
      <c r="AF28" s="478"/>
      <c r="AG28" s="478"/>
      <c r="AH28" s="478"/>
      <c r="AI28" s="478"/>
      <c r="AJ28" s="478"/>
      <c r="AK28" s="478"/>
      <c r="AL28" s="478"/>
      <c r="AM28" s="478"/>
      <c r="AN28" s="478"/>
      <c r="AO28" s="478"/>
      <c r="AP28" s="478"/>
      <c r="AQ28" s="478"/>
      <c r="AR28" s="478"/>
      <c r="AS28" s="478"/>
      <c r="AT28" s="478"/>
      <c r="AU28" s="478"/>
      <c r="AV28" s="478"/>
      <c r="AW28" s="478"/>
      <c r="AX28" s="478"/>
      <c r="AY28" s="478"/>
      <c r="AZ28" s="478"/>
      <c r="BA28" s="478"/>
      <c r="BB28" s="478"/>
      <c r="BC28" s="478"/>
      <c r="BD28" s="478"/>
      <c r="BE28" s="478"/>
      <c r="BF28" s="478"/>
      <c r="BG28" s="478"/>
      <c r="BH28" s="478"/>
      <c r="BI28" s="478"/>
      <c r="BJ28" s="478"/>
      <c r="BK28" s="478"/>
      <c r="BL28" s="478"/>
      <c r="BM28" s="478"/>
      <c r="BN28" s="478"/>
      <c r="BO28" s="478"/>
      <c r="BP28" s="478"/>
      <c r="BQ28" s="478"/>
      <c r="BR28" s="478"/>
      <c r="BS28" s="478"/>
      <c r="BT28" s="478"/>
      <c r="BU28" s="478"/>
      <c r="BV28" s="478"/>
      <c r="BW28" s="478"/>
      <c r="BX28" s="478"/>
      <c r="BY28" s="478"/>
      <c r="BZ28" s="478"/>
      <c r="CA28" s="478"/>
      <c r="CB28" s="478"/>
      <c r="CC28" s="478"/>
      <c r="CD28" s="478"/>
      <c r="CE28" s="478"/>
      <c r="CF28" s="478"/>
      <c r="CG28" s="478"/>
      <c r="CH28" s="478"/>
      <c r="CI28" s="478"/>
      <c r="CJ28" s="478"/>
      <c r="CK28" s="478"/>
      <c r="CL28" s="478"/>
      <c r="CM28" s="478"/>
      <c r="CN28" s="478"/>
      <c r="CO28" s="478"/>
      <c r="CP28" s="478"/>
      <c r="CQ28" s="478"/>
      <c r="CR28" s="478"/>
      <c r="CS28" s="478"/>
      <c r="CT28" s="478"/>
      <c r="CU28" s="478"/>
      <c r="CV28" s="478"/>
      <c r="CW28" s="478"/>
      <c r="CX28" s="478"/>
      <c r="CY28" s="479"/>
      <c r="CZ28" s="479"/>
      <c r="DA28" s="479"/>
      <c r="DB28" s="479"/>
      <c r="DC28" s="479"/>
      <c r="DD28" s="479"/>
      <c r="DE28" s="479"/>
      <c r="DF28" s="479"/>
      <c r="DG28" s="479"/>
      <c r="DH28" s="479"/>
      <c r="DI28" s="479"/>
      <c r="DJ28" s="479"/>
      <c r="DK28" s="479"/>
      <c r="DL28" s="479"/>
      <c r="DM28" s="479"/>
      <c r="DN28" s="479"/>
      <c r="DO28" s="479"/>
      <c r="DP28" s="479"/>
      <c r="DQ28" s="479"/>
      <c r="DR28" s="479"/>
      <c r="DS28" s="479"/>
      <c r="DT28" s="479"/>
    </row>
    <row r="29" spans="1:124" s="480" customFormat="1" ht="20.100000000000001" customHeight="1">
      <c r="A29" s="216"/>
      <c r="B29" s="227" t="s">
        <v>48</v>
      </c>
      <c r="C29" s="228">
        <v>0</v>
      </c>
      <c r="D29" s="300">
        <v>0</v>
      </c>
      <c r="E29" s="301">
        <v>0</v>
      </c>
      <c r="F29" s="302" t="s">
        <v>349</v>
      </c>
      <c r="G29" s="303" t="s">
        <v>349</v>
      </c>
      <c r="H29" s="304" t="s">
        <v>349</v>
      </c>
      <c r="I29" s="302" t="s">
        <v>163</v>
      </c>
      <c r="J29" s="303" t="s">
        <v>163</v>
      </c>
      <c r="K29" s="304" t="s">
        <v>163</v>
      </c>
      <c r="L29" s="302" t="s">
        <v>163</v>
      </c>
      <c r="M29" s="303" t="s">
        <v>163</v>
      </c>
      <c r="N29" s="304" t="s">
        <v>163</v>
      </c>
      <c r="O29" s="478"/>
      <c r="P29" s="478"/>
      <c r="Q29" s="478"/>
      <c r="R29" s="478"/>
      <c r="S29" s="478"/>
      <c r="T29" s="478"/>
      <c r="U29" s="478"/>
      <c r="V29" s="478"/>
      <c r="W29" s="478"/>
      <c r="X29" s="478"/>
      <c r="Y29" s="478"/>
      <c r="Z29" s="478"/>
      <c r="AA29" s="478"/>
      <c r="AB29" s="478"/>
      <c r="AC29" s="478"/>
      <c r="AD29" s="478"/>
      <c r="AE29" s="478"/>
      <c r="AF29" s="478"/>
      <c r="AG29" s="478"/>
      <c r="AH29" s="478"/>
      <c r="AI29" s="478"/>
      <c r="AJ29" s="478"/>
      <c r="AK29" s="478"/>
      <c r="AL29" s="478"/>
      <c r="AM29" s="478"/>
      <c r="AN29" s="478"/>
      <c r="AO29" s="478"/>
      <c r="AP29" s="478"/>
      <c r="AQ29" s="478"/>
      <c r="AR29" s="478"/>
      <c r="AS29" s="478"/>
      <c r="AT29" s="478"/>
      <c r="AU29" s="478"/>
      <c r="AV29" s="478"/>
      <c r="AW29" s="478"/>
      <c r="AX29" s="478"/>
      <c r="AY29" s="478"/>
      <c r="AZ29" s="478"/>
      <c r="BA29" s="478"/>
      <c r="BB29" s="478"/>
      <c r="BC29" s="478"/>
      <c r="BD29" s="478"/>
      <c r="BE29" s="478"/>
      <c r="BF29" s="478"/>
      <c r="BG29" s="478"/>
      <c r="BH29" s="478"/>
      <c r="BI29" s="478"/>
      <c r="BJ29" s="478"/>
      <c r="BK29" s="478"/>
      <c r="BL29" s="478"/>
      <c r="BM29" s="478"/>
      <c r="BN29" s="478"/>
      <c r="BO29" s="478"/>
      <c r="BP29" s="478"/>
      <c r="BQ29" s="478"/>
      <c r="BR29" s="478"/>
      <c r="BS29" s="478"/>
      <c r="BT29" s="478"/>
      <c r="BU29" s="478"/>
      <c r="BV29" s="478"/>
      <c r="BW29" s="478"/>
      <c r="BX29" s="478"/>
      <c r="BY29" s="478"/>
      <c r="BZ29" s="478"/>
      <c r="CA29" s="478"/>
      <c r="CB29" s="478"/>
      <c r="CC29" s="478"/>
      <c r="CD29" s="478"/>
      <c r="CE29" s="478"/>
      <c r="CF29" s="478"/>
      <c r="CG29" s="478"/>
      <c r="CH29" s="478"/>
      <c r="CI29" s="478"/>
      <c r="CJ29" s="478"/>
      <c r="CK29" s="478"/>
      <c r="CL29" s="478"/>
      <c r="CM29" s="478"/>
      <c r="CN29" s="478"/>
      <c r="CO29" s="478"/>
      <c r="CP29" s="478"/>
      <c r="CQ29" s="478"/>
      <c r="CR29" s="478"/>
      <c r="CS29" s="478"/>
      <c r="CT29" s="478"/>
      <c r="CU29" s="478"/>
      <c r="CV29" s="478"/>
      <c r="CW29" s="478"/>
      <c r="CX29" s="478"/>
      <c r="CY29" s="479"/>
      <c r="CZ29" s="479"/>
      <c r="DA29" s="479"/>
      <c r="DB29" s="479"/>
      <c r="DC29" s="479"/>
      <c r="DD29" s="479"/>
      <c r="DE29" s="479"/>
      <c r="DF29" s="479"/>
      <c r="DG29" s="479"/>
      <c r="DH29" s="479"/>
      <c r="DI29" s="479"/>
      <c r="DJ29" s="479"/>
      <c r="DK29" s="479"/>
      <c r="DL29" s="479"/>
      <c r="DM29" s="479"/>
      <c r="DN29" s="479"/>
      <c r="DO29" s="479"/>
      <c r="DP29" s="479"/>
      <c r="DQ29" s="479"/>
      <c r="DR29" s="479"/>
      <c r="DS29" s="479"/>
      <c r="DT29" s="479"/>
    </row>
    <row r="30" spans="1:124" s="480" customFormat="1" ht="20.100000000000001" customHeight="1">
      <c r="A30" s="216"/>
      <c r="B30" s="227" t="s">
        <v>75</v>
      </c>
      <c r="C30" s="228">
        <v>11411.418250999999</v>
      </c>
      <c r="D30" s="300">
        <v>10949.403926999999</v>
      </c>
      <c r="E30" s="301">
        <v>10956.65213</v>
      </c>
      <c r="F30" s="302">
        <v>0.73809333027136281</v>
      </c>
      <c r="G30" s="303">
        <v>0.82833332850521679</v>
      </c>
      <c r="H30" s="304">
        <v>0.75867538746071328</v>
      </c>
      <c r="I30" s="302">
        <v>491.7749987216082</v>
      </c>
      <c r="J30" s="303">
        <v>410.50866064073477</v>
      </c>
      <c r="K30" s="304">
        <v>445.01268763468431</v>
      </c>
      <c r="L30" s="302">
        <v>3.6297584655062698</v>
      </c>
      <c r="M30" s="303">
        <v>3.4003800524875825</v>
      </c>
      <c r="N30" s="304">
        <v>3.3762017321617743</v>
      </c>
      <c r="O30" s="478"/>
      <c r="P30" s="478"/>
      <c r="Q30" s="478"/>
      <c r="R30" s="478"/>
      <c r="S30" s="478"/>
      <c r="T30" s="478"/>
      <c r="U30" s="478"/>
      <c r="V30" s="478"/>
      <c r="W30" s="478"/>
      <c r="X30" s="478"/>
      <c r="Y30" s="478"/>
      <c r="Z30" s="478"/>
      <c r="AA30" s="478"/>
      <c r="AB30" s="478"/>
      <c r="AC30" s="478"/>
      <c r="AD30" s="478"/>
      <c r="AE30" s="478"/>
      <c r="AF30" s="478"/>
      <c r="AG30" s="478"/>
      <c r="AH30" s="478"/>
      <c r="AI30" s="478"/>
      <c r="AJ30" s="478"/>
      <c r="AK30" s="478"/>
      <c r="AL30" s="478"/>
      <c r="AM30" s="478"/>
      <c r="AN30" s="478"/>
      <c r="AO30" s="478"/>
      <c r="AP30" s="478"/>
      <c r="AQ30" s="478"/>
      <c r="AR30" s="478"/>
      <c r="AS30" s="478"/>
      <c r="AT30" s="478"/>
      <c r="AU30" s="478"/>
      <c r="AV30" s="478"/>
      <c r="AW30" s="478"/>
      <c r="AX30" s="478"/>
      <c r="AY30" s="478"/>
      <c r="AZ30" s="478"/>
      <c r="BA30" s="478"/>
      <c r="BB30" s="478"/>
      <c r="BC30" s="478"/>
      <c r="BD30" s="478"/>
      <c r="BE30" s="478"/>
      <c r="BF30" s="478"/>
      <c r="BG30" s="478"/>
      <c r="BH30" s="478"/>
      <c r="BI30" s="478"/>
      <c r="BJ30" s="478"/>
      <c r="BK30" s="478"/>
      <c r="BL30" s="478"/>
      <c r="BM30" s="478"/>
      <c r="BN30" s="478"/>
      <c r="BO30" s="478"/>
      <c r="BP30" s="478"/>
      <c r="BQ30" s="478"/>
      <c r="BR30" s="478"/>
      <c r="BS30" s="478"/>
      <c r="BT30" s="478"/>
      <c r="BU30" s="478"/>
      <c r="BV30" s="478"/>
      <c r="BW30" s="478"/>
      <c r="BX30" s="478"/>
      <c r="BY30" s="478"/>
      <c r="BZ30" s="478"/>
      <c r="CA30" s="478"/>
      <c r="CB30" s="478"/>
      <c r="CC30" s="478"/>
      <c r="CD30" s="478"/>
      <c r="CE30" s="478"/>
      <c r="CF30" s="478"/>
      <c r="CG30" s="478"/>
      <c r="CH30" s="478"/>
      <c r="CI30" s="478"/>
      <c r="CJ30" s="478"/>
      <c r="CK30" s="478"/>
      <c r="CL30" s="478"/>
      <c r="CM30" s="478"/>
      <c r="CN30" s="478"/>
      <c r="CO30" s="478"/>
      <c r="CP30" s="478"/>
      <c r="CQ30" s="478"/>
      <c r="CR30" s="478"/>
      <c r="CS30" s="478"/>
      <c r="CT30" s="478"/>
      <c r="CU30" s="478"/>
      <c r="CV30" s="478"/>
      <c r="CW30" s="478"/>
      <c r="CX30" s="478"/>
      <c r="CY30" s="479"/>
      <c r="CZ30" s="479"/>
      <c r="DA30" s="479"/>
      <c r="DB30" s="479"/>
      <c r="DC30" s="479"/>
      <c r="DD30" s="479"/>
      <c r="DE30" s="479"/>
      <c r="DF30" s="479"/>
      <c r="DG30" s="479"/>
      <c r="DH30" s="479"/>
      <c r="DI30" s="479"/>
      <c r="DJ30" s="479"/>
      <c r="DK30" s="479"/>
      <c r="DL30" s="479"/>
      <c r="DM30" s="479"/>
      <c r="DN30" s="479"/>
      <c r="DO30" s="479"/>
      <c r="DP30" s="479"/>
      <c r="DQ30" s="479"/>
      <c r="DR30" s="479"/>
      <c r="DS30" s="479"/>
      <c r="DT30" s="479"/>
    </row>
    <row r="31" spans="1:124" s="480" customFormat="1" ht="20.100000000000001" customHeight="1">
      <c r="A31" s="216"/>
      <c r="B31" s="227" t="s">
        <v>62</v>
      </c>
      <c r="C31" s="228">
        <v>0</v>
      </c>
      <c r="D31" s="300">
        <v>0</v>
      </c>
      <c r="E31" s="301">
        <v>0</v>
      </c>
      <c r="F31" s="302" t="s">
        <v>349</v>
      </c>
      <c r="G31" s="303" t="s">
        <v>349</v>
      </c>
      <c r="H31" s="304" t="s">
        <v>349</v>
      </c>
      <c r="I31" s="302" t="s">
        <v>163</v>
      </c>
      <c r="J31" s="303" t="s">
        <v>163</v>
      </c>
      <c r="K31" s="304" t="s">
        <v>163</v>
      </c>
      <c r="L31" s="302" t="s">
        <v>163</v>
      </c>
      <c r="M31" s="303" t="s">
        <v>163</v>
      </c>
      <c r="N31" s="304" t="s">
        <v>163</v>
      </c>
      <c r="O31" s="478"/>
      <c r="P31" s="478"/>
      <c r="Q31" s="478"/>
      <c r="R31" s="478"/>
      <c r="S31" s="478"/>
      <c r="T31" s="478"/>
      <c r="U31" s="478"/>
      <c r="V31" s="478"/>
      <c r="W31" s="478"/>
      <c r="X31" s="478"/>
      <c r="Y31" s="478"/>
      <c r="Z31" s="478"/>
      <c r="AA31" s="478"/>
      <c r="AB31" s="478"/>
      <c r="AC31" s="478"/>
      <c r="AD31" s="478"/>
      <c r="AE31" s="478"/>
      <c r="AF31" s="478"/>
      <c r="AG31" s="478"/>
      <c r="AH31" s="478"/>
      <c r="AI31" s="478"/>
      <c r="AJ31" s="478"/>
      <c r="AK31" s="478"/>
      <c r="AL31" s="478"/>
      <c r="AM31" s="478"/>
      <c r="AN31" s="478"/>
      <c r="AO31" s="478"/>
      <c r="AP31" s="478"/>
      <c r="AQ31" s="478"/>
      <c r="AR31" s="478"/>
      <c r="AS31" s="478"/>
      <c r="AT31" s="478"/>
      <c r="AU31" s="478"/>
      <c r="AV31" s="478"/>
      <c r="AW31" s="478"/>
      <c r="AX31" s="478"/>
      <c r="AY31" s="478"/>
      <c r="AZ31" s="478"/>
      <c r="BA31" s="478"/>
      <c r="BB31" s="478"/>
      <c r="BC31" s="478"/>
      <c r="BD31" s="478"/>
      <c r="BE31" s="478"/>
      <c r="BF31" s="478"/>
      <c r="BG31" s="478"/>
      <c r="BH31" s="478"/>
      <c r="BI31" s="478"/>
      <c r="BJ31" s="478"/>
      <c r="BK31" s="478"/>
      <c r="BL31" s="478"/>
      <c r="BM31" s="478"/>
      <c r="BN31" s="478"/>
      <c r="BO31" s="478"/>
      <c r="BP31" s="478"/>
      <c r="BQ31" s="478"/>
      <c r="BR31" s="478"/>
      <c r="BS31" s="478"/>
      <c r="BT31" s="478"/>
      <c r="BU31" s="478"/>
      <c r="BV31" s="478"/>
      <c r="BW31" s="478"/>
      <c r="BX31" s="478"/>
      <c r="BY31" s="478"/>
      <c r="BZ31" s="478"/>
      <c r="CA31" s="478"/>
      <c r="CB31" s="478"/>
      <c r="CC31" s="478"/>
      <c r="CD31" s="478"/>
      <c r="CE31" s="478"/>
      <c r="CF31" s="478"/>
      <c r="CG31" s="478"/>
      <c r="CH31" s="478"/>
      <c r="CI31" s="478"/>
      <c r="CJ31" s="478"/>
      <c r="CK31" s="478"/>
      <c r="CL31" s="478"/>
      <c r="CM31" s="478"/>
      <c r="CN31" s="478"/>
      <c r="CO31" s="478"/>
      <c r="CP31" s="478"/>
      <c r="CQ31" s="478"/>
      <c r="CR31" s="478"/>
      <c r="CS31" s="478"/>
      <c r="CT31" s="478"/>
      <c r="CU31" s="478"/>
      <c r="CV31" s="478"/>
      <c r="CW31" s="478"/>
      <c r="CX31" s="478"/>
      <c r="CY31" s="479"/>
      <c r="CZ31" s="479"/>
      <c r="DA31" s="479"/>
      <c r="DB31" s="479"/>
      <c r="DC31" s="479"/>
      <c r="DD31" s="479"/>
      <c r="DE31" s="479"/>
      <c r="DF31" s="479"/>
      <c r="DG31" s="479"/>
      <c r="DH31" s="479"/>
      <c r="DI31" s="479"/>
      <c r="DJ31" s="479"/>
      <c r="DK31" s="479"/>
      <c r="DL31" s="479"/>
      <c r="DM31" s="479"/>
      <c r="DN31" s="479"/>
      <c r="DO31" s="479"/>
      <c r="DP31" s="479"/>
      <c r="DQ31" s="479"/>
      <c r="DR31" s="479"/>
      <c r="DS31" s="479"/>
      <c r="DT31" s="479"/>
    </row>
    <row r="32" spans="1:124" s="480" customFormat="1" ht="20.100000000000001" customHeight="1">
      <c r="A32" s="216"/>
      <c r="B32" s="227" t="s">
        <v>47</v>
      </c>
      <c r="C32" s="228">
        <v>13.032448</v>
      </c>
      <c r="D32" s="300">
        <v>17.114455</v>
      </c>
      <c r="E32" s="301">
        <v>16.936875999999998</v>
      </c>
      <c r="F32" s="302">
        <v>30.882854855818337</v>
      </c>
      <c r="G32" s="303">
        <v>20.205972086169265</v>
      </c>
      <c r="H32" s="304">
        <v>20.417826758606488</v>
      </c>
      <c r="I32" s="302">
        <v>26.033593785716135</v>
      </c>
      <c r="J32" s="303">
        <v>23.689339535507798</v>
      </c>
      <c r="K32" s="304">
        <v>31.138599860850132</v>
      </c>
      <c r="L32" s="302">
        <v>8.0399169825960559</v>
      </c>
      <c r="M32" s="303">
        <v>4.7866613339425648</v>
      </c>
      <c r="N32" s="304">
        <v>6.3578253746440607</v>
      </c>
      <c r="O32" s="478"/>
      <c r="P32" s="478"/>
      <c r="Q32" s="478"/>
      <c r="R32" s="478"/>
      <c r="S32" s="478"/>
      <c r="T32" s="478"/>
      <c r="U32" s="478"/>
      <c r="V32" s="478"/>
      <c r="W32" s="478"/>
      <c r="X32" s="478"/>
      <c r="Y32" s="478"/>
      <c r="Z32" s="478"/>
      <c r="AA32" s="478"/>
      <c r="AB32" s="478"/>
      <c r="AC32" s="478"/>
      <c r="AD32" s="478"/>
      <c r="AE32" s="478"/>
      <c r="AF32" s="478"/>
      <c r="AG32" s="478"/>
      <c r="AH32" s="478"/>
      <c r="AI32" s="478"/>
      <c r="AJ32" s="478"/>
      <c r="AK32" s="478"/>
      <c r="AL32" s="478"/>
      <c r="AM32" s="478"/>
      <c r="AN32" s="478"/>
      <c r="AO32" s="478"/>
      <c r="AP32" s="478"/>
      <c r="AQ32" s="478"/>
      <c r="AR32" s="478"/>
      <c r="AS32" s="478"/>
      <c r="AT32" s="478"/>
      <c r="AU32" s="478"/>
      <c r="AV32" s="478"/>
      <c r="AW32" s="478"/>
      <c r="AX32" s="478"/>
      <c r="AY32" s="478"/>
      <c r="AZ32" s="478"/>
      <c r="BA32" s="478"/>
      <c r="BB32" s="478"/>
      <c r="BC32" s="478"/>
      <c r="BD32" s="478"/>
      <c r="BE32" s="478"/>
      <c r="BF32" s="478"/>
      <c r="BG32" s="478"/>
      <c r="BH32" s="478"/>
      <c r="BI32" s="478"/>
      <c r="BJ32" s="478"/>
      <c r="BK32" s="478"/>
      <c r="BL32" s="478"/>
      <c r="BM32" s="478"/>
      <c r="BN32" s="478"/>
      <c r="BO32" s="478"/>
      <c r="BP32" s="478"/>
      <c r="BQ32" s="478"/>
      <c r="BR32" s="478"/>
      <c r="BS32" s="478"/>
      <c r="BT32" s="478"/>
      <c r="BU32" s="478"/>
      <c r="BV32" s="478"/>
      <c r="BW32" s="478"/>
      <c r="BX32" s="478"/>
      <c r="BY32" s="478"/>
      <c r="BZ32" s="478"/>
      <c r="CA32" s="478"/>
      <c r="CB32" s="478"/>
      <c r="CC32" s="478"/>
      <c r="CD32" s="478"/>
      <c r="CE32" s="478"/>
      <c r="CF32" s="478"/>
      <c r="CG32" s="478"/>
      <c r="CH32" s="478"/>
      <c r="CI32" s="478"/>
      <c r="CJ32" s="478"/>
      <c r="CK32" s="478"/>
      <c r="CL32" s="478"/>
      <c r="CM32" s="478"/>
      <c r="CN32" s="478"/>
      <c r="CO32" s="478"/>
      <c r="CP32" s="478"/>
      <c r="CQ32" s="478"/>
      <c r="CR32" s="478"/>
      <c r="CS32" s="478"/>
      <c r="CT32" s="478"/>
      <c r="CU32" s="478"/>
      <c r="CV32" s="478"/>
      <c r="CW32" s="478"/>
      <c r="CX32" s="478"/>
      <c r="CY32" s="479"/>
      <c r="CZ32" s="479"/>
      <c r="DA32" s="479"/>
      <c r="DB32" s="479"/>
      <c r="DC32" s="479"/>
      <c r="DD32" s="479"/>
      <c r="DE32" s="479"/>
      <c r="DF32" s="479"/>
      <c r="DG32" s="479"/>
      <c r="DH32" s="479"/>
      <c r="DI32" s="479"/>
      <c r="DJ32" s="479"/>
      <c r="DK32" s="479"/>
      <c r="DL32" s="479"/>
      <c r="DM32" s="479"/>
      <c r="DN32" s="479"/>
      <c r="DO32" s="479"/>
      <c r="DP32" s="479"/>
      <c r="DQ32" s="479"/>
      <c r="DR32" s="479"/>
      <c r="DS32" s="479"/>
      <c r="DT32" s="479"/>
    </row>
    <row r="33" spans="1:124" s="480" customFormat="1" ht="20.100000000000001" customHeight="1">
      <c r="A33" s="216"/>
      <c r="B33" s="227" t="s">
        <v>32</v>
      </c>
      <c r="C33" s="228">
        <v>0</v>
      </c>
      <c r="D33" s="300">
        <v>0</v>
      </c>
      <c r="E33" s="301">
        <v>0</v>
      </c>
      <c r="F33" s="302" t="s">
        <v>349</v>
      </c>
      <c r="G33" s="303" t="s">
        <v>349</v>
      </c>
      <c r="H33" s="304" t="s">
        <v>349</v>
      </c>
      <c r="I33" s="302" t="s">
        <v>163</v>
      </c>
      <c r="J33" s="303" t="s">
        <v>163</v>
      </c>
      <c r="K33" s="304" t="s">
        <v>163</v>
      </c>
      <c r="L33" s="302" t="s">
        <v>163</v>
      </c>
      <c r="M33" s="303" t="s">
        <v>163</v>
      </c>
      <c r="N33" s="304" t="s">
        <v>163</v>
      </c>
      <c r="O33" s="478"/>
      <c r="P33" s="478"/>
      <c r="Q33" s="478"/>
      <c r="R33" s="478"/>
      <c r="S33" s="478"/>
      <c r="T33" s="478"/>
      <c r="U33" s="478"/>
      <c r="V33" s="478"/>
      <c r="W33" s="478"/>
      <c r="X33" s="478"/>
      <c r="Y33" s="478"/>
      <c r="Z33" s="478"/>
      <c r="AA33" s="478"/>
      <c r="AB33" s="478"/>
      <c r="AC33" s="478"/>
      <c r="AD33" s="478"/>
      <c r="AE33" s="478"/>
      <c r="AF33" s="478"/>
      <c r="AG33" s="478"/>
      <c r="AH33" s="478"/>
      <c r="AI33" s="478"/>
      <c r="AJ33" s="478"/>
      <c r="AK33" s="478"/>
      <c r="AL33" s="478"/>
      <c r="AM33" s="478"/>
      <c r="AN33" s="478"/>
      <c r="AO33" s="478"/>
      <c r="AP33" s="478"/>
      <c r="AQ33" s="478"/>
      <c r="AR33" s="478"/>
      <c r="AS33" s="478"/>
      <c r="AT33" s="478"/>
      <c r="AU33" s="478"/>
      <c r="AV33" s="478"/>
      <c r="AW33" s="478"/>
      <c r="AX33" s="478"/>
      <c r="AY33" s="478"/>
      <c r="AZ33" s="478"/>
      <c r="BA33" s="478"/>
      <c r="BB33" s="478"/>
      <c r="BC33" s="478"/>
      <c r="BD33" s="478"/>
      <c r="BE33" s="478"/>
      <c r="BF33" s="478"/>
      <c r="BG33" s="478"/>
      <c r="BH33" s="478"/>
      <c r="BI33" s="478"/>
      <c r="BJ33" s="478"/>
      <c r="BK33" s="478"/>
      <c r="BL33" s="478"/>
      <c r="BM33" s="478"/>
      <c r="BN33" s="478"/>
      <c r="BO33" s="478"/>
      <c r="BP33" s="478"/>
      <c r="BQ33" s="478"/>
      <c r="BR33" s="478"/>
      <c r="BS33" s="478"/>
      <c r="BT33" s="478"/>
      <c r="BU33" s="478"/>
      <c r="BV33" s="478"/>
      <c r="BW33" s="478"/>
      <c r="BX33" s="478"/>
      <c r="BY33" s="478"/>
      <c r="BZ33" s="478"/>
      <c r="CA33" s="478"/>
      <c r="CB33" s="478"/>
      <c r="CC33" s="478"/>
      <c r="CD33" s="478"/>
      <c r="CE33" s="478"/>
      <c r="CF33" s="478"/>
      <c r="CG33" s="478"/>
      <c r="CH33" s="478"/>
      <c r="CI33" s="478"/>
      <c r="CJ33" s="478"/>
      <c r="CK33" s="478"/>
      <c r="CL33" s="478"/>
      <c r="CM33" s="478"/>
      <c r="CN33" s="478"/>
      <c r="CO33" s="478"/>
      <c r="CP33" s="478"/>
      <c r="CQ33" s="478"/>
      <c r="CR33" s="478"/>
      <c r="CS33" s="478"/>
      <c r="CT33" s="478"/>
      <c r="CU33" s="478"/>
      <c r="CV33" s="478"/>
      <c r="CW33" s="478"/>
      <c r="CX33" s="478"/>
      <c r="CY33" s="479"/>
      <c r="CZ33" s="479"/>
      <c r="DA33" s="479"/>
      <c r="DB33" s="479"/>
      <c r="DC33" s="479"/>
      <c r="DD33" s="479"/>
      <c r="DE33" s="479"/>
      <c r="DF33" s="479"/>
      <c r="DG33" s="479"/>
      <c r="DH33" s="479"/>
      <c r="DI33" s="479"/>
      <c r="DJ33" s="479"/>
      <c r="DK33" s="479"/>
      <c r="DL33" s="479"/>
      <c r="DM33" s="479"/>
      <c r="DN33" s="479"/>
      <c r="DO33" s="479"/>
      <c r="DP33" s="479"/>
      <c r="DQ33" s="479"/>
      <c r="DR33" s="479"/>
      <c r="DS33" s="479"/>
      <c r="DT33" s="479"/>
    </row>
    <row r="34" spans="1:124" s="480" customFormat="1" ht="20.100000000000001" customHeight="1">
      <c r="A34" s="216"/>
      <c r="B34" s="227" t="s">
        <v>53</v>
      </c>
      <c r="C34" s="228">
        <v>0</v>
      </c>
      <c r="D34" s="300">
        <v>0</v>
      </c>
      <c r="E34" s="301">
        <v>0</v>
      </c>
      <c r="F34" s="302" t="s">
        <v>349</v>
      </c>
      <c r="G34" s="303" t="s">
        <v>349</v>
      </c>
      <c r="H34" s="304" t="s">
        <v>349</v>
      </c>
      <c r="I34" s="302" t="s">
        <v>163</v>
      </c>
      <c r="J34" s="303" t="s">
        <v>163</v>
      </c>
      <c r="K34" s="304" t="s">
        <v>163</v>
      </c>
      <c r="L34" s="302" t="s">
        <v>163</v>
      </c>
      <c r="M34" s="303" t="s">
        <v>163</v>
      </c>
      <c r="N34" s="304" t="s">
        <v>163</v>
      </c>
      <c r="O34" s="478"/>
      <c r="P34" s="478"/>
      <c r="Q34" s="478"/>
      <c r="R34" s="478"/>
      <c r="S34" s="478"/>
      <c r="T34" s="478"/>
      <c r="U34" s="478"/>
      <c r="V34" s="478"/>
      <c r="W34" s="478"/>
      <c r="X34" s="478"/>
      <c r="Y34" s="478"/>
      <c r="Z34" s="478"/>
      <c r="AA34" s="478"/>
      <c r="AB34" s="478"/>
      <c r="AC34" s="478"/>
      <c r="AD34" s="478"/>
      <c r="AE34" s="478"/>
      <c r="AF34" s="478"/>
      <c r="AG34" s="478"/>
      <c r="AH34" s="478"/>
      <c r="AI34" s="478"/>
      <c r="AJ34" s="478"/>
      <c r="AK34" s="478"/>
      <c r="AL34" s="478"/>
      <c r="AM34" s="478"/>
      <c r="AN34" s="478"/>
      <c r="AO34" s="478"/>
      <c r="AP34" s="478"/>
      <c r="AQ34" s="478"/>
      <c r="AR34" s="478"/>
      <c r="AS34" s="478"/>
      <c r="AT34" s="478"/>
      <c r="AU34" s="478"/>
      <c r="AV34" s="478"/>
      <c r="AW34" s="478"/>
      <c r="AX34" s="478"/>
      <c r="AY34" s="478"/>
      <c r="AZ34" s="478"/>
      <c r="BA34" s="478"/>
      <c r="BB34" s="478"/>
      <c r="BC34" s="478"/>
      <c r="BD34" s="478"/>
      <c r="BE34" s="478"/>
      <c r="BF34" s="478"/>
      <c r="BG34" s="478"/>
      <c r="BH34" s="478"/>
      <c r="BI34" s="478"/>
      <c r="BJ34" s="478"/>
      <c r="BK34" s="478"/>
      <c r="BL34" s="478"/>
      <c r="BM34" s="478"/>
      <c r="BN34" s="478"/>
      <c r="BO34" s="478"/>
      <c r="BP34" s="478"/>
      <c r="BQ34" s="478"/>
      <c r="BR34" s="478"/>
      <c r="BS34" s="478"/>
      <c r="BT34" s="478"/>
      <c r="BU34" s="478"/>
      <c r="BV34" s="478"/>
      <c r="BW34" s="478"/>
      <c r="BX34" s="478"/>
      <c r="BY34" s="478"/>
      <c r="BZ34" s="478"/>
      <c r="CA34" s="478"/>
      <c r="CB34" s="478"/>
      <c r="CC34" s="478"/>
      <c r="CD34" s="478"/>
      <c r="CE34" s="478"/>
      <c r="CF34" s="478"/>
      <c r="CG34" s="478"/>
      <c r="CH34" s="478"/>
      <c r="CI34" s="478"/>
      <c r="CJ34" s="478"/>
      <c r="CK34" s="478"/>
      <c r="CL34" s="478"/>
      <c r="CM34" s="478"/>
      <c r="CN34" s="478"/>
      <c r="CO34" s="478"/>
      <c r="CP34" s="478"/>
      <c r="CQ34" s="478"/>
      <c r="CR34" s="478"/>
      <c r="CS34" s="478"/>
      <c r="CT34" s="478"/>
      <c r="CU34" s="478"/>
      <c r="CV34" s="478"/>
      <c r="CW34" s="478"/>
      <c r="CX34" s="478"/>
      <c r="CY34" s="479"/>
      <c r="CZ34" s="479"/>
      <c r="DA34" s="479"/>
      <c r="DB34" s="479"/>
      <c r="DC34" s="479"/>
      <c r="DD34" s="479"/>
      <c r="DE34" s="479"/>
      <c r="DF34" s="479"/>
      <c r="DG34" s="479"/>
      <c r="DH34" s="479"/>
      <c r="DI34" s="479"/>
      <c r="DJ34" s="479"/>
      <c r="DK34" s="479"/>
      <c r="DL34" s="479"/>
      <c r="DM34" s="479"/>
      <c r="DN34" s="479"/>
      <c r="DO34" s="479"/>
      <c r="DP34" s="479"/>
      <c r="DQ34" s="479"/>
      <c r="DR34" s="479"/>
      <c r="DS34" s="479"/>
      <c r="DT34" s="479"/>
    </row>
    <row r="35" spans="1:124" s="480" customFormat="1" ht="20.100000000000001" customHeight="1">
      <c r="A35" s="216"/>
      <c r="B35" s="227" t="s">
        <v>50</v>
      </c>
      <c r="C35" s="228">
        <v>0</v>
      </c>
      <c r="D35" s="300">
        <v>0</v>
      </c>
      <c r="E35" s="301">
        <v>0</v>
      </c>
      <c r="F35" s="302" t="s">
        <v>349</v>
      </c>
      <c r="G35" s="303" t="s">
        <v>349</v>
      </c>
      <c r="H35" s="304" t="s">
        <v>349</v>
      </c>
      <c r="I35" s="302" t="s">
        <v>163</v>
      </c>
      <c r="J35" s="303" t="s">
        <v>163</v>
      </c>
      <c r="K35" s="304" t="s">
        <v>163</v>
      </c>
      <c r="L35" s="302" t="s">
        <v>163</v>
      </c>
      <c r="M35" s="303" t="s">
        <v>163</v>
      </c>
      <c r="N35" s="304" t="s">
        <v>163</v>
      </c>
      <c r="O35" s="478"/>
      <c r="P35" s="478"/>
      <c r="Q35" s="478"/>
      <c r="R35" s="478"/>
      <c r="S35" s="478"/>
      <c r="T35" s="478"/>
      <c r="U35" s="478"/>
      <c r="V35" s="478"/>
      <c r="W35" s="478"/>
      <c r="X35" s="478"/>
      <c r="Y35" s="478"/>
      <c r="Z35" s="478"/>
      <c r="AA35" s="478"/>
      <c r="AB35" s="478"/>
      <c r="AC35" s="478"/>
      <c r="AD35" s="478"/>
      <c r="AE35" s="478"/>
      <c r="AF35" s="478"/>
      <c r="AG35" s="478"/>
      <c r="AH35" s="478"/>
      <c r="AI35" s="478"/>
      <c r="AJ35" s="478"/>
      <c r="AK35" s="478"/>
      <c r="AL35" s="478"/>
      <c r="AM35" s="478"/>
      <c r="AN35" s="478"/>
      <c r="AO35" s="478"/>
      <c r="AP35" s="478"/>
      <c r="AQ35" s="478"/>
      <c r="AR35" s="478"/>
      <c r="AS35" s="478"/>
      <c r="AT35" s="478"/>
      <c r="AU35" s="478"/>
      <c r="AV35" s="478"/>
      <c r="AW35" s="478"/>
      <c r="AX35" s="478"/>
      <c r="AY35" s="478"/>
      <c r="AZ35" s="478"/>
      <c r="BA35" s="478"/>
      <c r="BB35" s="478"/>
      <c r="BC35" s="478"/>
      <c r="BD35" s="478"/>
      <c r="BE35" s="478"/>
      <c r="BF35" s="478"/>
      <c r="BG35" s="478"/>
      <c r="BH35" s="478"/>
      <c r="BI35" s="478"/>
      <c r="BJ35" s="478"/>
      <c r="BK35" s="478"/>
      <c r="BL35" s="478"/>
      <c r="BM35" s="478"/>
      <c r="BN35" s="478"/>
      <c r="BO35" s="478"/>
      <c r="BP35" s="478"/>
      <c r="BQ35" s="478"/>
      <c r="BR35" s="478"/>
      <c r="BS35" s="478"/>
      <c r="BT35" s="478"/>
      <c r="BU35" s="478"/>
      <c r="BV35" s="478"/>
      <c r="BW35" s="478"/>
      <c r="BX35" s="478"/>
      <c r="BY35" s="478"/>
      <c r="BZ35" s="478"/>
      <c r="CA35" s="478"/>
      <c r="CB35" s="478"/>
      <c r="CC35" s="478"/>
      <c r="CD35" s="478"/>
      <c r="CE35" s="478"/>
      <c r="CF35" s="478"/>
      <c r="CG35" s="478"/>
      <c r="CH35" s="478"/>
      <c r="CI35" s="478"/>
      <c r="CJ35" s="478"/>
      <c r="CK35" s="478"/>
      <c r="CL35" s="478"/>
      <c r="CM35" s="478"/>
      <c r="CN35" s="478"/>
      <c r="CO35" s="478"/>
      <c r="CP35" s="478"/>
      <c r="CQ35" s="478"/>
      <c r="CR35" s="478"/>
      <c r="CS35" s="478"/>
      <c r="CT35" s="478"/>
      <c r="CU35" s="478"/>
      <c r="CV35" s="478"/>
      <c r="CW35" s="478"/>
      <c r="CX35" s="478"/>
      <c r="CY35" s="479"/>
      <c r="CZ35" s="479"/>
      <c r="DA35" s="479"/>
      <c r="DB35" s="479"/>
      <c r="DC35" s="479"/>
      <c r="DD35" s="479"/>
      <c r="DE35" s="479"/>
      <c r="DF35" s="479"/>
      <c r="DG35" s="479"/>
      <c r="DH35" s="479"/>
      <c r="DI35" s="479"/>
      <c r="DJ35" s="479"/>
      <c r="DK35" s="479"/>
      <c r="DL35" s="479"/>
      <c r="DM35" s="479"/>
      <c r="DN35" s="479"/>
      <c r="DO35" s="479"/>
      <c r="DP35" s="479"/>
      <c r="DQ35" s="479"/>
      <c r="DR35" s="479"/>
      <c r="DS35" s="479"/>
      <c r="DT35" s="479"/>
    </row>
    <row r="36" spans="1:124" s="480" customFormat="1" ht="20.100000000000001" customHeight="1">
      <c r="A36" s="216"/>
      <c r="B36" s="227" t="s">
        <v>68</v>
      </c>
      <c r="C36" s="228">
        <v>0</v>
      </c>
      <c r="D36" s="300">
        <v>0</v>
      </c>
      <c r="E36" s="301">
        <v>0</v>
      </c>
      <c r="F36" s="302" t="s">
        <v>349</v>
      </c>
      <c r="G36" s="303" t="s">
        <v>349</v>
      </c>
      <c r="H36" s="304" t="s">
        <v>349</v>
      </c>
      <c r="I36" s="302" t="s">
        <v>163</v>
      </c>
      <c r="J36" s="303" t="s">
        <v>163</v>
      </c>
      <c r="K36" s="304" t="s">
        <v>163</v>
      </c>
      <c r="L36" s="302" t="s">
        <v>163</v>
      </c>
      <c r="M36" s="303" t="s">
        <v>163</v>
      </c>
      <c r="N36" s="304" t="s">
        <v>163</v>
      </c>
      <c r="O36" s="478"/>
      <c r="P36" s="478"/>
      <c r="Q36" s="478"/>
      <c r="R36" s="478"/>
      <c r="S36" s="478"/>
      <c r="T36" s="478"/>
      <c r="U36" s="478"/>
      <c r="V36" s="478"/>
      <c r="W36" s="478"/>
      <c r="X36" s="478"/>
      <c r="Y36" s="478"/>
      <c r="Z36" s="478"/>
      <c r="AA36" s="478"/>
      <c r="AB36" s="478"/>
      <c r="AC36" s="478"/>
      <c r="AD36" s="478"/>
      <c r="AE36" s="478"/>
      <c r="AF36" s="478"/>
      <c r="AG36" s="478"/>
      <c r="AH36" s="478"/>
      <c r="AI36" s="478"/>
      <c r="AJ36" s="478"/>
      <c r="AK36" s="478"/>
      <c r="AL36" s="478"/>
      <c r="AM36" s="478"/>
      <c r="AN36" s="478"/>
      <c r="AO36" s="478"/>
      <c r="AP36" s="478"/>
      <c r="AQ36" s="478"/>
      <c r="AR36" s="478"/>
      <c r="AS36" s="478"/>
      <c r="AT36" s="478"/>
      <c r="AU36" s="478"/>
      <c r="AV36" s="478"/>
      <c r="AW36" s="478"/>
      <c r="AX36" s="478"/>
      <c r="AY36" s="478"/>
      <c r="AZ36" s="478"/>
      <c r="BA36" s="478"/>
      <c r="BB36" s="478"/>
      <c r="BC36" s="478"/>
      <c r="BD36" s="478"/>
      <c r="BE36" s="478"/>
      <c r="BF36" s="478"/>
      <c r="BG36" s="478"/>
      <c r="BH36" s="478"/>
      <c r="BI36" s="478"/>
      <c r="BJ36" s="478"/>
      <c r="BK36" s="478"/>
      <c r="BL36" s="478"/>
      <c r="BM36" s="478"/>
      <c r="BN36" s="478"/>
      <c r="BO36" s="478"/>
      <c r="BP36" s="478"/>
      <c r="BQ36" s="478"/>
      <c r="BR36" s="478"/>
      <c r="BS36" s="478"/>
      <c r="BT36" s="478"/>
      <c r="BU36" s="478"/>
      <c r="BV36" s="478"/>
      <c r="BW36" s="478"/>
      <c r="BX36" s="478"/>
      <c r="BY36" s="478"/>
      <c r="BZ36" s="478"/>
      <c r="CA36" s="478"/>
      <c r="CB36" s="478"/>
      <c r="CC36" s="478"/>
      <c r="CD36" s="478"/>
      <c r="CE36" s="478"/>
      <c r="CF36" s="478"/>
      <c r="CG36" s="478"/>
      <c r="CH36" s="478"/>
      <c r="CI36" s="478"/>
      <c r="CJ36" s="478"/>
      <c r="CK36" s="478"/>
      <c r="CL36" s="478"/>
      <c r="CM36" s="478"/>
      <c r="CN36" s="478"/>
      <c r="CO36" s="478"/>
      <c r="CP36" s="478"/>
      <c r="CQ36" s="478"/>
      <c r="CR36" s="478"/>
      <c r="CS36" s="478"/>
      <c r="CT36" s="478"/>
      <c r="CU36" s="478"/>
      <c r="CV36" s="478"/>
      <c r="CW36" s="478"/>
      <c r="CX36" s="478"/>
      <c r="CY36" s="479"/>
      <c r="CZ36" s="479"/>
      <c r="DA36" s="479"/>
      <c r="DB36" s="479"/>
      <c r="DC36" s="479"/>
      <c r="DD36" s="479"/>
      <c r="DE36" s="479"/>
      <c r="DF36" s="479"/>
      <c r="DG36" s="479"/>
      <c r="DH36" s="479"/>
      <c r="DI36" s="479"/>
      <c r="DJ36" s="479"/>
      <c r="DK36" s="479"/>
      <c r="DL36" s="479"/>
      <c r="DM36" s="479"/>
      <c r="DN36" s="479"/>
      <c r="DO36" s="479"/>
      <c r="DP36" s="479"/>
      <c r="DQ36" s="479"/>
      <c r="DR36" s="479"/>
      <c r="DS36" s="479"/>
      <c r="DT36" s="479"/>
    </row>
    <row r="37" spans="1:124" s="480" customFormat="1" ht="20.100000000000001" customHeight="1">
      <c r="A37" s="216"/>
      <c r="B37" s="227" t="s">
        <v>41</v>
      </c>
      <c r="C37" s="228">
        <v>0</v>
      </c>
      <c r="D37" s="300">
        <v>0</v>
      </c>
      <c r="E37" s="301">
        <v>0</v>
      </c>
      <c r="F37" s="302" t="s">
        <v>349</v>
      </c>
      <c r="G37" s="303" t="s">
        <v>349</v>
      </c>
      <c r="H37" s="304" t="s">
        <v>349</v>
      </c>
      <c r="I37" s="302" t="s">
        <v>163</v>
      </c>
      <c r="J37" s="303" t="s">
        <v>163</v>
      </c>
      <c r="K37" s="304" t="s">
        <v>163</v>
      </c>
      <c r="L37" s="302" t="s">
        <v>163</v>
      </c>
      <c r="M37" s="303" t="s">
        <v>163</v>
      </c>
      <c r="N37" s="304" t="s">
        <v>163</v>
      </c>
      <c r="O37" s="478"/>
      <c r="P37" s="478"/>
      <c r="Q37" s="478"/>
      <c r="R37" s="478"/>
      <c r="S37" s="478"/>
      <c r="T37" s="478"/>
      <c r="U37" s="478"/>
      <c r="V37" s="478"/>
      <c r="W37" s="478"/>
      <c r="X37" s="478"/>
      <c r="Y37" s="478"/>
      <c r="Z37" s="478"/>
      <c r="AA37" s="478"/>
      <c r="AB37" s="478"/>
      <c r="AC37" s="478"/>
      <c r="AD37" s="478"/>
      <c r="AE37" s="478"/>
      <c r="AF37" s="478"/>
      <c r="AG37" s="478"/>
      <c r="AH37" s="478"/>
      <c r="AI37" s="478"/>
      <c r="AJ37" s="478"/>
      <c r="AK37" s="478"/>
      <c r="AL37" s="478"/>
      <c r="AM37" s="478"/>
      <c r="AN37" s="478"/>
      <c r="AO37" s="478"/>
      <c r="AP37" s="478"/>
      <c r="AQ37" s="478"/>
      <c r="AR37" s="478"/>
      <c r="AS37" s="478"/>
      <c r="AT37" s="478"/>
      <c r="AU37" s="478"/>
      <c r="AV37" s="478"/>
      <c r="AW37" s="478"/>
      <c r="AX37" s="478"/>
      <c r="AY37" s="478"/>
      <c r="AZ37" s="478"/>
      <c r="BA37" s="478"/>
      <c r="BB37" s="478"/>
      <c r="BC37" s="478"/>
      <c r="BD37" s="478"/>
      <c r="BE37" s="478"/>
      <c r="BF37" s="478"/>
      <c r="BG37" s="478"/>
      <c r="BH37" s="478"/>
      <c r="BI37" s="478"/>
      <c r="BJ37" s="478"/>
      <c r="BK37" s="478"/>
      <c r="BL37" s="478"/>
      <c r="BM37" s="478"/>
      <c r="BN37" s="478"/>
      <c r="BO37" s="478"/>
      <c r="BP37" s="478"/>
      <c r="BQ37" s="478"/>
      <c r="BR37" s="478"/>
      <c r="BS37" s="478"/>
      <c r="BT37" s="478"/>
      <c r="BU37" s="478"/>
      <c r="BV37" s="478"/>
      <c r="BW37" s="478"/>
      <c r="BX37" s="478"/>
      <c r="BY37" s="478"/>
      <c r="BZ37" s="478"/>
      <c r="CA37" s="478"/>
      <c r="CB37" s="478"/>
      <c r="CC37" s="478"/>
      <c r="CD37" s="478"/>
      <c r="CE37" s="478"/>
      <c r="CF37" s="478"/>
      <c r="CG37" s="478"/>
      <c r="CH37" s="478"/>
      <c r="CI37" s="478"/>
      <c r="CJ37" s="478"/>
      <c r="CK37" s="478"/>
      <c r="CL37" s="478"/>
      <c r="CM37" s="478"/>
      <c r="CN37" s="478"/>
      <c r="CO37" s="478"/>
      <c r="CP37" s="478"/>
      <c r="CQ37" s="478"/>
      <c r="CR37" s="478"/>
      <c r="CS37" s="478"/>
      <c r="CT37" s="478"/>
      <c r="CU37" s="478"/>
      <c r="CV37" s="478"/>
      <c r="CW37" s="478"/>
      <c r="CX37" s="478"/>
      <c r="CY37" s="479"/>
      <c r="CZ37" s="479"/>
      <c r="DA37" s="479"/>
      <c r="DB37" s="479"/>
      <c r="DC37" s="479"/>
      <c r="DD37" s="479"/>
      <c r="DE37" s="479"/>
      <c r="DF37" s="479"/>
      <c r="DG37" s="479"/>
      <c r="DH37" s="479"/>
      <c r="DI37" s="479"/>
      <c r="DJ37" s="479"/>
      <c r="DK37" s="479"/>
      <c r="DL37" s="479"/>
      <c r="DM37" s="479"/>
      <c r="DN37" s="479"/>
      <c r="DO37" s="479"/>
      <c r="DP37" s="479"/>
      <c r="DQ37" s="479"/>
      <c r="DR37" s="479"/>
      <c r="DS37" s="479"/>
      <c r="DT37" s="479"/>
    </row>
    <row r="38" spans="1:124" s="480" customFormat="1" ht="20.100000000000001" customHeight="1">
      <c r="A38" s="216"/>
      <c r="B38" s="227" t="s">
        <v>51</v>
      </c>
      <c r="C38" s="228">
        <v>0</v>
      </c>
      <c r="D38" s="300">
        <v>0</v>
      </c>
      <c r="E38" s="301">
        <v>0</v>
      </c>
      <c r="F38" s="302" t="s">
        <v>349</v>
      </c>
      <c r="G38" s="303" t="s">
        <v>349</v>
      </c>
      <c r="H38" s="304" t="s">
        <v>349</v>
      </c>
      <c r="I38" s="302" t="s">
        <v>163</v>
      </c>
      <c r="J38" s="303" t="s">
        <v>163</v>
      </c>
      <c r="K38" s="304" t="s">
        <v>163</v>
      </c>
      <c r="L38" s="302" t="s">
        <v>163</v>
      </c>
      <c r="M38" s="303" t="s">
        <v>163</v>
      </c>
      <c r="N38" s="304" t="s">
        <v>163</v>
      </c>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478"/>
      <c r="BJ38" s="478"/>
      <c r="BK38" s="478"/>
      <c r="BL38" s="478"/>
      <c r="BM38" s="478"/>
      <c r="BN38" s="478"/>
      <c r="BO38" s="478"/>
      <c r="BP38" s="478"/>
      <c r="BQ38" s="478"/>
      <c r="BR38" s="478"/>
      <c r="BS38" s="478"/>
      <c r="BT38" s="478"/>
      <c r="BU38" s="478"/>
      <c r="BV38" s="478"/>
      <c r="BW38" s="478"/>
      <c r="BX38" s="478"/>
      <c r="BY38" s="478"/>
      <c r="BZ38" s="478"/>
      <c r="CA38" s="478"/>
      <c r="CB38" s="478"/>
      <c r="CC38" s="478"/>
      <c r="CD38" s="478"/>
      <c r="CE38" s="478"/>
      <c r="CF38" s="478"/>
      <c r="CG38" s="478"/>
      <c r="CH38" s="478"/>
      <c r="CI38" s="478"/>
      <c r="CJ38" s="478"/>
      <c r="CK38" s="478"/>
      <c r="CL38" s="478"/>
      <c r="CM38" s="478"/>
      <c r="CN38" s="478"/>
      <c r="CO38" s="478"/>
      <c r="CP38" s="478"/>
      <c r="CQ38" s="478"/>
      <c r="CR38" s="478"/>
      <c r="CS38" s="478"/>
      <c r="CT38" s="478"/>
      <c r="CU38" s="478"/>
      <c r="CV38" s="478"/>
      <c r="CW38" s="478"/>
      <c r="CX38" s="478"/>
      <c r="CY38" s="479"/>
      <c r="CZ38" s="479"/>
      <c r="DA38" s="479"/>
      <c r="DB38" s="479"/>
      <c r="DC38" s="479"/>
      <c r="DD38" s="479"/>
      <c r="DE38" s="479"/>
      <c r="DF38" s="479"/>
      <c r="DG38" s="479"/>
      <c r="DH38" s="479"/>
      <c r="DI38" s="479"/>
      <c r="DJ38" s="479"/>
      <c r="DK38" s="479"/>
      <c r="DL38" s="479"/>
      <c r="DM38" s="479"/>
      <c r="DN38" s="479"/>
      <c r="DO38" s="479"/>
      <c r="DP38" s="479"/>
      <c r="DQ38" s="479"/>
      <c r="DR38" s="479"/>
      <c r="DS38" s="479"/>
      <c r="DT38" s="479"/>
    </row>
    <row r="39" spans="1:124" s="480" customFormat="1" ht="20.100000000000001" customHeight="1">
      <c r="A39" s="216"/>
      <c r="B39" s="227" t="s">
        <v>54</v>
      </c>
      <c r="C39" s="228">
        <v>0</v>
      </c>
      <c r="D39" s="300">
        <v>0</v>
      </c>
      <c r="E39" s="301">
        <v>0</v>
      </c>
      <c r="F39" s="302" t="s">
        <v>349</v>
      </c>
      <c r="G39" s="303" t="s">
        <v>349</v>
      </c>
      <c r="H39" s="304" t="s">
        <v>349</v>
      </c>
      <c r="I39" s="302" t="s">
        <v>163</v>
      </c>
      <c r="J39" s="303" t="s">
        <v>163</v>
      </c>
      <c r="K39" s="304" t="s">
        <v>163</v>
      </c>
      <c r="L39" s="302" t="s">
        <v>163</v>
      </c>
      <c r="M39" s="303" t="s">
        <v>163</v>
      </c>
      <c r="N39" s="304" t="s">
        <v>163</v>
      </c>
      <c r="O39" s="478"/>
      <c r="P39" s="478"/>
      <c r="Q39" s="478"/>
      <c r="R39" s="478"/>
      <c r="S39" s="478"/>
      <c r="T39" s="478"/>
      <c r="U39" s="478"/>
      <c r="V39" s="478"/>
      <c r="W39" s="478"/>
      <c r="X39" s="478"/>
      <c r="Y39" s="478"/>
      <c r="Z39" s="478"/>
      <c r="AA39" s="478"/>
      <c r="AB39" s="478"/>
      <c r="AC39" s="478"/>
      <c r="AD39" s="478"/>
      <c r="AE39" s="478"/>
      <c r="AF39" s="478"/>
      <c r="AG39" s="478"/>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478"/>
      <c r="BJ39" s="478"/>
      <c r="BK39" s="478"/>
      <c r="BL39" s="478"/>
      <c r="BM39" s="478"/>
      <c r="BN39" s="478"/>
      <c r="BO39" s="478"/>
      <c r="BP39" s="478"/>
      <c r="BQ39" s="478"/>
      <c r="BR39" s="478"/>
      <c r="BS39" s="478"/>
      <c r="BT39" s="478"/>
      <c r="BU39" s="478"/>
      <c r="BV39" s="478"/>
      <c r="BW39" s="478"/>
      <c r="BX39" s="478"/>
      <c r="BY39" s="478"/>
      <c r="BZ39" s="478"/>
      <c r="CA39" s="478"/>
      <c r="CB39" s="478"/>
      <c r="CC39" s="478"/>
      <c r="CD39" s="478"/>
      <c r="CE39" s="478"/>
      <c r="CF39" s="478"/>
      <c r="CG39" s="478"/>
      <c r="CH39" s="478"/>
      <c r="CI39" s="478"/>
      <c r="CJ39" s="478"/>
      <c r="CK39" s="478"/>
      <c r="CL39" s="478"/>
      <c r="CM39" s="478"/>
      <c r="CN39" s="478"/>
      <c r="CO39" s="478"/>
      <c r="CP39" s="478"/>
      <c r="CQ39" s="478"/>
      <c r="CR39" s="478"/>
      <c r="CS39" s="478"/>
      <c r="CT39" s="478"/>
      <c r="CU39" s="478"/>
      <c r="CV39" s="478"/>
      <c r="CW39" s="478"/>
      <c r="CX39" s="478"/>
      <c r="CY39" s="479"/>
      <c r="CZ39" s="479"/>
      <c r="DA39" s="479"/>
      <c r="DB39" s="479"/>
      <c r="DC39" s="479"/>
      <c r="DD39" s="479"/>
      <c r="DE39" s="479"/>
      <c r="DF39" s="479"/>
      <c r="DG39" s="479"/>
      <c r="DH39" s="479"/>
      <c r="DI39" s="479"/>
      <c r="DJ39" s="479"/>
      <c r="DK39" s="479"/>
      <c r="DL39" s="479"/>
      <c r="DM39" s="479"/>
      <c r="DN39" s="479"/>
      <c r="DO39" s="479"/>
      <c r="DP39" s="479"/>
      <c r="DQ39" s="479"/>
      <c r="DR39" s="479"/>
      <c r="DS39" s="479"/>
      <c r="DT39" s="479"/>
    </row>
    <row r="40" spans="1:124" s="480" customFormat="1" ht="20.100000000000001" customHeight="1">
      <c r="A40" s="216"/>
      <c r="B40" s="227" t="s">
        <v>61</v>
      </c>
      <c r="C40" s="228">
        <v>303.97391245</v>
      </c>
      <c r="D40" s="300">
        <v>261.35310885000001</v>
      </c>
      <c r="E40" s="301">
        <v>252.30699260999998</v>
      </c>
      <c r="F40" s="302">
        <v>6.2865376130404842</v>
      </c>
      <c r="G40" s="303">
        <v>4.4776805416600274</v>
      </c>
      <c r="H40" s="304">
        <v>4.2113790149385117</v>
      </c>
      <c r="I40" s="302">
        <v>36.781143883927228</v>
      </c>
      <c r="J40" s="303">
        <v>37.361500720872357</v>
      </c>
      <c r="K40" s="304">
        <v>44.672861948830779</v>
      </c>
      <c r="L40" s="302">
        <v>2.3122604447696249</v>
      </c>
      <c r="M40" s="303">
        <v>1.672928647850672</v>
      </c>
      <c r="N40" s="304">
        <v>1.8813435334855109</v>
      </c>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c r="AW40" s="478"/>
      <c r="AX40" s="478"/>
      <c r="AY40" s="478"/>
      <c r="AZ40" s="478"/>
      <c r="BA40" s="478"/>
      <c r="BB40" s="478"/>
      <c r="BC40" s="478"/>
      <c r="BD40" s="478"/>
      <c r="BE40" s="478"/>
      <c r="BF40" s="478"/>
      <c r="BG40" s="478"/>
      <c r="BH40" s="478"/>
      <c r="BI40" s="478"/>
      <c r="BJ40" s="478"/>
      <c r="BK40" s="478"/>
      <c r="BL40" s="478"/>
      <c r="BM40" s="478"/>
      <c r="BN40" s="478"/>
      <c r="BO40" s="478"/>
      <c r="BP40" s="478"/>
      <c r="BQ40" s="478"/>
      <c r="BR40" s="478"/>
      <c r="BS40" s="478"/>
      <c r="BT40" s="478"/>
      <c r="BU40" s="478"/>
      <c r="BV40" s="478"/>
      <c r="BW40" s="478"/>
      <c r="BX40" s="478"/>
      <c r="BY40" s="478"/>
      <c r="BZ40" s="478"/>
      <c r="CA40" s="478"/>
      <c r="CB40" s="478"/>
      <c r="CC40" s="478"/>
      <c r="CD40" s="478"/>
      <c r="CE40" s="478"/>
      <c r="CF40" s="478"/>
      <c r="CG40" s="478"/>
      <c r="CH40" s="478"/>
      <c r="CI40" s="478"/>
      <c r="CJ40" s="478"/>
      <c r="CK40" s="478"/>
      <c r="CL40" s="478"/>
      <c r="CM40" s="478"/>
      <c r="CN40" s="478"/>
      <c r="CO40" s="478"/>
      <c r="CP40" s="478"/>
      <c r="CQ40" s="478"/>
      <c r="CR40" s="478"/>
      <c r="CS40" s="478"/>
      <c r="CT40" s="478"/>
      <c r="CU40" s="478"/>
      <c r="CV40" s="478"/>
      <c r="CW40" s="478"/>
      <c r="CX40" s="478"/>
      <c r="CY40" s="479"/>
      <c r="CZ40" s="479"/>
      <c r="DA40" s="479"/>
      <c r="DB40" s="479"/>
      <c r="DC40" s="479"/>
      <c r="DD40" s="479"/>
      <c r="DE40" s="479"/>
      <c r="DF40" s="479"/>
      <c r="DG40" s="479"/>
      <c r="DH40" s="479"/>
      <c r="DI40" s="479"/>
      <c r="DJ40" s="479"/>
      <c r="DK40" s="479"/>
      <c r="DL40" s="479"/>
      <c r="DM40" s="479"/>
      <c r="DN40" s="479"/>
      <c r="DO40" s="479"/>
      <c r="DP40" s="479"/>
      <c r="DQ40" s="479"/>
      <c r="DR40" s="479"/>
      <c r="DS40" s="479"/>
      <c r="DT40" s="479"/>
    </row>
    <row r="41" spans="1:124" s="480" customFormat="1" ht="20.100000000000001" customHeight="1">
      <c r="A41" s="216"/>
      <c r="B41" s="227" t="s">
        <v>44</v>
      </c>
      <c r="C41" s="228">
        <v>0</v>
      </c>
      <c r="D41" s="300">
        <v>0</v>
      </c>
      <c r="E41" s="301">
        <v>0</v>
      </c>
      <c r="F41" s="302" t="s">
        <v>349</v>
      </c>
      <c r="G41" s="303" t="s">
        <v>349</v>
      </c>
      <c r="H41" s="304" t="s">
        <v>349</v>
      </c>
      <c r="I41" s="302" t="s">
        <v>163</v>
      </c>
      <c r="J41" s="303" t="s">
        <v>163</v>
      </c>
      <c r="K41" s="304" t="s">
        <v>163</v>
      </c>
      <c r="L41" s="302" t="s">
        <v>163</v>
      </c>
      <c r="M41" s="303" t="s">
        <v>163</v>
      </c>
      <c r="N41" s="304" t="s">
        <v>163</v>
      </c>
      <c r="O41" s="478"/>
      <c r="P41" s="478"/>
      <c r="Q41" s="478"/>
      <c r="R41" s="478"/>
      <c r="S41" s="478"/>
      <c r="T41" s="478"/>
      <c r="U41" s="478"/>
      <c r="V41" s="478"/>
      <c r="W41" s="478"/>
      <c r="X41" s="478"/>
      <c r="Y41" s="478"/>
      <c r="Z41" s="478"/>
      <c r="AA41" s="478"/>
      <c r="AB41" s="478"/>
      <c r="AC41" s="478"/>
      <c r="AD41" s="478"/>
      <c r="AE41" s="478"/>
      <c r="AF41" s="478"/>
      <c r="AG41" s="478"/>
      <c r="AH41" s="478"/>
      <c r="AI41" s="478"/>
      <c r="AJ41" s="478"/>
      <c r="AK41" s="478"/>
      <c r="AL41" s="478"/>
      <c r="AM41" s="478"/>
      <c r="AN41" s="478"/>
      <c r="AO41" s="478"/>
      <c r="AP41" s="478"/>
      <c r="AQ41" s="478"/>
      <c r="AR41" s="478"/>
      <c r="AS41" s="478"/>
      <c r="AT41" s="478"/>
      <c r="AU41" s="478"/>
      <c r="AV41" s="478"/>
      <c r="AW41" s="478"/>
      <c r="AX41" s="478"/>
      <c r="AY41" s="478"/>
      <c r="AZ41" s="478"/>
      <c r="BA41" s="478"/>
      <c r="BB41" s="478"/>
      <c r="BC41" s="478"/>
      <c r="BD41" s="478"/>
      <c r="BE41" s="478"/>
      <c r="BF41" s="478"/>
      <c r="BG41" s="478"/>
      <c r="BH41" s="478"/>
      <c r="BI41" s="478"/>
      <c r="BJ41" s="478"/>
      <c r="BK41" s="478"/>
      <c r="BL41" s="478"/>
      <c r="BM41" s="478"/>
      <c r="BN41" s="478"/>
      <c r="BO41" s="478"/>
      <c r="BP41" s="478"/>
      <c r="BQ41" s="478"/>
      <c r="BR41" s="478"/>
      <c r="BS41" s="478"/>
      <c r="BT41" s="478"/>
      <c r="BU41" s="478"/>
      <c r="BV41" s="478"/>
      <c r="BW41" s="478"/>
      <c r="BX41" s="478"/>
      <c r="BY41" s="478"/>
      <c r="BZ41" s="478"/>
      <c r="CA41" s="478"/>
      <c r="CB41" s="478"/>
      <c r="CC41" s="478"/>
      <c r="CD41" s="478"/>
      <c r="CE41" s="478"/>
      <c r="CF41" s="478"/>
      <c r="CG41" s="478"/>
      <c r="CH41" s="478"/>
      <c r="CI41" s="478"/>
      <c r="CJ41" s="478"/>
      <c r="CK41" s="478"/>
      <c r="CL41" s="478"/>
      <c r="CM41" s="478"/>
      <c r="CN41" s="478"/>
      <c r="CO41" s="478"/>
      <c r="CP41" s="478"/>
      <c r="CQ41" s="478"/>
      <c r="CR41" s="478"/>
      <c r="CS41" s="478"/>
      <c r="CT41" s="478"/>
      <c r="CU41" s="478"/>
      <c r="CV41" s="478"/>
      <c r="CW41" s="478"/>
      <c r="CX41" s="478"/>
      <c r="CY41" s="479"/>
      <c r="CZ41" s="479"/>
      <c r="DA41" s="479"/>
      <c r="DB41" s="479"/>
      <c r="DC41" s="479"/>
      <c r="DD41" s="479"/>
      <c r="DE41" s="479"/>
      <c r="DF41" s="479"/>
      <c r="DG41" s="479"/>
      <c r="DH41" s="479"/>
      <c r="DI41" s="479"/>
      <c r="DJ41" s="479"/>
      <c r="DK41" s="479"/>
      <c r="DL41" s="479"/>
      <c r="DM41" s="479"/>
      <c r="DN41" s="479"/>
      <c r="DO41" s="479"/>
      <c r="DP41" s="479"/>
      <c r="DQ41" s="479"/>
      <c r="DR41" s="479"/>
      <c r="DS41" s="479"/>
      <c r="DT41" s="479"/>
    </row>
    <row r="42" spans="1:124" s="480" customFormat="1" ht="20.100000000000001" customHeight="1">
      <c r="A42" s="216"/>
      <c r="B42" s="227" t="s">
        <v>59</v>
      </c>
      <c r="C42" s="228">
        <v>0</v>
      </c>
      <c r="D42" s="300">
        <v>0</v>
      </c>
      <c r="E42" s="301">
        <v>0</v>
      </c>
      <c r="F42" s="302" t="s">
        <v>349</v>
      </c>
      <c r="G42" s="303" t="s">
        <v>349</v>
      </c>
      <c r="H42" s="304" t="s">
        <v>349</v>
      </c>
      <c r="I42" s="302" t="s">
        <v>163</v>
      </c>
      <c r="J42" s="303" t="s">
        <v>163</v>
      </c>
      <c r="K42" s="304" t="s">
        <v>163</v>
      </c>
      <c r="L42" s="302" t="s">
        <v>163</v>
      </c>
      <c r="M42" s="303" t="s">
        <v>163</v>
      </c>
      <c r="N42" s="304" t="s">
        <v>163</v>
      </c>
      <c r="O42" s="478"/>
      <c r="P42" s="478"/>
      <c r="Q42" s="478"/>
      <c r="R42" s="478"/>
      <c r="S42" s="478"/>
      <c r="T42" s="478"/>
      <c r="U42" s="478"/>
      <c r="V42" s="478"/>
      <c r="W42" s="478"/>
      <c r="X42" s="478"/>
      <c r="Y42" s="478"/>
      <c r="Z42" s="478"/>
      <c r="AA42" s="478"/>
      <c r="AB42" s="478"/>
      <c r="AC42" s="478"/>
      <c r="AD42" s="478"/>
      <c r="AE42" s="478"/>
      <c r="AF42" s="478"/>
      <c r="AG42" s="478"/>
      <c r="AH42" s="478"/>
      <c r="AI42" s="478"/>
      <c r="AJ42" s="478"/>
      <c r="AK42" s="478"/>
      <c r="AL42" s="478"/>
      <c r="AM42" s="478"/>
      <c r="AN42" s="478"/>
      <c r="AO42" s="478"/>
      <c r="AP42" s="478"/>
      <c r="AQ42" s="478"/>
      <c r="AR42" s="478"/>
      <c r="AS42" s="478"/>
      <c r="AT42" s="478"/>
      <c r="AU42" s="478"/>
      <c r="AV42" s="478"/>
      <c r="AW42" s="478"/>
      <c r="AX42" s="478"/>
      <c r="AY42" s="478"/>
      <c r="AZ42" s="478"/>
      <c r="BA42" s="478"/>
      <c r="BB42" s="478"/>
      <c r="BC42" s="478"/>
      <c r="BD42" s="478"/>
      <c r="BE42" s="478"/>
      <c r="BF42" s="478"/>
      <c r="BG42" s="478"/>
      <c r="BH42" s="478"/>
      <c r="BI42" s="478"/>
      <c r="BJ42" s="478"/>
      <c r="BK42" s="478"/>
      <c r="BL42" s="478"/>
      <c r="BM42" s="478"/>
      <c r="BN42" s="478"/>
      <c r="BO42" s="478"/>
      <c r="BP42" s="478"/>
      <c r="BQ42" s="478"/>
      <c r="BR42" s="478"/>
      <c r="BS42" s="478"/>
      <c r="BT42" s="478"/>
      <c r="BU42" s="478"/>
      <c r="BV42" s="478"/>
      <c r="BW42" s="478"/>
      <c r="BX42" s="478"/>
      <c r="BY42" s="478"/>
      <c r="BZ42" s="478"/>
      <c r="CA42" s="478"/>
      <c r="CB42" s="478"/>
      <c r="CC42" s="478"/>
      <c r="CD42" s="478"/>
      <c r="CE42" s="478"/>
      <c r="CF42" s="478"/>
      <c r="CG42" s="478"/>
      <c r="CH42" s="478"/>
      <c r="CI42" s="478"/>
      <c r="CJ42" s="478"/>
      <c r="CK42" s="478"/>
      <c r="CL42" s="478"/>
      <c r="CM42" s="478"/>
      <c r="CN42" s="478"/>
      <c r="CO42" s="478"/>
      <c r="CP42" s="478"/>
      <c r="CQ42" s="478"/>
      <c r="CR42" s="478"/>
      <c r="CS42" s="478"/>
      <c r="CT42" s="478"/>
      <c r="CU42" s="478"/>
      <c r="CV42" s="478"/>
      <c r="CW42" s="478"/>
      <c r="CX42" s="478"/>
      <c r="CY42" s="479"/>
      <c r="CZ42" s="479"/>
      <c r="DA42" s="479"/>
      <c r="DB42" s="479"/>
      <c r="DC42" s="479"/>
      <c r="DD42" s="479"/>
      <c r="DE42" s="479"/>
      <c r="DF42" s="479"/>
      <c r="DG42" s="479"/>
      <c r="DH42" s="479"/>
      <c r="DI42" s="479"/>
      <c r="DJ42" s="479"/>
      <c r="DK42" s="479"/>
      <c r="DL42" s="479"/>
      <c r="DM42" s="479"/>
      <c r="DN42" s="479"/>
      <c r="DO42" s="479"/>
      <c r="DP42" s="479"/>
      <c r="DQ42" s="479"/>
      <c r="DR42" s="479"/>
      <c r="DS42" s="479"/>
      <c r="DT42" s="479"/>
    </row>
    <row r="43" spans="1:124" s="480" customFormat="1" ht="20.100000000000001" customHeight="1">
      <c r="A43" s="216"/>
      <c r="B43" s="227" t="s">
        <v>66</v>
      </c>
      <c r="C43" s="228">
        <v>0</v>
      </c>
      <c r="D43" s="300">
        <v>0</v>
      </c>
      <c r="E43" s="301">
        <v>0</v>
      </c>
      <c r="F43" s="302" t="s">
        <v>349</v>
      </c>
      <c r="G43" s="303" t="s">
        <v>349</v>
      </c>
      <c r="H43" s="304" t="s">
        <v>349</v>
      </c>
      <c r="I43" s="302" t="s">
        <v>163</v>
      </c>
      <c r="J43" s="303" t="s">
        <v>163</v>
      </c>
      <c r="K43" s="304" t="s">
        <v>163</v>
      </c>
      <c r="L43" s="302" t="s">
        <v>163</v>
      </c>
      <c r="M43" s="303" t="s">
        <v>163</v>
      </c>
      <c r="N43" s="304" t="s">
        <v>163</v>
      </c>
      <c r="O43" s="478"/>
      <c r="P43" s="478"/>
      <c r="Q43" s="478"/>
      <c r="R43" s="478"/>
      <c r="S43" s="478"/>
      <c r="T43" s="478"/>
      <c r="U43" s="478"/>
      <c r="V43" s="478"/>
      <c r="W43" s="478"/>
      <c r="X43" s="478"/>
      <c r="Y43" s="478"/>
      <c r="Z43" s="478"/>
      <c r="AA43" s="478"/>
      <c r="AB43" s="478"/>
      <c r="AC43" s="478"/>
      <c r="AD43" s="478"/>
      <c r="AE43" s="478"/>
      <c r="AF43" s="478"/>
      <c r="AG43" s="478"/>
      <c r="AH43" s="478"/>
      <c r="AI43" s="478"/>
      <c r="AJ43" s="478"/>
      <c r="AK43" s="478"/>
      <c r="AL43" s="478"/>
      <c r="AM43" s="478"/>
      <c r="AN43" s="478"/>
      <c r="AO43" s="478"/>
      <c r="AP43" s="478"/>
      <c r="AQ43" s="478"/>
      <c r="AR43" s="478"/>
      <c r="AS43" s="478"/>
      <c r="AT43" s="478"/>
      <c r="AU43" s="478"/>
      <c r="AV43" s="478"/>
      <c r="AW43" s="478"/>
      <c r="AX43" s="478"/>
      <c r="AY43" s="478"/>
      <c r="AZ43" s="478"/>
      <c r="BA43" s="478"/>
      <c r="BB43" s="478"/>
      <c r="BC43" s="478"/>
      <c r="BD43" s="478"/>
      <c r="BE43" s="478"/>
      <c r="BF43" s="478"/>
      <c r="BG43" s="478"/>
      <c r="BH43" s="478"/>
      <c r="BI43" s="478"/>
      <c r="BJ43" s="478"/>
      <c r="BK43" s="478"/>
      <c r="BL43" s="478"/>
      <c r="BM43" s="478"/>
      <c r="BN43" s="478"/>
      <c r="BO43" s="478"/>
      <c r="BP43" s="478"/>
      <c r="BQ43" s="478"/>
      <c r="BR43" s="478"/>
      <c r="BS43" s="478"/>
      <c r="BT43" s="478"/>
      <c r="BU43" s="478"/>
      <c r="BV43" s="478"/>
      <c r="BW43" s="478"/>
      <c r="BX43" s="478"/>
      <c r="BY43" s="478"/>
      <c r="BZ43" s="478"/>
      <c r="CA43" s="478"/>
      <c r="CB43" s="478"/>
      <c r="CC43" s="478"/>
      <c r="CD43" s="478"/>
      <c r="CE43" s="478"/>
      <c r="CF43" s="478"/>
      <c r="CG43" s="478"/>
      <c r="CH43" s="478"/>
      <c r="CI43" s="478"/>
      <c r="CJ43" s="478"/>
      <c r="CK43" s="478"/>
      <c r="CL43" s="478"/>
      <c r="CM43" s="478"/>
      <c r="CN43" s="478"/>
      <c r="CO43" s="478"/>
      <c r="CP43" s="478"/>
      <c r="CQ43" s="478"/>
      <c r="CR43" s="478"/>
      <c r="CS43" s="478"/>
      <c r="CT43" s="478"/>
      <c r="CU43" s="478"/>
      <c r="CV43" s="478"/>
      <c r="CW43" s="478"/>
      <c r="CX43" s="478"/>
      <c r="CY43" s="479"/>
      <c r="CZ43" s="479"/>
      <c r="DA43" s="479"/>
      <c r="DB43" s="479"/>
      <c r="DC43" s="479"/>
      <c r="DD43" s="479"/>
      <c r="DE43" s="479"/>
      <c r="DF43" s="479"/>
      <c r="DG43" s="479"/>
      <c r="DH43" s="479"/>
      <c r="DI43" s="479"/>
      <c r="DJ43" s="479"/>
      <c r="DK43" s="479"/>
      <c r="DL43" s="479"/>
      <c r="DM43" s="479"/>
      <c r="DN43" s="479"/>
      <c r="DO43" s="479"/>
      <c r="DP43" s="479"/>
      <c r="DQ43" s="479"/>
      <c r="DR43" s="479"/>
      <c r="DS43" s="479"/>
      <c r="DT43" s="479"/>
    </row>
    <row r="44" spans="1:124" s="480" customFormat="1" ht="20.100000000000001" customHeight="1">
      <c r="A44" s="216"/>
      <c r="B44" s="227" t="s">
        <v>34</v>
      </c>
      <c r="C44" s="228">
        <v>99.116791280000001</v>
      </c>
      <c r="D44" s="300">
        <v>66.257838969999995</v>
      </c>
      <c r="E44" s="301">
        <v>76.045976100000004</v>
      </c>
      <c r="F44" s="302">
        <v>57.588477343614031</v>
      </c>
      <c r="G44" s="303">
        <v>46.373984207230485</v>
      </c>
      <c r="H44" s="304">
        <v>40.128729204384555</v>
      </c>
      <c r="I44" s="302">
        <v>42.727939053311005</v>
      </c>
      <c r="J44" s="303">
        <v>26.987631806436124</v>
      </c>
      <c r="K44" s="304">
        <v>27.800281449866265</v>
      </c>
      <c r="L44" s="302">
        <v>24.606369501109217</v>
      </c>
      <c r="M44" s="303">
        <v>12.515240111822198</v>
      </c>
      <c r="N44" s="304">
        <v>11.155899661073585</v>
      </c>
      <c r="O44" s="478"/>
      <c r="P44" s="478"/>
      <c r="Q44" s="478"/>
      <c r="R44" s="478"/>
      <c r="S44" s="478"/>
      <c r="T44" s="478"/>
      <c r="U44" s="478"/>
      <c r="V44" s="478"/>
      <c r="W44" s="478"/>
      <c r="X44" s="478"/>
      <c r="Y44" s="478"/>
      <c r="Z44" s="478"/>
      <c r="AA44" s="478"/>
      <c r="AB44" s="478"/>
      <c r="AC44" s="478"/>
      <c r="AD44" s="478"/>
      <c r="AE44" s="478"/>
      <c r="AF44" s="478"/>
      <c r="AG44" s="478"/>
      <c r="AH44" s="478"/>
      <c r="AI44" s="478"/>
      <c r="AJ44" s="478"/>
      <c r="AK44" s="478"/>
      <c r="AL44" s="478"/>
      <c r="AM44" s="478"/>
      <c r="AN44" s="478"/>
      <c r="AO44" s="478"/>
      <c r="AP44" s="478"/>
      <c r="AQ44" s="478"/>
      <c r="AR44" s="478"/>
      <c r="AS44" s="478"/>
      <c r="AT44" s="478"/>
      <c r="AU44" s="478"/>
      <c r="AV44" s="478"/>
      <c r="AW44" s="478"/>
      <c r="AX44" s="478"/>
      <c r="AY44" s="478"/>
      <c r="AZ44" s="478"/>
      <c r="BA44" s="478"/>
      <c r="BB44" s="478"/>
      <c r="BC44" s="478"/>
      <c r="BD44" s="478"/>
      <c r="BE44" s="478"/>
      <c r="BF44" s="478"/>
      <c r="BG44" s="478"/>
      <c r="BH44" s="478"/>
      <c r="BI44" s="478"/>
      <c r="BJ44" s="478"/>
      <c r="BK44" s="478"/>
      <c r="BL44" s="478"/>
      <c r="BM44" s="478"/>
      <c r="BN44" s="478"/>
      <c r="BO44" s="478"/>
      <c r="BP44" s="478"/>
      <c r="BQ44" s="478"/>
      <c r="BR44" s="478"/>
      <c r="BS44" s="478"/>
      <c r="BT44" s="478"/>
      <c r="BU44" s="478"/>
      <c r="BV44" s="478"/>
      <c r="BW44" s="478"/>
      <c r="BX44" s="478"/>
      <c r="BY44" s="478"/>
      <c r="BZ44" s="478"/>
      <c r="CA44" s="478"/>
      <c r="CB44" s="478"/>
      <c r="CC44" s="478"/>
      <c r="CD44" s="478"/>
      <c r="CE44" s="478"/>
      <c r="CF44" s="478"/>
      <c r="CG44" s="478"/>
      <c r="CH44" s="478"/>
      <c r="CI44" s="478"/>
      <c r="CJ44" s="478"/>
      <c r="CK44" s="478"/>
      <c r="CL44" s="478"/>
      <c r="CM44" s="478"/>
      <c r="CN44" s="478"/>
      <c r="CO44" s="478"/>
      <c r="CP44" s="478"/>
      <c r="CQ44" s="478"/>
      <c r="CR44" s="478"/>
      <c r="CS44" s="478"/>
      <c r="CT44" s="478"/>
      <c r="CU44" s="478"/>
      <c r="CV44" s="478"/>
      <c r="CW44" s="478"/>
      <c r="CX44" s="478"/>
      <c r="CY44" s="479"/>
      <c r="CZ44" s="479"/>
      <c r="DA44" s="479"/>
      <c r="DB44" s="479"/>
      <c r="DC44" s="479"/>
      <c r="DD44" s="479"/>
      <c r="DE44" s="479"/>
      <c r="DF44" s="479"/>
      <c r="DG44" s="479"/>
      <c r="DH44" s="479"/>
      <c r="DI44" s="479"/>
      <c r="DJ44" s="479"/>
      <c r="DK44" s="479"/>
      <c r="DL44" s="479"/>
      <c r="DM44" s="479"/>
      <c r="DN44" s="479"/>
      <c r="DO44" s="479"/>
      <c r="DP44" s="479"/>
      <c r="DQ44" s="479"/>
      <c r="DR44" s="479"/>
      <c r="DS44" s="479"/>
      <c r="DT44" s="479"/>
    </row>
    <row r="45" spans="1:124" s="480" customFormat="1" ht="20.100000000000001" customHeight="1">
      <c r="A45" s="216"/>
      <c r="B45" s="227" t="s">
        <v>43</v>
      </c>
      <c r="C45" s="228">
        <v>0</v>
      </c>
      <c r="D45" s="300">
        <v>0</v>
      </c>
      <c r="E45" s="301">
        <v>0</v>
      </c>
      <c r="F45" s="302" t="s">
        <v>349</v>
      </c>
      <c r="G45" s="303" t="s">
        <v>349</v>
      </c>
      <c r="H45" s="304" t="s">
        <v>349</v>
      </c>
      <c r="I45" s="302" t="s">
        <v>163</v>
      </c>
      <c r="J45" s="303" t="s">
        <v>163</v>
      </c>
      <c r="K45" s="304" t="s">
        <v>163</v>
      </c>
      <c r="L45" s="302" t="s">
        <v>163</v>
      </c>
      <c r="M45" s="303" t="s">
        <v>163</v>
      </c>
      <c r="N45" s="304" t="s">
        <v>163</v>
      </c>
      <c r="O45" s="478"/>
      <c r="P45" s="478"/>
      <c r="Q45" s="478"/>
      <c r="R45" s="478"/>
      <c r="S45" s="478"/>
      <c r="T45" s="478"/>
      <c r="U45" s="478"/>
      <c r="V45" s="478"/>
      <c r="W45" s="478"/>
      <c r="X45" s="478"/>
      <c r="Y45" s="478"/>
      <c r="Z45" s="478"/>
      <c r="AA45" s="478"/>
      <c r="AB45" s="478"/>
      <c r="AC45" s="478"/>
      <c r="AD45" s="478"/>
      <c r="AE45" s="478"/>
      <c r="AF45" s="478"/>
      <c r="AG45" s="478"/>
      <c r="AH45" s="478"/>
      <c r="AI45" s="478"/>
      <c r="AJ45" s="478"/>
      <c r="AK45" s="478"/>
      <c r="AL45" s="478"/>
      <c r="AM45" s="478"/>
      <c r="AN45" s="478"/>
      <c r="AO45" s="478"/>
      <c r="AP45" s="478"/>
      <c r="AQ45" s="478"/>
      <c r="AR45" s="478"/>
      <c r="AS45" s="478"/>
      <c r="AT45" s="478"/>
      <c r="AU45" s="478"/>
      <c r="AV45" s="478"/>
      <c r="AW45" s="478"/>
      <c r="AX45" s="478"/>
      <c r="AY45" s="478"/>
      <c r="AZ45" s="478"/>
      <c r="BA45" s="478"/>
      <c r="BB45" s="478"/>
      <c r="BC45" s="478"/>
      <c r="BD45" s="478"/>
      <c r="BE45" s="478"/>
      <c r="BF45" s="478"/>
      <c r="BG45" s="478"/>
      <c r="BH45" s="478"/>
      <c r="BI45" s="478"/>
      <c r="BJ45" s="478"/>
      <c r="BK45" s="478"/>
      <c r="BL45" s="478"/>
      <c r="BM45" s="478"/>
      <c r="BN45" s="478"/>
      <c r="BO45" s="478"/>
      <c r="BP45" s="478"/>
      <c r="BQ45" s="478"/>
      <c r="BR45" s="478"/>
      <c r="BS45" s="478"/>
      <c r="BT45" s="478"/>
      <c r="BU45" s="478"/>
      <c r="BV45" s="478"/>
      <c r="BW45" s="478"/>
      <c r="BX45" s="478"/>
      <c r="BY45" s="478"/>
      <c r="BZ45" s="478"/>
      <c r="CA45" s="478"/>
      <c r="CB45" s="478"/>
      <c r="CC45" s="478"/>
      <c r="CD45" s="478"/>
      <c r="CE45" s="478"/>
      <c r="CF45" s="478"/>
      <c r="CG45" s="478"/>
      <c r="CH45" s="478"/>
      <c r="CI45" s="478"/>
      <c r="CJ45" s="478"/>
      <c r="CK45" s="478"/>
      <c r="CL45" s="478"/>
      <c r="CM45" s="478"/>
      <c r="CN45" s="478"/>
      <c r="CO45" s="478"/>
      <c r="CP45" s="478"/>
      <c r="CQ45" s="478"/>
      <c r="CR45" s="478"/>
      <c r="CS45" s="478"/>
      <c r="CT45" s="478"/>
      <c r="CU45" s="478"/>
      <c r="CV45" s="478"/>
      <c r="CW45" s="478"/>
      <c r="CX45" s="478"/>
      <c r="CY45" s="479"/>
      <c r="CZ45" s="479"/>
      <c r="DA45" s="479"/>
      <c r="DB45" s="479"/>
      <c r="DC45" s="479"/>
      <c r="DD45" s="479"/>
      <c r="DE45" s="479"/>
      <c r="DF45" s="479"/>
      <c r="DG45" s="479"/>
      <c r="DH45" s="479"/>
      <c r="DI45" s="479"/>
      <c r="DJ45" s="479"/>
      <c r="DK45" s="479"/>
      <c r="DL45" s="479"/>
      <c r="DM45" s="479"/>
      <c r="DN45" s="479"/>
      <c r="DO45" s="479"/>
      <c r="DP45" s="479"/>
      <c r="DQ45" s="479"/>
      <c r="DR45" s="479"/>
      <c r="DS45" s="479"/>
      <c r="DT45" s="479"/>
    </row>
    <row r="46" spans="1:124" s="480" customFormat="1" ht="20.100000000000001" customHeight="1">
      <c r="A46" s="216"/>
      <c r="B46" s="227" t="s">
        <v>31</v>
      </c>
      <c r="C46" s="228">
        <v>0</v>
      </c>
      <c r="D46" s="300">
        <v>18.396429000000001</v>
      </c>
      <c r="E46" s="301">
        <v>18.370145000000001</v>
      </c>
      <c r="F46" s="302" t="s">
        <v>349</v>
      </c>
      <c r="G46" s="303">
        <v>0</v>
      </c>
      <c r="H46" s="304">
        <v>0</v>
      </c>
      <c r="I46" s="302" t="s">
        <v>163</v>
      </c>
      <c r="J46" s="303" t="s">
        <v>163</v>
      </c>
      <c r="K46" s="304" t="s">
        <v>163</v>
      </c>
      <c r="L46" s="302" t="s">
        <v>163</v>
      </c>
      <c r="M46" s="303">
        <v>0.10662938986691385</v>
      </c>
      <c r="N46" s="304">
        <v>0.10601984905399495</v>
      </c>
      <c r="O46" s="478"/>
      <c r="P46" s="478"/>
      <c r="Q46" s="478"/>
      <c r="R46" s="478"/>
      <c r="S46" s="478"/>
      <c r="T46" s="478"/>
      <c r="U46" s="478"/>
      <c r="V46" s="478"/>
      <c r="W46" s="478"/>
      <c r="X46" s="478"/>
      <c r="Y46" s="478"/>
      <c r="Z46" s="478"/>
      <c r="AA46" s="478"/>
      <c r="AB46" s="478"/>
      <c r="AC46" s="478"/>
      <c r="AD46" s="478"/>
      <c r="AE46" s="478"/>
      <c r="AF46" s="478"/>
      <c r="AG46" s="478"/>
      <c r="AH46" s="478"/>
      <c r="AI46" s="478"/>
      <c r="AJ46" s="478"/>
      <c r="AK46" s="478"/>
      <c r="AL46" s="478"/>
      <c r="AM46" s="478"/>
      <c r="AN46" s="478"/>
      <c r="AO46" s="478"/>
      <c r="AP46" s="478"/>
      <c r="AQ46" s="478"/>
      <c r="AR46" s="478"/>
      <c r="AS46" s="478"/>
      <c r="AT46" s="478"/>
      <c r="AU46" s="478"/>
      <c r="AV46" s="478"/>
      <c r="AW46" s="478"/>
      <c r="AX46" s="478"/>
      <c r="AY46" s="478"/>
      <c r="AZ46" s="478"/>
      <c r="BA46" s="478"/>
      <c r="BB46" s="478"/>
      <c r="BC46" s="478"/>
      <c r="BD46" s="478"/>
      <c r="BE46" s="478"/>
      <c r="BF46" s="478"/>
      <c r="BG46" s="478"/>
      <c r="BH46" s="478"/>
      <c r="BI46" s="478"/>
      <c r="BJ46" s="478"/>
      <c r="BK46" s="478"/>
      <c r="BL46" s="478"/>
      <c r="BM46" s="478"/>
      <c r="BN46" s="478"/>
      <c r="BO46" s="478"/>
      <c r="BP46" s="478"/>
      <c r="BQ46" s="478"/>
      <c r="BR46" s="478"/>
      <c r="BS46" s="478"/>
      <c r="BT46" s="478"/>
      <c r="BU46" s="478"/>
      <c r="BV46" s="478"/>
      <c r="BW46" s="478"/>
      <c r="BX46" s="478"/>
      <c r="BY46" s="478"/>
      <c r="BZ46" s="478"/>
      <c r="CA46" s="478"/>
      <c r="CB46" s="478"/>
      <c r="CC46" s="478"/>
      <c r="CD46" s="478"/>
      <c r="CE46" s="478"/>
      <c r="CF46" s="478"/>
      <c r="CG46" s="478"/>
      <c r="CH46" s="478"/>
      <c r="CI46" s="478"/>
      <c r="CJ46" s="478"/>
      <c r="CK46" s="478"/>
      <c r="CL46" s="478"/>
      <c r="CM46" s="478"/>
      <c r="CN46" s="478"/>
      <c r="CO46" s="478"/>
      <c r="CP46" s="478"/>
      <c r="CQ46" s="478"/>
      <c r="CR46" s="478"/>
      <c r="CS46" s="478"/>
      <c r="CT46" s="478"/>
      <c r="CU46" s="478"/>
      <c r="CV46" s="478"/>
      <c r="CW46" s="478"/>
      <c r="CX46" s="478"/>
      <c r="CY46" s="479"/>
      <c r="CZ46" s="479"/>
      <c r="DA46" s="479"/>
      <c r="DB46" s="479"/>
      <c r="DC46" s="479"/>
      <c r="DD46" s="479"/>
      <c r="DE46" s="479"/>
      <c r="DF46" s="479"/>
      <c r="DG46" s="479"/>
      <c r="DH46" s="479"/>
      <c r="DI46" s="479"/>
      <c r="DJ46" s="479"/>
      <c r="DK46" s="479"/>
      <c r="DL46" s="479"/>
      <c r="DM46" s="479"/>
      <c r="DN46" s="479"/>
      <c r="DO46" s="479"/>
      <c r="DP46" s="479"/>
      <c r="DQ46" s="479"/>
      <c r="DR46" s="479"/>
      <c r="DS46" s="479"/>
      <c r="DT46" s="479"/>
    </row>
    <row r="47" spans="1:124" s="480" customFormat="1" ht="20.100000000000001" customHeight="1">
      <c r="A47" s="216"/>
      <c r="B47" s="227" t="s">
        <v>74</v>
      </c>
      <c r="C47" s="228">
        <v>0</v>
      </c>
      <c r="D47" s="300">
        <v>0</v>
      </c>
      <c r="E47" s="301">
        <v>0</v>
      </c>
      <c r="F47" s="302" t="s">
        <v>349</v>
      </c>
      <c r="G47" s="303" t="s">
        <v>349</v>
      </c>
      <c r="H47" s="304" t="s">
        <v>349</v>
      </c>
      <c r="I47" s="302" t="s">
        <v>163</v>
      </c>
      <c r="J47" s="303" t="s">
        <v>163</v>
      </c>
      <c r="K47" s="304" t="s">
        <v>163</v>
      </c>
      <c r="L47" s="302" t="s">
        <v>163</v>
      </c>
      <c r="M47" s="303" t="s">
        <v>163</v>
      </c>
      <c r="N47" s="304" t="s">
        <v>163</v>
      </c>
      <c r="O47" s="478"/>
      <c r="P47" s="478"/>
      <c r="Q47" s="478"/>
      <c r="R47" s="478"/>
      <c r="S47" s="478"/>
      <c r="T47" s="478"/>
      <c r="U47" s="478"/>
      <c r="V47" s="478"/>
      <c r="W47" s="478"/>
      <c r="X47" s="478"/>
      <c r="Y47" s="478"/>
      <c r="Z47" s="478"/>
      <c r="AA47" s="478"/>
      <c r="AB47" s="478"/>
      <c r="AC47" s="478"/>
      <c r="AD47" s="478"/>
      <c r="AE47" s="478"/>
      <c r="AF47" s="478"/>
      <c r="AG47" s="478"/>
      <c r="AH47" s="478"/>
      <c r="AI47" s="478"/>
      <c r="AJ47" s="478"/>
      <c r="AK47" s="478"/>
      <c r="AL47" s="478"/>
      <c r="AM47" s="478"/>
      <c r="AN47" s="478"/>
      <c r="AO47" s="478"/>
      <c r="AP47" s="478"/>
      <c r="AQ47" s="478"/>
      <c r="AR47" s="478"/>
      <c r="AS47" s="478"/>
      <c r="AT47" s="478"/>
      <c r="AU47" s="478"/>
      <c r="AV47" s="478"/>
      <c r="AW47" s="478"/>
      <c r="AX47" s="478"/>
      <c r="AY47" s="478"/>
      <c r="AZ47" s="478"/>
      <c r="BA47" s="478"/>
      <c r="BB47" s="478"/>
      <c r="BC47" s="478"/>
      <c r="BD47" s="478"/>
      <c r="BE47" s="478"/>
      <c r="BF47" s="478"/>
      <c r="BG47" s="478"/>
      <c r="BH47" s="478"/>
      <c r="BI47" s="478"/>
      <c r="BJ47" s="478"/>
      <c r="BK47" s="478"/>
      <c r="BL47" s="478"/>
      <c r="BM47" s="478"/>
      <c r="BN47" s="478"/>
      <c r="BO47" s="478"/>
      <c r="BP47" s="478"/>
      <c r="BQ47" s="478"/>
      <c r="BR47" s="478"/>
      <c r="BS47" s="478"/>
      <c r="BT47" s="478"/>
      <c r="BU47" s="478"/>
      <c r="BV47" s="478"/>
      <c r="BW47" s="478"/>
      <c r="BX47" s="478"/>
      <c r="BY47" s="478"/>
      <c r="BZ47" s="478"/>
      <c r="CA47" s="478"/>
      <c r="CB47" s="478"/>
      <c r="CC47" s="478"/>
      <c r="CD47" s="478"/>
      <c r="CE47" s="478"/>
      <c r="CF47" s="478"/>
      <c r="CG47" s="478"/>
      <c r="CH47" s="478"/>
      <c r="CI47" s="478"/>
      <c r="CJ47" s="478"/>
      <c r="CK47" s="478"/>
      <c r="CL47" s="478"/>
      <c r="CM47" s="478"/>
      <c r="CN47" s="478"/>
      <c r="CO47" s="478"/>
      <c r="CP47" s="478"/>
      <c r="CQ47" s="478"/>
      <c r="CR47" s="478"/>
      <c r="CS47" s="478"/>
      <c r="CT47" s="478"/>
      <c r="CU47" s="478"/>
      <c r="CV47" s="478"/>
      <c r="CW47" s="478"/>
      <c r="CX47" s="478"/>
      <c r="CY47" s="479"/>
      <c r="CZ47" s="479"/>
      <c r="DA47" s="479"/>
      <c r="DB47" s="479"/>
      <c r="DC47" s="479"/>
      <c r="DD47" s="479"/>
      <c r="DE47" s="479"/>
      <c r="DF47" s="479"/>
      <c r="DG47" s="479"/>
      <c r="DH47" s="479"/>
      <c r="DI47" s="479"/>
      <c r="DJ47" s="479"/>
      <c r="DK47" s="479"/>
      <c r="DL47" s="479"/>
      <c r="DM47" s="479"/>
      <c r="DN47" s="479"/>
      <c r="DO47" s="479"/>
      <c r="DP47" s="479"/>
      <c r="DQ47" s="479"/>
      <c r="DR47" s="479"/>
      <c r="DS47" s="479"/>
      <c r="DT47" s="479"/>
    </row>
    <row r="48" spans="1:124" s="480" customFormat="1" ht="20.100000000000001" customHeight="1">
      <c r="A48" s="216"/>
      <c r="B48" s="227" t="s">
        <v>76</v>
      </c>
      <c r="C48" s="228">
        <v>0</v>
      </c>
      <c r="D48" s="300">
        <v>0</v>
      </c>
      <c r="E48" s="301">
        <v>0</v>
      </c>
      <c r="F48" s="302" t="s">
        <v>349</v>
      </c>
      <c r="G48" s="303" t="s">
        <v>349</v>
      </c>
      <c r="H48" s="304" t="s">
        <v>349</v>
      </c>
      <c r="I48" s="302" t="s">
        <v>163</v>
      </c>
      <c r="J48" s="303" t="s">
        <v>163</v>
      </c>
      <c r="K48" s="304" t="s">
        <v>163</v>
      </c>
      <c r="L48" s="302" t="s">
        <v>163</v>
      </c>
      <c r="M48" s="303" t="s">
        <v>163</v>
      </c>
      <c r="N48" s="304" t="s">
        <v>163</v>
      </c>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8"/>
      <c r="AN48" s="478"/>
      <c r="AO48" s="478"/>
      <c r="AP48" s="478"/>
      <c r="AQ48" s="478"/>
      <c r="AR48" s="478"/>
      <c r="AS48" s="478"/>
      <c r="AT48" s="478"/>
      <c r="AU48" s="478"/>
      <c r="AV48" s="478"/>
      <c r="AW48" s="478"/>
      <c r="AX48" s="478"/>
      <c r="AY48" s="478"/>
      <c r="AZ48" s="478"/>
      <c r="BA48" s="478"/>
      <c r="BB48" s="478"/>
      <c r="BC48" s="478"/>
      <c r="BD48" s="478"/>
      <c r="BE48" s="478"/>
      <c r="BF48" s="478"/>
      <c r="BG48" s="478"/>
      <c r="BH48" s="478"/>
      <c r="BI48" s="478"/>
      <c r="BJ48" s="478"/>
      <c r="BK48" s="478"/>
      <c r="BL48" s="478"/>
      <c r="BM48" s="478"/>
      <c r="BN48" s="478"/>
      <c r="BO48" s="478"/>
      <c r="BP48" s="478"/>
      <c r="BQ48" s="478"/>
      <c r="BR48" s="478"/>
      <c r="BS48" s="478"/>
      <c r="BT48" s="478"/>
      <c r="BU48" s="478"/>
      <c r="BV48" s="478"/>
      <c r="BW48" s="478"/>
      <c r="BX48" s="478"/>
      <c r="BY48" s="478"/>
      <c r="BZ48" s="478"/>
      <c r="CA48" s="478"/>
      <c r="CB48" s="478"/>
      <c r="CC48" s="478"/>
      <c r="CD48" s="478"/>
      <c r="CE48" s="478"/>
      <c r="CF48" s="478"/>
      <c r="CG48" s="478"/>
      <c r="CH48" s="478"/>
      <c r="CI48" s="478"/>
      <c r="CJ48" s="478"/>
      <c r="CK48" s="478"/>
      <c r="CL48" s="478"/>
      <c r="CM48" s="478"/>
      <c r="CN48" s="478"/>
      <c r="CO48" s="478"/>
      <c r="CP48" s="478"/>
      <c r="CQ48" s="478"/>
      <c r="CR48" s="478"/>
      <c r="CS48" s="478"/>
      <c r="CT48" s="478"/>
      <c r="CU48" s="478"/>
      <c r="CV48" s="478"/>
      <c r="CW48" s="478"/>
      <c r="CX48" s="478"/>
      <c r="CY48" s="479"/>
      <c r="CZ48" s="479"/>
      <c r="DA48" s="479"/>
      <c r="DB48" s="479"/>
      <c r="DC48" s="479"/>
      <c r="DD48" s="479"/>
      <c r="DE48" s="479"/>
      <c r="DF48" s="479"/>
      <c r="DG48" s="479"/>
      <c r="DH48" s="479"/>
      <c r="DI48" s="479"/>
      <c r="DJ48" s="479"/>
      <c r="DK48" s="479"/>
      <c r="DL48" s="479"/>
      <c r="DM48" s="479"/>
      <c r="DN48" s="479"/>
      <c r="DO48" s="479"/>
      <c r="DP48" s="479"/>
      <c r="DQ48" s="479"/>
      <c r="DR48" s="479"/>
      <c r="DS48" s="479"/>
      <c r="DT48" s="479"/>
    </row>
    <row r="49" spans="1:124" s="480" customFormat="1" ht="20.100000000000001" customHeight="1">
      <c r="A49" s="216"/>
      <c r="B49" s="227" t="s">
        <v>347</v>
      </c>
      <c r="C49" s="228">
        <v>0</v>
      </c>
      <c r="D49" s="300">
        <v>0</v>
      </c>
      <c r="E49" s="301">
        <v>0</v>
      </c>
      <c r="F49" s="302" t="s">
        <v>349</v>
      </c>
      <c r="G49" s="303" t="s">
        <v>349</v>
      </c>
      <c r="H49" s="304" t="s">
        <v>349</v>
      </c>
      <c r="I49" s="302" t="s">
        <v>163</v>
      </c>
      <c r="J49" s="303" t="s">
        <v>163</v>
      </c>
      <c r="K49" s="304" t="s">
        <v>163</v>
      </c>
      <c r="L49" s="302" t="s">
        <v>163</v>
      </c>
      <c r="M49" s="303" t="s">
        <v>163</v>
      </c>
      <c r="N49" s="304" t="s">
        <v>163</v>
      </c>
      <c r="O49" s="478"/>
      <c r="P49" s="478"/>
      <c r="Q49" s="478"/>
      <c r="R49" s="478"/>
      <c r="S49" s="478"/>
      <c r="T49" s="478"/>
      <c r="U49" s="478"/>
      <c r="V49" s="478"/>
      <c r="W49" s="478"/>
      <c r="X49" s="478"/>
      <c r="Y49" s="478"/>
      <c r="Z49" s="478"/>
      <c r="AA49" s="478"/>
      <c r="AB49" s="478"/>
      <c r="AC49" s="478"/>
      <c r="AD49" s="478"/>
      <c r="AE49" s="478"/>
      <c r="AF49" s="478"/>
      <c r="AG49" s="478"/>
      <c r="AH49" s="478"/>
      <c r="AI49" s="478"/>
      <c r="AJ49" s="478"/>
      <c r="AK49" s="478"/>
      <c r="AL49" s="478"/>
      <c r="AM49" s="478"/>
      <c r="AN49" s="478"/>
      <c r="AO49" s="478"/>
      <c r="AP49" s="478"/>
      <c r="AQ49" s="478"/>
      <c r="AR49" s="478"/>
      <c r="AS49" s="478"/>
      <c r="AT49" s="478"/>
      <c r="AU49" s="478"/>
      <c r="AV49" s="478"/>
      <c r="AW49" s="478"/>
      <c r="AX49" s="478"/>
      <c r="AY49" s="478"/>
      <c r="AZ49" s="478"/>
      <c r="BA49" s="478"/>
      <c r="BB49" s="478"/>
      <c r="BC49" s="478"/>
      <c r="BD49" s="478"/>
      <c r="BE49" s="478"/>
      <c r="BF49" s="478"/>
      <c r="BG49" s="478"/>
      <c r="BH49" s="478"/>
      <c r="BI49" s="478"/>
      <c r="BJ49" s="478"/>
      <c r="BK49" s="478"/>
      <c r="BL49" s="478"/>
      <c r="BM49" s="478"/>
      <c r="BN49" s="478"/>
      <c r="BO49" s="478"/>
      <c r="BP49" s="478"/>
      <c r="BQ49" s="478"/>
      <c r="BR49" s="478"/>
      <c r="BS49" s="478"/>
      <c r="BT49" s="478"/>
      <c r="BU49" s="478"/>
      <c r="BV49" s="478"/>
      <c r="BW49" s="478"/>
      <c r="BX49" s="478"/>
      <c r="BY49" s="478"/>
      <c r="BZ49" s="478"/>
      <c r="CA49" s="478"/>
      <c r="CB49" s="478"/>
      <c r="CC49" s="478"/>
      <c r="CD49" s="478"/>
      <c r="CE49" s="478"/>
      <c r="CF49" s="478"/>
      <c r="CG49" s="478"/>
      <c r="CH49" s="478"/>
      <c r="CI49" s="478"/>
      <c r="CJ49" s="478"/>
      <c r="CK49" s="478"/>
      <c r="CL49" s="478"/>
      <c r="CM49" s="478"/>
      <c r="CN49" s="478"/>
      <c r="CO49" s="478"/>
      <c r="CP49" s="478"/>
      <c r="CQ49" s="478"/>
      <c r="CR49" s="478"/>
      <c r="CS49" s="478"/>
      <c r="CT49" s="478"/>
      <c r="CU49" s="478"/>
      <c r="CV49" s="478"/>
      <c r="CW49" s="478"/>
      <c r="CX49" s="478"/>
      <c r="CY49" s="479"/>
      <c r="CZ49" s="479"/>
      <c r="DA49" s="479"/>
      <c r="DB49" s="479"/>
      <c r="DC49" s="479"/>
      <c r="DD49" s="479"/>
      <c r="DE49" s="479"/>
      <c r="DF49" s="479"/>
      <c r="DG49" s="479"/>
      <c r="DH49" s="479"/>
      <c r="DI49" s="479"/>
      <c r="DJ49" s="479"/>
      <c r="DK49" s="479"/>
      <c r="DL49" s="479"/>
      <c r="DM49" s="479"/>
      <c r="DN49" s="479"/>
      <c r="DO49" s="479"/>
      <c r="DP49" s="479"/>
      <c r="DQ49" s="479"/>
      <c r="DR49" s="479"/>
      <c r="DS49" s="479"/>
      <c r="DT49" s="479"/>
    </row>
    <row r="50" spans="1:124" s="480" customFormat="1" ht="20.100000000000001" customHeight="1">
      <c r="A50" s="216"/>
      <c r="B50" s="227" t="s">
        <v>40</v>
      </c>
      <c r="C50" s="228">
        <v>0</v>
      </c>
      <c r="D50" s="303">
        <v>0</v>
      </c>
      <c r="E50" s="304">
        <v>0</v>
      </c>
      <c r="F50" s="302" t="s">
        <v>349</v>
      </c>
      <c r="G50" s="303" t="s">
        <v>349</v>
      </c>
      <c r="H50" s="304" t="s">
        <v>349</v>
      </c>
      <c r="I50" s="302" t="s">
        <v>163</v>
      </c>
      <c r="J50" s="303" t="s">
        <v>163</v>
      </c>
      <c r="K50" s="304" t="s">
        <v>163</v>
      </c>
      <c r="L50" s="302" t="s">
        <v>163</v>
      </c>
      <c r="M50" s="303" t="s">
        <v>163</v>
      </c>
      <c r="N50" s="304" t="s">
        <v>163</v>
      </c>
      <c r="O50" s="478"/>
      <c r="P50" s="478"/>
      <c r="Q50" s="478"/>
      <c r="R50" s="478"/>
      <c r="S50" s="478"/>
      <c r="T50" s="478"/>
      <c r="U50" s="478"/>
      <c r="V50" s="478"/>
      <c r="W50" s="478"/>
      <c r="X50" s="478"/>
      <c r="Y50" s="478"/>
      <c r="Z50" s="478"/>
      <c r="AA50" s="478"/>
      <c r="AB50" s="478"/>
      <c r="AC50" s="478"/>
      <c r="AD50" s="478"/>
      <c r="AE50" s="478"/>
      <c r="AF50" s="478"/>
      <c r="AG50" s="478"/>
      <c r="AH50" s="478"/>
      <c r="AI50" s="478"/>
      <c r="AJ50" s="478"/>
      <c r="AK50" s="478"/>
      <c r="AL50" s="478"/>
      <c r="AM50" s="478"/>
      <c r="AN50" s="478"/>
      <c r="AO50" s="478"/>
      <c r="AP50" s="478"/>
      <c r="AQ50" s="478"/>
      <c r="AR50" s="478"/>
      <c r="AS50" s="478"/>
      <c r="AT50" s="478"/>
      <c r="AU50" s="478"/>
      <c r="AV50" s="478"/>
      <c r="AW50" s="478"/>
      <c r="AX50" s="478"/>
      <c r="AY50" s="478"/>
      <c r="AZ50" s="478"/>
      <c r="BA50" s="478"/>
      <c r="BB50" s="478"/>
      <c r="BC50" s="478"/>
      <c r="BD50" s="478"/>
      <c r="BE50" s="478"/>
      <c r="BF50" s="478"/>
      <c r="BG50" s="478"/>
      <c r="BH50" s="478"/>
      <c r="BI50" s="478"/>
      <c r="BJ50" s="478"/>
      <c r="BK50" s="478"/>
      <c r="BL50" s="478"/>
      <c r="BM50" s="478"/>
      <c r="BN50" s="478"/>
      <c r="BO50" s="478"/>
      <c r="BP50" s="478"/>
      <c r="BQ50" s="478"/>
      <c r="BR50" s="478"/>
      <c r="BS50" s="478"/>
      <c r="BT50" s="478"/>
      <c r="BU50" s="478"/>
      <c r="BV50" s="478"/>
      <c r="BW50" s="478"/>
      <c r="BX50" s="478"/>
      <c r="BY50" s="478"/>
      <c r="BZ50" s="478"/>
      <c r="CA50" s="478"/>
      <c r="CB50" s="478"/>
      <c r="CC50" s="478"/>
      <c r="CD50" s="478"/>
      <c r="CE50" s="478"/>
      <c r="CF50" s="478"/>
      <c r="CG50" s="478"/>
      <c r="CH50" s="478"/>
      <c r="CI50" s="478"/>
      <c r="CJ50" s="478"/>
      <c r="CK50" s="478"/>
      <c r="CL50" s="478"/>
      <c r="CM50" s="478"/>
      <c r="CN50" s="478"/>
      <c r="CO50" s="478"/>
      <c r="CP50" s="478"/>
      <c r="CQ50" s="478"/>
      <c r="CR50" s="478"/>
      <c r="CS50" s="478"/>
      <c r="CT50" s="478"/>
      <c r="CU50" s="478"/>
      <c r="CV50" s="478"/>
      <c r="CW50" s="478"/>
      <c r="CX50" s="478"/>
      <c r="CY50" s="479"/>
      <c r="CZ50" s="479"/>
      <c r="DA50" s="479"/>
      <c r="DB50" s="479"/>
      <c r="DC50" s="479"/>
      <c r="DD50" s="479"/>
      <c r="DE50" s="479"/>
      <c r="DF50" s="479"/>
      <c r="DG50" s="479"/>
      <c r="DH50" s="479"/>
      <c r="DI50" s="479"/>
      <c r="DJ50" s="479"/>
      <c r="DK50" s="479"/>
      <c r="DL50" s="479"/>
      <c r="DM50" s="479"/>
      <c r="DN50" s="479"/>
      <c r="DO50" s="479"/>
      <c r="DP50" s="479"/>
      <c r="DQ50" s="479"/>
      <c r="DR50" s="479"/>
      <c r="DS50" s="479"/>
      <c r="DT50" s="479"/>
    </row>
    <row r="51" spans="1:124" s="480" customFormat="1" ht="20.100000000000001" customHeight="1">
      <c r="A51" s="216"/>
      <c r="B51" s="227" t="s">
        <v>65</v>
      </c>
      <c r="C51" s="228">
        <v>0</v>
      </c>
      <c r="D51" s="300">
        <v>0</v>
      </c>
      <c r="E51" s="301">
        <v>0</v>
      </c>
      <c r="F51" s="302" t="s">
        <v>349</v>
      </c>
      <c r="G51" s="303" t="s">
        <v>349</v>
      </c>
      <c r="H51" s="304" t="s">
        <v>349</v>
      </c>
      <c r="I51" s="302" t="s">
        <v>163</v>
      </c>
      <c r="J51" s="303" t="s">
        <v>163</v>
      </c>
      <c r="K51" s="304" t="s">
        <v>163</v>
      </c>
      <c r="L51" s="302" t="s">
        <v>163</v>
      </c>
      <c r="M51" s="303" t="s">
        <v>163</v>
      </c>
      <c r="N51" s="304" t="s">
        <v>163</v>
      </c>
      <c r="O51" s="478"/>
      <c r="P51" s="478"/>
      <c r="Q51" s="478"/>
      <c r="R51" s="478"/>
      <c r="S51" s="478"/>
      <c r="T51" s="478"/>
      <c r="U51" s="478"/>
      <c r="V51" s="478"/>
      <c r="W51" s="478"/>
      <c r="X51" s="478"/>
      <c r="Y51" s="478"/>
      <c r="Z51" s="478"/>
      <c r="AA51" s="478"/>
      <c r="AB51" s="478"/>
      <c r="AC51" s="478"/>
      <c r="AD51" s="478"/>
      <c r="AE51" s="478"/>
      <c r="AF51" s="478"/>
      <c r="AG51" s="478"/>
      <c r="AH51" s="478"/>
      <c r="AI51" s="478"/>
      <c r="AJ51" s="478"/>
      <c r="AK51" s="478"/>
      <c r="AL51" s="478"/>
      <c r="AM51" s="478"/>
      <c r="AN51" s="478"/>
      <c r="AO51" s="478"/>
      <c r="AP51" s="478"/>
      <c r="AQ51" s="478"/>
      <c r="AR51" s="478"/>
      <c r="AS51" s="478"/>
      <c r="AT51" s="478"/>
      <c r="AU51" s="478"/>
      <c r="AV51" s="478"/>
      <c r="AW51" s="478"/>
      <c r="AX51" s="478"/>
      <c r="AY51" s="478"/>
      <c r="AZ51" s="478"/>
      <c r="BA51" s="478"/>
      <c r="BB51" s="478"/>
      <c r="BC51" s="478"/>
      <c r="BD51" s="478"/>
      <c r="BE51" s="478"/>
      <c r="BF51" s="478"/>
      <c r="BG51" s="478"/>
      <c r="BH51" s="478"/>
      <c r="BI51" s="478"/>
      <c r="BJ51" s="478"/>
      <c r="BK51" s="478"/>
      <c r="BL51" s="478"/>
      <c r="BM51" s="478"/>
      <c r="BN51" s="478"/>
      <c r="BO51" s="478"/>
      <c r="BP51" s="478"/>
      <c r="BQ51" s="478"/>
      <c r="BR51" s="478"/>
      <c r="BS51" s="478"/>
      <c r="BT51" s="478"/>
      <c r="BU51" s="478"/>
      <c r="BV51" s="478"/>
      <c r="BW51" s="478"/>
      <c r="BX51" s="478"/>
      <c r="BY51" s="478"/>
      <c r="BZ51" s="478"/>
      <c r="CA51" s="478"/>
      <c r="CB51" s="478"/>
      <c r="CC51" s="478"/>
      <c r="CD51" s="478"/>
      <c r="CE51" s="478"/>
      <c r="CF51" s="478"/>
      <c r="CG51" s="478"/>
      <c r="CH51" s="478"/>
      <c r="CI51" s="478"/>
      <c r="CJ51" s="478"/>
      <c r="CK51" s="478"/>
      <c r="CL51" s="478"/>
      <c r="CM51" s="478"/>
      <c r="CN51" s="478"/>
      <c r="CO51" s="478"/>
      <c r="CP51" s="478"/>
      <c r="CQ51" s="478"/>
      <c r="CR51" s="478"/>
      <c r="CS51" s="478"/>
      <c r="CT51" s="478"/>
      <c r="CU51" s="478"/>
      <c r="CV51" s="478"/>
      <c r="CW51" s="478"/>
      <c r="CX51" s="478"/>
      <c r="CY51" s="479"/>
      <c r="CZ51" s="479"/>
      <c r="DA51" s="479"/>
      <c r="DB51" s="479"/>
      <c r="DC51" s="479"/>
      <c r="DD51" s="479"/>
      <c r="DE51" s="479"/>
      <c r="DF51" s="479"/>
      <c r="DG51" s="479"/>
      <c r="DH51" s="479"/>
      <c r="DI51" s="479"/>
      <c r="DJ51" s="479"/>
      <c r="DK51" s="479"/>
      <c r="DL51" s="479"/>
      <c r="DM51" s="479"/>
      <c r="DN51" s="479"/>
      <c r="DO51" s="479"/>
      <c r="DP51" s="479"/>
      <c r="DQ51" s="479"/>
      <c r="DR51" s="479"/>
      <c r="DS51" s="479"/>
      <c r="DT51" s="479"/>
    </row>
    <row r="52" spans="1:124" s="480" customFormat="1" ht="20.100000000000001" customHeight="1">
      <c r="A52" s="216"/>
      <c r="B52" s="227" t="s">
        <v>279</v>
      </c>
      <c r="C52" s="228">
        <v>0</v>
      </c>
      <c r="D52" s="303">
        <v>0</v>
      </c>
      <c r="E52" s="304">
        <v>0</v>
      </c>
      <c r="F52" s="302" t="s">
        <v>349</v>
      </c>
      <c r="G52" s="303" t="s">
        <v>349</v>
      </c>
      <c r="H52" s="304" t="s">
        <v>349</v>
      </c>
      <c r="I52" s="302" t="s">
        <v>163</v>
      </c>
      <c r="J52" s="303" t="s">
        <v>163</v>
      </c>
      <c r="K52" s="304" t="s">
        <v>163</v>
      </c>
      <c r="L52" s="302" t="s">
        <v>163</v>
      </c>
      <c r="M52" s="303" t="s">
        <v>163</v>
      </c>
      <c r="N52" s="304" t="s">
        <v>163</v>
      </c>
      <c r="O52" s="478"/>
      <c r="P52" s="478"/>
      <c r="Q52" s="478"/>
      <c r="R52" s="478"/>
      <c r="S52" s="478"/>
      <c r="T52" s="478"/>
      <c r="U52" s="478"/>
      <c r="V52" s="478"/>
      <c r="W52" s="478"/>
      <c r="X52" s="478"/>
      <c r="Y52" s="478"/>
      <c r="Z52" s="478"/>
      <c r="AA52" s="478"/>
      <c r="AB52" s="478"/>
      <c r="AC52" s="478"/>
      <c r="AD52" s="478"/>
      <c r="AE52" s="478"/>
      <c r="AF52" s="478"/>
      <c r="AG52" s="478"/>
      <c r="AH52" s="478"/>
      <c r="AI52" s="478"/>
      <c r="AJ52" s="478"/>
      <c r="AK52" s="478"/>
      <c r="AL52" s="478"/>
      <c r="AM52" s="478"/>
      <c r="AN52" s="478"/>
      <c r="AO52" s="478"/>
      <c r="AP52" s="478"/>
      <c r="AQ52" s="478"/>
      <c r="AR52" s="478"/>
      <c r="AS52" s="478"/>
      <c r="AT52" s="478"/>
      <c r="AU52" s="478"/>
      <c r="AV52" s="478"/>
      <c r="AW52" s="478"/>
      <c r="AX52" s="478"/>
      <c r="AY52" s="478"/>
      <c r="AZ52" s="478"/>
      <c r="BA52" s="478"/>
      <c r="BB52" s="478"/>
      <c r="BC52" s="478"/>
      <c r="BD52" s="478"/>
      <c r="BE52" s="478"/>
      <c r="BF52" s="478"/>
      <c r="BG52" s="478"/>
      <c r="BH52" s="478"/>
      <c r="BI52" s="478"/>
      <c r="BJ52" s="478"/>
      <c r="BK52" s="478"/>
      <c r="BL52" s="478"/>
      <c r="BM52" s="478"/>
      <c r="BN52" s="478"/>
      <c r="BO52" s="478"/>
      <c r="BP52" s="478"/>
      <c r="BQ52" s="478"/>
      <c r="BR52" s="478"/>
      <c r="BS52" s="478"/>
      <c r="BT52" s="478"/>
      <c r="BU52" s="478"/>
      <c r="BV52" s="478"/>
      <c r="BW52" s="478"/>
      <c r="BX52" s="478"/>
      <c r="BY52" s="478"/>
      <c r="BZ52" s="478"/>
      <c r="CA52" s="478"/>
      <c r="CB52" s="478"/>
      <c r="CC52" s="478"/>
      <c r="CD52" s="478"/>
      <c r="CE52" s="478"/>
      <c r="CF52" s="478"/>
      <c r="CG52" s="478"/>
      <c r="CH52" s="478"/>
      <c r="CI52" s="478"/>
      <c r="CJ52" s="478"/>
      <c r="CK52" s="478"/>
      <c r="CL52" s="478"/>
      <c r="CM52" s="478"/>
      <c r="CN52" s="478"/>
      <c r="CO52" s="478"/>
      <c r="CP52" s="478"/>
      <c r="CQ52" s="478"/>
      <c r="CR52" s="478"/>
      <c r="CS52" s="478"/>
      <c r="CT52" s="478"/>
      <c r="CU52" s="478"/>
      <c r="CV52" s="478"/>
      <c r="CW52" s="478"/>
      <c r="CX52" s="478"/>
      <c r="CY52" s="479"/>
      <c r="CZ52" s="479"/>
      <c r="DA52" s="479"/>
      <c r="DB52" s="479"/>
      <c r="DC52" s="479"/>
      <c r="DD52" s="479"/>
      <c r="DE52" s="479"/>
      <c r="DF52" s="479"/>
      <c r="DG52" s="479"/>
      <c r="DH52" s="479"/>
      <c r="DI52" s="479"/>
      <c r="DJ52" s="479"/>
      <c r="DK52" s="479"/>
      <c r="DL52" s="479"/>
      <c r="DM52" s="479"/>
      <c r="DN52" s="479"/>
      <c r="DO52" s="479"/>
      <c r="DP52" s="479"/>
      <c r="DQ52" s="479"/>
      <c r="DR52" s="479"/>
      <c r="DS52" s="479"/>
      <c r="DT52" s="479"/>
    </row>
    <row r="53" spans="1:124" s="480" customFormat="1" ht="19.5" customHeight="1">
      <c r="A53" s="216"/>
      <c r="B53" s="227" t="s">
        <v>348</v>
      </c>
      <c r="C53" s="228">
        <v>0</v>
      </c>
      <c r="D53" s="300">
        <v>0</v>
      </c>
      <c r="E53" s="301">
        <v>0</v>
      </c>
      <c r="F53" s="302" t="s">
        <v>349</v>
      </c>
      <c r="G53" s="303" t="s">
        <v>349</v>
      </c>
      <c r="H53" s="304" t="s">
        <v>349</v>
      </c>
      <c r="I53" s="302" t="s">
        <v>163</v>
      </c>
      <c r="J53" s="303" t="s">
        <v>163</v>
      </c>
      <c r="K53" s="304" t="s">
        <v>163</v>
      </c>
      <c r="L53" s="302" t="s">
        <v>163</v>
      </c>
      <c r="M53" s="303" t="s">
        <v>163</v>
      </c>
      <c r="N53" s="304" t="s">
        <v>163</v>
      </c>
      <c r="O53" s="478"/>
      <c r="P53" s="478"/>
      <c r="Q53" s="478"/>
      <c r="R53" s="478"/>
      <c r="S53" s="478"/>
      <c r="T53" s="478"/>
      <c r="U53" s="478"/>
      <c r="V53" s="478"/>
      <c r="W53" s="478"/>
      <c r="X53" s="478"/>
      <c r="Y53" s="478"/>
      <c r="Z53" s="478"/>
      <c r="AA53" s="478"/>
      <c r="AB53" s="478"/>
      <c r="AC53" s="478"/>
      <c r="AD53" s="478"/>
      <c r="AE53" s="478"/>
      <c r="AF53" s="478"/>
      <c r="AG53" s="478"/>
      <c r="AH53" s="478"/>
      <c r="AI53" s="478"/>
      <c r="AJ53" s="478"/>
      <c r="AK53" s="478"/>
      <c r="AL53" s="478"/>
      <c r="AM53" s="478"/>
      <c r="AN53" s="478"/>
      <c r="AO53" s="478"/>
      <c r="AP53" s="478"/>
      <c r="AQ53" s="478"/>
      <c r="AR53" s="478"/>
      <c r="AS53" s="478"/>
      <c r="AT53" s="478"/>
      <c r="AU53" s="478"/>
      <c r="AV53" s="478"/>
      <c r="AW53" s="478"/>
      <c r="AX53" s="478"/>
      <c r="AY53" s="478"/>
      <c r="AZ53" s="478"/>
      <c r="BA53" s="478"/>
      <c r="BB53" s="478"/>
      <c r="BC53" s="478"/>
      <c r="BD53" s="478"/>
      <c r="BE53" s="478"/>
      <c r="BF53" s="478"/>
      <c r="BG53" s="478"/>
      <c r="BH53" s="478"/>
      <c r="BI53" s="478"/>
      <c r="BJ53" s="478"/>
      <c r="BK53" s="478"/>
      <c r="BL53" s="478"/>
      <c r="BM53" s="478"/>
      <c r="BN53" s="478"/>
      <c r="BO53" s="478"/>
      <c r="BP53" s="478"/>
      <c r="BQ53" s="478"/>
      <c r="BR53" s="478"/>
      <c r="BS53" s="478"/>
      <c r="BT53" s="478"/>
      <c r="BU53" s="478"/>
      <c r="BV53" s="478"/>
      <c r="BW53" s="478"/>
      <c r="BX53" s="478"/>
      <c r="BY53" s="478"/>
      <c r="BZ53" s="478"/>
      <c r="CA53" s="478"/>
      <c r="CB53" s="478"/>
      <c r="CC53" s="478"/>
      <c r="CD53" s="478"/>
      <c r="CE53" s="478"/>
      <c r="CF53" s="478"/>
      <c r="CG53" s="478"/>
      <c r="CH53" s="478"/>
      <c r="CI53" s="478"/>
      <c r="CJ53" s="478"/>
      <c r="CK53" s="478"/>
      <c r="CL53" s="478"/>
      <c r="CM53" s="478"/>
      <c r="CN53" s="478"/>
      <c r="CO53" s="478"/>
      <c r="CP53" s="478"/>
      <c r="CQ53" s="478"/>
      <c r="CR53" s="478"/>
      <c r="CS53" s="478"/>
      <c r="CT53" s="478"/>
      <c r="CU53" s="478"/>
      <c r="CV53" s="478"/>
      <c r="CW53" s="478"/>
      <c r="CX53" s="478"/>
      <c r="CY53" s="479"/>
      <c r="CZ53" s="479"/>
      <c r="DA53" s="479"/>
      <c r="DB53" s="479"/>
      <c r="DC53" s="479"/>
      <c r="DD53" s="479"/>
      <c r="DE53" s="479"/>
      <c r="DF53" s="479"/>
      <c r="DG53" s="479"/>
      <c r="DH53" s="479"/>
      <c r="DI53" s="479"/>
      <c r="DJ53" s="479"/>
      <c r="DK53" s="479"/>
      <c r="DL53" s="479"/>
      <c r="DM53" s="479"/>
      <c r="DN53" s="479"/>
      <c r="DO53" s="479"/>
      <c r="DP53" s="479"/>
      <c r="DQ53" s="479"/>
      <c r="DR53" s="479"/>
      <c r="DS53" s="479"/>
      <c r="DT53" s="479"/>
    </row>
    <row r="54" spans="1:124" s="480" customFormat="1" ht="19.5" customHeight="1">
      <c r="A54" s="216"/>
      <c r="B54" s="227" t="s">
        <v>277</v>
      </c>
      <c r="C54" s="228">
        <v>0</v>
      </c>
      <c r="D54" s="303">
        <v>0</v>
      </c>
      <c r="E54" s="304">
        <v>0</v>
      </c>
      <c r="F54" s="302" t="s">
        <v>349</v>
      </c>
      <c r="G54" s="303" t="s">
        <v>349</v>
      </c>
      <c r="H54" s="304" t="s">
        <v>349</v>
      </c>
      <c r="I54" s="302" t="s">
        <v>163</v>
      </c>
      <c r="J54" s="303" t="s">
        <v>163</v>
      </c>
      <c r="K54" s="304" t="s">
        <v>163</v>
      </c>
      <c r="L54" s="302" t="s">
        <v>163</v>
      </c>
      <c r="M54" s="303" t="s">
        <v>163</v>
      </c>
      <c r="N54" s="304" t="s">
        <v>163</v>
      </c>
      <c r="O54" s="478"/>
      <c r="P54" s="478"/>
      <c r="Q54" s="478"/>
      <c r="R54" s="478"/>
      <c r="S54" s="478"/>
      <c r="T54" s="478"/>
      <c r="U54" s="478"/>
      <c r="V54" s="478"/>
      <c r="W54" s="478"/>
      <c r="X54" s="478"/>
      <c r="Y54" s="478"/>
      <c r="Z54" s="478"/>
      <c r="AA54" s="478"/>
      <c r="AB54" s="478"/>
      <c r="AC54" s="478"/>
      <c r="AD54" s="478"/>
      <c r="AE54" s="478"/>
      <c r="AF54" s="478"/>
      <c r="AG54" s="478"/>
      <c r="AH54" s="478"/>
      <c r="AI54" s="478"/>
      <c r="AJ54" s="478"/>
      <c r="AK54" s="478"/>
      <c r="AL54" s="478"/>
      <c r="AM54" s="478"/>
      <c r="AN54" s="478"/>
      <c r="AO54" s="478"/>
      <c r="AP54" s="478"/>
      <c r="AQ54" s="478"/>
      <c r="AR54" s="478"/>
      <c r="AS54" s="478"/>
      <c r="AT54" s="478"/>
      <c r="AU54" s="478"/>
      <c r="AV54" s="478"/>
      <c r="AW54" s="478"/>
      <c r="AX54" s="478"/>
      <c r="AY54" s="478"/>
      <c r="AZ54" s="478"/>
      <c r="BA54" s="478"/>
      <c r="BB54" s="478"/>
      <c r="BC54" s="478"/>
      <c r="BD54" s="478"/>
      <c r="BE54" s="478"/>
      <c r="BF54" s="478"/>
      <c r="BG54" s="478"/>
      <c r="BH54" s="478"/>
      <c r="BI54" s="478"/>
      <c r="BJ54" s="478"/>
      <c r="BK54" s="478"/>
      <c r="BL54" s="478"/>
      <c r="BM54" s="478"/>
      <c r="BN54" s="478"/>
      <c r="BO54" s="478"/>
      <c r="BP54" s="478"/>
      <c r="BQ54" s="478"/>
      <c r="BR54" s="478"/>
      <c r="BS54" s="478"/>
      <c r="BT54" s="478"/>
      <c r="BU54" s="478"/>
      <c r="BV54" s="478"/>
      <c r="BW54" s="478"/>
      <c r="BX54" s="478"/>
      <c r="BY54" s="478"/>
      <c r="BZ54" s="478"/>
      <c r="CA54" s="478"/>
      <c r="CB54" s="478"/>
      <c r="CC54" s="478"/>
      <c r="CD54" s="478"/>
      <c r="CE54" s="478"/>
      <c r="CF54" s="478"/>
      <c r="CG54" s="478"/>
      <c r="CH54" s="478"/>
      <c r="CI54" s="478"/>
      <c r="CJ54" s="478"/>
      <c r="CK54" s="478"/>
      <c r="CL54" s="478"/>
      <c r="CM54" s="478"/>
      <c r="CN54" s="478"/>
      <c r="CO54" s="478"/>
      <c r="CP54" s="478"/>
      <c r="CQ54" s="478"/>
      <c r="CR54" s="478"/>
      <c r="CS54" s="478"/>
      <c r="CT54" s="478"/>
      <c r="CU54" s="478"/>
      <c r="CV54" s="478"/>
      <c r="CW54" s="478"/>
      <c r="CX54" s="478"/>
      <c r="CY54" s="479"/>
      <c r="CZ54" s="479"/>
      <c r="DA54" s="479"/>
      <c r="DB54" s="479"/>
      <c r="DC54" s="479"/>
      <c r="DD54" s="479"/>
      <c r="DE54" s="479"/>
      <c r="DF54" s="479"/>
      <c r="DG54" s="479"/>
      <c r="DH54" s="479"/>
      <c r="DI54" s="479"/>
      <c r="DJ54" s="479"/>
      <c r="DK54" s="479"/>
      <c r="DL54" s="479"/>
      <c r="DM54" s="479"/>
      <c r="DN54" s="479"/>
      <c r="DO54" s="479"/>
      <c r="DP54" s="479"/>
      <c r="DQ54" s="479"/>
      <c r="DR54" s="479"/>
      <c r="DS54" s="479"/>
      <c r="DT54" s="479"/>
    </row>
    <row r="55" spans="1:124" s="480" customFormat="1" ht="19.5" customHeight="1">
      <c r="A55" s="216"/>
      <c r="B55" s="227" t="s">
        <v>55</v>
      </c>
      <c r="C55" s="228">
        <v>0</v>
      </c>
      <c r="D55" s="303">
        <v>0</v>
      </c>
      <c r="E55" s="304">
        <v>0</v>
      </c>
      <c r="F55" s="302" t="s">
        <v>349</v>
      </c>
      <c r="G55" s="303" t="s">
        <v>349</v>
      </c>
      <c r="H55" s="304" t="s">
        <v>349</v>
      </c>
      <c r="I55" s="302" t="s">
        <v>163</v>
      </c>
      <c r="J55" s="303" t="s">
        <v>163</v>
      </c>
      <c r="K55" s="304" t="s">
        <v>163</v>
      </c>
      <c r="L55" s="302" t="s">
        <v>163</v>
      </c>
      <c r="M55" s="303" t="s">
        <v>163</v>
      </c>
      <c r="N55" s="304" t="s">
        <v>163</v>
      </c>
      <c r="O55" s="478"/>
      <c r="P55" s="478"/>
      <c r="Q55" s="478"/>
      <c r="R55" s="478"/>
      <c r="S55" s="478"/>
      <c r="T55" s="478"/>
      <c r="U55" s="478"/>
      <c r="V55" s="478"/>
      <c r="W55" s="478"/>
      <c r="X55" s="478"/>
      <c r="Y55" s="478"/>
      <c r="Z55" s="478"/>
      <c r="AA55" s="478"/>
      <c r="AB55" s="478"/>
      <c r="AC55" s="478"/>
      <c r="AD55" s="478"/>
      <c r="AE55" s="478"/>
      <c r="AF55" s="478"/>
      <c r="AG55" s="478"/>
      <c r="AH55" s="478"/>
      <c r="AI55" s="478"/>
      <c r="AJ55" s="478"/>
      <c r="AK55" s="478"/>
      <c r="AL55" s="478"/>
      <c r="AM55" s="478"/>
      <c r="AN55" s="478"/>
      <c r="AO55" s="478"/>
      <c r="AP55" s="478"/>
      <c r="AQ55" s="478"/>
      <c r="AR55" s="478"/>
      <c r="AS55" s="478"/>
      <c r="AT55" s="478"/>
      <c r="AU55" s="478"/>
      <c r="AV55" s="478"/>
      <c r="AW55" s="478"/>
      <c r="AX55" s="478"/>
      <c r="AY55" s="478"/>
      <c r="AZ55" s="478"/>
      <c r="BA55" s="478"/>
      <c r="BB55" s="478"/>
      <c r="BC55" s="478"/>
      <c r="BD55" s="478"/>
      <c r="BE55" s="478"/>
      <c r="BF55" s="478"/>
      <c r="BG55" s="478"/>
      <c r="BH55" s="478"/>
      <c r="BI55" s="478"/>
      <c r="BJ55" s="478"/>
      <c r="BK55" s="478"/>
      <c r="BL55" s="478"/>
      <c r="BM55" s="478"/>
      <c r="BN55" s="478"/>
      <c r="BO55" s="478"/>
      <c r="BP55" s="478"/>
      <c r="BQ55" s="478"/>
      <c r="BR55" s="478"/>
      <c r="BS55" s="478"/>
      <c r="BT55" s="478"/>
      <c r="BU55" s="478"/>
      <c r="BV55" s="478"/>
      <c r="BW55" s="478"/>
      <c r="BX55" s="478"/>
      <c r="BY55" s="478"/>
      <c r="BZ55" s="478"/>
      <c r="CA55" s="478"/>
      <c r="CB55" s="478"/>
      <c r="CC55" s="478"/>
      <c r="CD55" s="478"/>
      <c r="CE55" s="478"/>
      <c r="CF55" s="478"/>
      <c r="CG55" s="478"/>
      <c r="CH55" s="478"/>
      <c r="CI55" s="478"/>
      <c r="CJ55" s="478"/>
      <c r="CK55" s="478"/>
      <c r="CL55" s="478"/>
      <c r="CM55" s="478"/>
      <c r="CN55" s="478"/>
      <c r="CO55" s="478"/>
      <c r="CP55" s="478"/>
      <c r="CQ55" s="478"/>
      <c r="CR55" s="478"/>
      <c r="CS55" s="478"/>
      <c r="CT55" s="478"/>
      <c r="CU55" s="478"/>
      <c r="CV55" s="478"/>
      <c r="CW55" s="478"/>
      <c r="CX55" s="478"/>
      <c r="CY55" s="479"/>
      <c r="CZ55" s="479"/>
      <c r="DA55" s="479"/>
      <c r="DB55" s="479"/>
      <c r="DC55" s="479"/>
      <c r="DD55" s="479"/>
      <c r="DE55" s="479"/>
      <c r="DF55" s="479"/>
      <c r="DG55" s="479"/>
      <c r="DH55" s="479"/>
      <c r="DI55" s="479"/>
      <c r="DJ55" s="479"/>
      <c r="DK55" s="479"/>
      <c r="DL55" s="479"/>
      <c r="DM55" s="479"/>
      <c r="DN55" s="479"/>
      <c r="DO55" s="479"/>
      <c r="DP55" s="479"/>
      <c r="DQ55" s="479"/>
      <c r="DR55" s="479"/>
      <c r="DS55" s="479"/>
      <c r="DT55" s="479"/>
    </row>
    <row r="56" spans="1:124" s="480" customFormat="1" ht="19.5" customHeight="1">
      <c r="A56" s="216"/>
      <c r="B56" s="227" t="s">
        <v>56</v>
      </c>
      <c r="C56" s="228">
        <v>0</v>
      </c>
      <c r="D56" s="303">
        <v>0</v>
      </c>
      <c r="E56" s="304">
        <v>0</v>
      </c>
      <c r="F56" s="302" t="s">
        <v>349</v>
      </c>
      <c r="G56" s="303" t="s">
        <v>349</v>
      </c>
      <c r="H56" s="304" t="s">
        <v>349</v>
      </c>
      <c r="I56" s="302" t="s">
        <v>163</v>
      </c>
      <c r="J56" s="303" t="s">
        <v>163</v>
      </c>
      <c r="K56" s="304" t="s">
        <v>163</v>
      </c>
      <c r="L56" s="302" t="s">
        <v>163</v>
      </c>
      <c r="M56" s="303" t="s">
        <v>163</v>
      </c>
      <c r="N56" s="304" t="s">
        <v>163</v>
      </c>
      <c r="O56" s="478"/>
      <c r="P56" s="478"/>
      <c r="Q56" s="478"/>
      <c r="R56" s="478"/>
      <c r="S56" s="478"/>
      <c r="T56" s="478"/>
      <c r="U56" s="478"/>
      <c r="V56" s="478"/>
      <c r="W56" s="478"/>
      <c r="X56" s="478"/>
      <c r="Y56" s="478"/>
      <c r="Z56" s="478"/>
      <c r="AA56" s="478"/>
      <c r="AB56" s="478"/>
      <c r="AC56" s="478"/>
      <c r="AD56" s="478"/>
      <c r="AE56" s="478"/>
      <c r="AF56" s="478"/>
      <c r="AG56" s="478"/>
      <c r="AH56" s="478"/>
      <c r="AI56" s="478"/>
      <c r="AJ56" s="478"/>
      <c r="AK56" s="478"/>
      <c r="AL56" s="478"/>
      <c r="AM56" s="478"/>
      <c r="AN56" s="478"/>
      <c r="AO56" s="478"/>
      <c r="AP56" s="478"/>
      <c r="AQ56" s="478"/>
      <c r="AR56" s="478"/>
      <c r="AS56" s="478"/>
      <c r="AT56" s="478"/>
      <c r="AU56" s="478"/>
      <c r="AV56" s="478"/>
      <c r="AW56" s="478"/>
      <c r="AX56" s="478"/>
      <c r="AY56" s="478"/>
      <c r="AZ56" s="478"/>
      <c r="BA56" s="478"/>
      <c r="BB56" s="478"/>
      <c r="BC56" s="478"/>
      <c r="BD56" s="478"/>
      <c r="BE56" s="478"/>
      <c r="BF56" s="478"/>
      <c r="BG56" s="478"/>
      <c r="BH56" s="478"/>
      <c r="BI56" s="478"/>
      <c r="BJ56" s="478"/>
      <c r="BK56" s="478"/>
      <c r="BL56" s="478"/>
      <c r="BM56" s="478"/>
      <c r="BN56" s="478"/>
      <c r="BO56" s="478"/>
      <c r="BP56" s="478"/>
      <c r="BQ56" s="478"/>
      <c r="BR56" s="478"/>
      <c r="BS56" s="478"/>
      <c r="BT56" s="478"/>
      <c r="BU56" s="478"/>
      <c r="BV56" s="478"/>
      <c r="BW56" s="478"/>
      <c r="BX56" s="478"/>
      <c r="BY56" s="478"/>
      <c r="BZ56" s="478"/>
      <c r="CA56" s="478"/>
      <c r="CB56" s="478"/>
      <c r="CC56" s="478"/>
      <c r="CD56" s="478"/>
      <c r="CE56" s="478"/>
      <c r="CF56" s="478"/>
      <c r="CG56" s="478"/>
      <c r="CH56" s="478"/>
      <c r="CI56" s="478"/>
      <c r="CJ56" s="478"/>
      <c r="CK56" s="478"/>
      <c r="CL56" s="478"/>
      <c r="CM56" s="478"/>
      <c r="CN56" s="478"/>
      <c r="CO56" s="478"/>
      <c r="CP56" s="478"/>
      <c r="CQ56" s="478"/>
      <c r="CR56" s="478"/>
      <c r="CS56" s="478"/>
      <c r="CT56" s="478"/>
      <c r="CU56" s="478"/>
      <c r="CV56" s="478"/>
      <c r="CW56" s="478"/>
      <c r="CX56" s="478"/>
      <c r="CY56" s="479"/>
      <c r="CZ56" s="479"/>
      <c r="DA56" s="479"/>
      <c r="DB56" s="479"/>
      <c r="DC56" s="479"/>
      <c r="DD56" s="479"/>
      <c r="DE56" s="479"/>
      <c r="DF56" s="479"/>
      <c r="DG56" s="479"/>
      <c r="DH56" s="479"/>
      <c r="DI56" s="479"/>
      <c r="DJ56" s="479"/>
      <c r="DK56" s="479"/>
      <c r="DL56" s="479"/>
      <c r="DM56" s="479"/>
      <c r="DN56" s="479"/>
      <c r="DO56" s="479"/>
      <c r="DP56" s="479"/>
      <c r="DQ56" s="479"/>
      <c r="DR56" s="479"/>
      <c r="DS56" s="479"/>
      <c r="DT56" s="479"/>
    </row>
    <row r="57" spans="1:124" s="480" customFormat="1" ht="19.5" customHeight="1">
      <c r="A57" s="216"/>
      <c r="B57" s="227" t="s">
        <v>57</v>
      </c>
      <c r="C57" s="228">
        <v>0</v>
      </c>
      <c r="D57" s="303">
        <v>0</v>
      </c>
      <c r="E57" s="304">
        <v>0</v>
      </c>
      <c r="F57" s="302" t="s">
        <v>349</v>
      </c>
      <c r="G57" s="303" t="s">
        <v>349</v>
      </c>
      <c r="H57" s="304" t="s">
        <v>349</v>
      </c>
      <c r="I57" s="302" t="s">
        <v>163</v>
      </c>
      <c r="J57" s="303" t="s">
        <v>163</v>
      </c>
      <c r="K57" s="304" t="s">
        <v>163</v>
      </c>
      <c r="L57" s="302" t="s">
        <v>163</v>
      </c>
      <c r="M57" s="303" t="s">
        <v>163</v>
      </c>
      <c r="N57" s="304" t="s">
        <v>163</v>
      </c>
      <c r="O57" s="478"/>
      <c r="P57" s="478"/>
      <c r="Q57" s="478"/>
      <c r="R57" s="478"/>
      <c r="S57" s="478"/>
      <c r="T57" s="478"/>
      <c r="U57" s="478"/>
      <c r="V57" s="478"/>
      <c r="W57" s="478"/>
      <c r="X57" s="478"/>
      <c r="Y57" s="478"/>
      <c r="Z57" s="478"/>
      <c r="AA57" s="478"/>
      <c r="AB57" s="478"/>
      <c r="AC57" s="478"/>
      <c r="AD57" s="478"/>
      <c r="AE57" s="478"/>
      <c r="AF57" s="478"/>
      <c r="AG57" s="478"/>
      <c r="AH57" s="478"/>
      <c r="AI57" s="478"/>
      <c r="AJ57" s="478"/>
      <c r="AK57" s="478"/>
      <c r="AL57" s="478"/>
      <c r="AM57" s="478"/>
      <c r="AN57" s="478"/>
      <c r="AO57" s="478"/>
      <c r="AP57" s="478"/>
      <c r="AQ57" s="478"/>
      <c r="AR57" s="478"/>
      <c r="AS57" s="478"/>
      <c r="AT57" s="478"/>
      <c r="AU57" s="478"/>
      <c r="AV57" s="478"/>
      <c r="AW57" s="478"/>
      <c r="AX57" s="478"/>
      <c r="AY57" s="478"/>
      <c r="AZ57" s="478"/>
      <c r="BA57" s="478"/>
      <c r="BB57" s="478"/>
      <c r="BC57" s="478"/>
      <c r="BD57" s="478"/>
      <c r="BE57" s="478"/>
      <c r="BF57" s="478"/>
      <c r="BG57" s="478"/>
      <c r="BH57" s="478"/>
      <c r="BI57" s="478"/>
      <c r="BJ57" s="478"/>
      <c r="BK57" s="478"/>
      <c r="BL57" s="478"/>
      <c r="BM57" s="478"/>
      <c r="BN57" s="478"/>
      <c r="BO57" s="478"/>
      <c r="BP57" s="478"/>
      <c r="BQ57" s="478"/>
      <c r="BR57" s="478"/>
      <c r="BS57" s="478"/>
      <c r="BT57" s="478"/>
      <c r="BU57" s="478"/>
      <c r="BV57" s="478"/>
      <c r="BW57" s="478"/>
      <c r="BX57" s="478"/>
      <c r="BY57" s="478"/>
      <c r="BZ57" s="478"/>
      <c r="CA57" s="478"/>
      <c r="CB57" s="478"/>
      <c r="CC57" s="478"/>
      <c r="CD57" s="478"/>
      <c r="CE57" s="478"/>
      <c r="CF57" s="478"/>
      <c r="CG57" s="478"/>
      <c r="CH57" s="478"/>
      <c r="CI57" s="478"/>
      <c r="CJ57" s="478"/>
      <c r="CK57" s="478"/>
      <c r="CL57" s="478"/>
      <c r="CM57" s="478"/>
      <c r="CN57" s="478"/>
      <c r="CO57" s="478"/>
      <c r="CP57" s="478"/>
      <c r="CQ57" s="478"/>
      <c r="CR57" s="478"/>
      <c r="CS57" s="478"/>
      <c r="CT57" s="478"/>
      <c r="CU57" s="478"/>
      <c r="CV57" s="478"/>
      <c r="CW57" s="478"/>
      <c r="CX57" s="478"/>
      <c r="CY57" s="479"/>
      <c r="CZ57" s="479"/>
      <c r="DA57" s="479"/>
      <c r="DB57" s="479"/>
      <c r="DC57" s="479"/>
      <c r="DD57" s="479"/>
      <c r="DE57" s="479"/>
      <c r="DF57" s="479"/>
      <c r="DG57" s="479"/>
      <c r="DH57" s="479"/>
      <c r="DI57" s="479"/>
      <c r="DJ57" s="479"/>
      <c r="DK57" s="479"/>
      <c r="DL57" s="479"/>
      <c r="DM57" s="479"/>
      <c r="DN57" s="479"/>
      <c r="DO57" s="479"/>
      <c r="DP57" s="479"/>
      <c r="DQ57" s="479"/>
      <c r="DR57" s="479"/>
      <c r="DS57" s="479"/>
      <c r="DT57" s="479"/>
    </row>
    <row r="58" spans="1:124" s="480" customFormat="1" ht="19.5" customHeight="1">
      <c r="A58" s="216"/>
      <c r="B58" s="227" t="s">
        <v>70</v>
      </c>
      <c r="C58" s="228">
        <v>0</v>
      </c>
      <c r="D58" s="303">
        <v>0</v>
      </c>
      <c r="E58" s="304">
        <v>0</v>
      </c>
      <c r="F58" s="302" t="s">
        <v>349</v>
      </c>
      <c r="G58" s="303" t="s">
        <v>349</v>
      </c>
      <c r="H58" s="304" t="s">
        <v>349</v>
      </c>
      <c r="I58" s="302" t="s">
        <v>163</v>
      </c>
      <c r="J58" s="303" t="s">
        <v>163</v>
      </c>
      <c r="K58" s="304" t="s">
        <v>163</v>
      </c>
      <c r="L58" s="302" t="s">
        <v>163</v>
      </c>
      <c r="M58" s="303" t="s">
        <v>163</v>
      </c>
      <c r="N58" s="304" t="s">
        <v>163</v>
      </c>
      <c r="O58" s="478"/>
      <c r="P58" s="478"/>
      <c r="Q58" s="478"/>
      <c r="R58" s="478"/>
      <c r="S58" s="478"/>
      <c r="T58" s="478"/>
      <c r="U58" s="478"/>
      <c r="V58" s="478"/>
      <c r="W58" s="478"/>
      <c r="X58" s="478"/>
      <c r="Y58" s="478"/>
      <c r="Z58" s="478"/>
      <c r="AA58" s="478"/>
      <c r="AB58" s="478"/>
      <c r="AC58" s="478"/>
      <c r="AD58" s="478"/>
      <c r="AE58" s="478"/>
      <c r="AF58" s="478"/>
      <c r="AG58" s="478"/>
      <c r="AH58" s="478"/>
      <c r="AI58" s="478"/>
      <c r="AJ58" s="478"/>
      <c r="AK58" s="478"/>
      <c r="AL58" s="478"/>
      <c r="AM58" s="478"/>
      <c r="AN58" s="478"/>
      <c r="AO58" s="478"/>
      <c r="AP58" s="478"/>
      <c r="AQ58" s="478"/>
      <c r="AR58" s="478"/>
      <c r="AS58" s="478"/>
      <c r="AT58" s="478"/>
      <c r="AU58" s="478"/>
      <c r="AV58" s="478"/>
      <c r="AW58" s="478"/>
      <c r="AX58" s="478"/>
      <c r="AY58" s="478"/>
      <c r="AZ58" s="478"/>
      <c r="BA58" s="478"/>
      <c r="BB58" s="478"/>
      <c r="BC58" s="478"/>
      <c r="BD58" s="478"/>
      <c r="BE58" s="478"/>
      <c r="BF58" s="478"/>
      <c r="BG58" s="478"/>
      <c r="BH58" s="478"/>
      <c r="BI58" s="478"/>
      <c r="BJ58" s="478"/>
      <c r="BK58" s="478"/>
      <c r="BL58" s="478"/>
      <c r="BM58" s="478"/>
      <c r="BN58" s="478"/>
      <c r="BO58" s="478"/>
      <c r="BP58" s="478"/>
      <c r="BQ58" s="478"/>
      <c r="BR58" s="478"/>
      <c r="BS58" s="478"/>
      <c r="BT58" s="478"/>
      <c r="BU58" s="478"/>
      <c r="BV58" s="478"/>
      <c r="BW58" s="478"/>
      <c r="BX58" s="478"/>
      <c r="BY58" s="478"/>
      <c r="BZ58" s="478"/>
      <c r="CA58" s="478"/>
      <c r="CB58" s="478"/>
      <c r="CC58" s="478"/>
      <c r="CD58" s="478"/>
      <c r="CE58" s="478"/>
      <c r="CF58" s="478"/>
      <c r="CG58" s="478"/>
      <c r="CH58" s="478"/>
      <c r="CI58" s="478"/>
      <c r="CJ58" s="478"/>
      <c r="CK58" s="478"/>
      <c r="CL58" s="478"/>
      <c r="CM58" s="478"/>
      <c r="CN58" s="478"/>
      <c r="CO58" s="478"/>
      <c r="CP58" s="478"/>
      <c r="CQ58" s="478"/>
      <c r="CR58" s="478"/>
      <c r="CS58" s="478"/>
      <c r="CT58" s="478"/>
      <c r="CU58" s="478"/>
      <c r="CV58" s="478"/>
      <c r="CW58" s="478"/>
      <c r="CX58" s="478"/>
      <c r="CY58" s="479"/>
      <c r="CZ58" s="479"/>
      <c r="DA58" s="479"/>
      <c r="DB58" s="479"/>
      <c r="DC58" s="479"/>
      <c r="DD58" s="479"/>
      <c r="DE58" s="479"/>
      <c r="DF58" s="479"/>
      <c r="DG58" s="479"/>
      <c r="DH58" s="479"/>
      <c r="DI58" s="479"/>
      <c r="DJ58" s="479"/>
      <c r="DK58" s="479"/>
      <c r="DL58" s="479"/>
      <c r="DM58" s="479"/>
      <c r="DN58" s="479"/>
      <c r="DO58" s="479"/>
      <c r="DP58" s="479"/>
      <c r="DQ58" s="479"/>
      <c r="DR58" s="479"/>
      <c r="DS58" s="479"/>
      <c r="DT58" s="479"/>
    </row>
    <row r="59" spans="1:124" s="480" customFormat="1" ht="19.8">
      <c r="A59" s="481"/>
      <c r="B59" s="307"/>
      <c r="C59" s="308"/>
      <c r="D59" s="309"/>
      <c r="E59" s="310"/>
      <c r="F59" s="311"/>
      <c r="G59" s="312"/>
      <c r="H59" s="313"/>
      <c r="I59" s="311"/>
      <c r="J59" s="312"/>
      <c r="K59" s="313"/>
      <c r="L59" s="311"/>
      <c r="M59" s="312"/>
      <c r="N59" s="313"/>
      <c r="O59" s="478"/>
      <c r="P59" s="478"/>
      <c r="Q59" s="478"/>
      <c r="R59" s="478"/>
      <c r="S59" s="478"/>
      <c r="T59" s="478"/>
      <c r="U59" s="478"/>
      <c r="V59" s="478"/>
      <c r="W59" s="478"/>
      <c r="X59" s="478"/>
      <c r="Y59" s="478"/>
      <c r="Z59" s="478"/>
      <c r="AA59" s="478"/>
      <c r="AB59" s="478"/>
      <c r="AC59" s="478"/>
      <c r="AD59" s="478"/>
      <c r="AE59" s="478"/>
      <c r="AF59" s="478"/>
      <c r="AG59" s="478"/>
      <c r="AH59" s="478"/>
      <c r="AI59" s="478"/>
      <c r="AJ59" s="478"/>
      <c r="AK59" s="478"/>
      <c r="AL59" s="478"/>
      <c r="AM59" s="478"/>
      <c r="AN59" s="478"/>
      <c r="AO59" s="478"/>
      <c r="AP59" s="478"/>
      <c r="AQ59" s="478"/>
      <c r="AR59" s="478"/>
      <c r="AS59" s="478"/>
      <c r="AT59" s="478"/>
      <c r="AU59" s="478"/>
      <c r="AV59" s="478"/>
      <c r="AW59" s="478"/>
      <c r="AX59" s="478"/>
      <c r="AY59" s="478"/>
      <c r="AZ59" s="478"/>
      <c r="BA59" s="478"/>
      <c r="BB59" s="478"/>
      <c r="BC59" s="478"/>
      <c r="BD59" s="478"/>
      <c r="BE59" s="478"/>
      <c r="BF59" s="478"/>
      <c r="BG59" s="478"/>
      <c r="BH59" s="478"/>
      <c r="BI59" s="478"/>
      <c r="BJ59" s="478"/>
      <c r="BK59" s="478"/>
      <c r="BL59" s="478"/>
      <c r="BM59" s="478"/>
      <c r="BN59" s="478"/>
      <c r="BO59" s="478"/>
      <c r="BP59" s="478"/>
      <c r="BQ59" s="478"/>
      <c r="BR59" s="478"/>
      <c r="BS59" s="478"/>
      <c r="BT59" s="478"/>
      <c r="BU59" s="478"/>
      <c r="BV59" s="478"/>
      <c r="BW59" s="478"/>
      <c r="BX59" s="478"/>
      <c r="BY59" s="478"/>
      <c r="BZ59" s="478"/>
      <c r="CA59" s="478"/>
      <c r="CB59" s="478"/>
      <c r="CC59" s="478"/>
      <c r="CD59" s="478"/>
      <c r="CE59" s="478"/>
      <c r="CF59" s="478"/>
      <c r="CG59" s="478"/>
      <c r="CH59" s="478"/>
      <c r="CI59" s="478"/>
      <c r="CJ59" s="478"/>
      <c r="CK59" s="478"/>
      <c r="CL59" s="478"/>
      <c r="CM59" s="478"/>
      <c r="CN59" s="478"/>
      <c r="CO59" s="478"/>
      <c r="CP59" s="478"/>
      <c r="CQ59" s="478"/>
      <c r="CR59" s="478"/>
      <c r="CS59" s="478"/>
      <c r="CT59" s="478"/>
      <c r="CU59" s="478"/>
      <c r="CV59" s="478"/>
      <c r="CW59" s="478"/>
      <c r="CX59" s="478"/>
      <c r="CY59" s="479"/>
      <c r="CZ59" s="479"/>
      <c r="DA59" s="479"/>
      <c r="DB59" s="479"/>
    </row>
    <row r="60" spans="1:124" s="480" customFormat="1" ht="20.100000000000001" customHeight="1">
      <c r="A60" s="481"/>
      <c r="B60" s="481"/>
      <c r="C60" s="482"/>
      <c r="D60" s="481"/>
      <c r="E60" s="482"/>
      <c r="F60" s="481"/>
      <c r="G60" s="481"/>
      <c r="H60" s="481"/>
      <c r="I60" s="481"/>
      <c r="J60" s="481"/>
      <c r="K60" s="481"/>
      <c r="L60" s="481"/>
      <c r="M60" s="481"/>
      <c r="N60" s="481"/>
      <c r="O60" s="481"/>
      <c r="P60" s="481"/>
      <c r="Q60" s="481"/>
      <c r="R60" s="481"/>
      <c r="S60" s="481"/>
      <c r="T60" s="481"/>
      <c r="U60" s="481"/>
      <c r="V60" s="481"/>
      <c r="W60" s="481"/>
      <c r="X60" s="481"/>
      <c r="Y60" s="481"/>
      <c r="Z60" s="481"/>
      <c r="AA60" s="481"/>
      <c r="AB60" s="481"/>
      <c r="AC60" s="481"/>
      <c r="AD60" s="481"/>
      <c r="AE60" s="481"/>
      <c r="AF60" s="481"/>
      <c r="AG60" s="481"/>
      <c r="AH60" s="481"/>
      <c r="AI60" s="481"/>
      <c r="AJ60" s="481"/>
      <c r="AK60" s="481"/>
      <c r="AL60" s="481"/>
      <c r="AM60" s="481"/>
      <c r="AN60" s="481"/>
      <c r="AO60" s="481"/>
      <c r="AP60" s="481"/>
      <c r="AQ60" s="481"/>
      <c r="AR60" s="481"/>
      <c r="AS60" s="481"/>
      <c r="AT60" s="481"/>
      <c r="AU60" s="481"/>
      <c r="AV60" s="481"/>
      <c r="AW60" s="481"/>
      <c r="AX60" s="481"/>
      <c r="AY60" s="481"/>
      <c r="AZ60" s="481"/>
      <c r="BA60" s="481"/>
      <c r="BB60" s="481"/>
      <c r="BC60" s="481"/>
      <c r="BD60" s="481"/>
      <c r="BE60" s="481"/>
      <c r="BF60" s="481"/>
      <c r="BG60" s="481"/>
      <c r="BH60" s="481"/>
      <c r="BI60" s="481"/>
      <c r="BJ60" s="481"/>
      <c r="BK60" s="481"/>
      <c r="BL60" s="481"/>
      <c r="BM60" s="481"/>
      <c r="BN60" s="481"/>
      <c r="BO60" s="481"/>
      <c r="BP60" s="481"/>
      <c r="BQ60" s="481"/>
      <c r="BR60" s="481"/>
      <c r="BS60" s="481"/>
      <c r="BT60" s="481"/>
      <c r="BU60" s="481"/>
      <c r="BV60" s="481"/>
      <c r="BW60" s="481"/>
      <c r="BX60" s="481"/>
      <c r="BY60" s="481"/>
      <c r="BZ60" s="481"/>
      <c r="CA60" s="481"/>
      <c r="CB60" s="481"/>
      <c r="CC60" s="481"/>
      <c r="CD60" s="481"/>
      <c r="CE60" s="481"/>
      <c r="CF60" s="481"/>
      <c r="CG60" s="481"/>
      <c r="CH60" s="481"/>
      <c r="CI60" s="481"/>
      <c r="CJ60" s="481"/>
      <c r="CK60" s="481"/>
      <c r="CL60" s="481"/>
      <c r="CM60" s="481"/>
      <c r="CN60" s="481"/>
      <c r="CO60" s="481"/>
      <c r="CP60" s="481"/>
      <c r="CQ60" s="481"/>
      <c r="CR60" s="481"/>
      <c r="CS60" s="481"/>
      <c r="CT60" s="481"/>
      <c r="CU60" s="481"/>
      <c r="CV60" s="481"/>
      <c r="CW60" s="481"/>
      <c r="CX60" s="481"/>
    </row>
    <row r="61" spans="1:124" ht="20.100000000000001" customHeight="1">
      <c r="B61" s="481"/>
      <c r="C61" s="239"/>
      <c r="D61" s="239"/>
      <c r="E61" s="239"/>
      <c r="F61" s="239"/>
      <c r="G61" s="239"/>
      <c r="H61" s="239"/>
      <c r="I61" s="239"/>
      <c r="J61" s="239"/>
      <c r="K61" s="239"/>
      <c r="L61" s="239"/>
      <c r="M61" s="239"/>
      <c r="N61" s="239"/>
    </row>
    <row r="62" spans="1:124" ht="20.100000000000001" customHeight="1">
      <c r="B62" s="240"/>
      <c r="C62" s="239"/>
      <c r="D62" s="239"/>
      <c r="E62" s="239"/>
      <c r="F62" s="239"/>
      <c r="G62" s="239"/>
      <c r="H62" s="239"/>
      <c r="I62" s="239"/>
      <c r="J62" s="239"/>
      <c r="K62" s="239"/>
      <c r="L62" s="239"/>
      <c r="M62" s="239"/>
      <c r="N62" s="239"/>
    </row>
    <row r="63" spans="1:124" ht="20.100000000000001" customHeight="1">
      <c r="B63" s="240"/>
      <c r="C63" s="240"/>
      <c r="D63" s="240"/>
      <c r="E63" s="240"/>
      <c r="F63" s="240"/>
      <c r="G63" s="483"/>
      <c r="H63" s="240"/>
      <c r="I63" s="240"/>
      <c r="J63" s="240"/>
      <c r="K63" s="240"/>
      <c r="L63" s="240"/>
      <c r="M63" s="240"/>
      <c r="N63" s="240"/>
    </row>
    <row r="64" spans="1:124" ht="20.100000000000001" customHeight="1">
      <c r="B64" s="240"/>
      <c r="C64" s="240"/>
      <c r="D64" s="240"/>
      <c r="E64" s="240"/>
      <c r="F64" s="240"/>
      <c r="G64" s="240"/>
      <c r="H64" s="240"/>
      <c r="I64" s="240"/>
      <c r="J64" s="483"/>
      <c r="K64" s="240"/>
      <c r="L64" s="240"/>
      <c r="M64" s="240"/>
      <c r="N64" s="240"/>
    </row>
    <row r="65" spans="2:14" ht="20.100000000000001" customHeight="1">
      <c r="B65" s="240"/>
      <c r="C65" s="239"/>
      <c r="D65" s="239"/>
      <c r="E65" s="239"/>
      <c r="F65" s="239"/>
      <c r="G65" s="239"/>
      <c r="H65" s="239"/>
      <c r="I65" s="239"/>
      <c r="J65" s="239"/>
      <c r="K65" s="239"/>
      <c r="L65" s="239"/>
      <c r="M65" s="239"/>
      <c r="N65" s="239"/>
    </row>
    <row r="66" spans="2:14" ht="20.100000000000001" customHeight="1">
      <c r="B66" s="240"/>
    </row>
    <row r="67" spans="2:14" ht="20.100000000000001" customHeight="1">
      <c r="B67" s="207"/>
    </row>
    <row r="68" spans="2:14" ht="20.100000000000001" customHeight="1"/>
    <row r="69" spans="2:14" ht="20.100000000000001" customHeight="1">
      <c r="B69" s="63"/>
    </row>
    <row r="70" spans="2:14" ht="13.65" customHeight="1"/>
    <row r="71" spans="2:14" ht="13.65" hidden="1" customHeight="1"/>
    <row r="80" spans="2:14" ht="15" hidden="1" customHeight="1"/>
    <row r="81"/>
    <row r="82"/>
    <row r="83"/>
    <row r="84"/>
    <row r="85"/>
    <row r="86"/>
    <row r="87"/>
    <row r="88"/>
    <row r="89"/>
    <row r="90"/>
    <row r="91"/>
    <row r="92"/>
    <row r="93"/>
    <row r="94"/>
    <row r="95"/>
    <row r="96"/>
    <row r="97"/>
    <row r="98"/>
    <row r="9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63" customWidth="1"/>
    <col min="2" max="2" width="35.6640625" style="63" customWidth="1"/>
    <col min="3" max="22" width="16.6640625" style="63" customWidth="1"/>
    <col min="23" max="23" width="19" style="63" customWidth="1"/>
    <col min="24" max="24" width="6.6640625" style="63" customWidth="1"/>
    <col min="25" max="25" width="0" style="63" hidden="1" customWidth="1"/>
    <col min="26" max="102" width="11.44140625" style="63" hidden="1" customWidth="1"/>
    <col min="103" max="16384" width="11.44140625" style="74" hidden="1"/>
  </cols>
  <sheetData>
    <row r="1" spans="1:102" ht="95.1" customHeight="1"/>
    <row r="2" spans="1:102" s="355" customFormat="1" ht="20.100000000000001" customHeight="1">
      <c r="A2" s="94"/>
      <c r="B2" s="210" t="s">
        <v>19</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row>
    <row r="3" spans="1:102" s="284" customFormat="1" ht="20.100000000000001" customHeight="1">
      <c r="A3" s="96"/>
      <c r="B3" s="214" t="s">
        <v>0</v>
      </c>
      <c r="C3" s="96"/>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c r="CH3" s="96"/>
      <c r="CI3" s="96"/>
      <c r="CJ3" s="96"/>
      <c r="CK3" s="96"/>
      <c r="CL3" s="96"/>
      <c r="CM3" s="96"/>
      <c r="CN3" s="96"/>
      <c r="CO3" s="96"/>
      <c r="CP3" s="96"/>
      <c r="CQ3" s="96"/>
      <c r="CR3" s="96"/>
      <c r="CS3" s="96"/>
      <c r="CT3" s="96"/>
      <c r="CU3" s="96"/>
      <c r="CV3" s="96"/>
      <c r="CW3" s="96"/>
      <c r="CX3" s="96"/>
    </row>
    <row r="4" spans="1:102" s="284" customFormat="1" ht="20.100000000000001" customHeight="1">
      <c r="A4" s="96"/>
      <c r="B4" s="356"/>
      <c r="C4" s="73"/>
      <c r="D4" s="73"/>
      <c r="E4" s="73"/>
      <c r="F4" s="73"/>
      <c r="G4" s="73"/>
      <c r="H4" s="73"/>
      <c r="I4" s="73"/>
      <c r="J4" s="73"/>
      <c r="K4" s="73"/>
      <c r="L4" s="73"/>
      <c r="M4" s="73"/>
      <c r="N4" s="73"/>
      <c r="O4" s="73"/>
      <c r="P4" s="73"/>
      <c r="Q4" s="73"/>
      <c r="R4" s="73"/>
      <c r="S4" s="73"/>
      <c r="T4" s="73"/>
      <c r="U4" s="73"/>
      <c r="V4" s="73"/>
      <c r="W4" s="73"/>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96"/>
      <c r="CX4" s="96"/>
    </row>
    <row r="5" spans="1:102" s="486" customFormat="1" ht="42.75" customHeight="1">
      <c r="A5" s="484"/>
      <c r="B5" s="485"/>
      <c r="C5" s="792" t="s">
        <v>20</v>
      </c>
      <c r="D5" s="793"/>
      <c r="E5" s="794"/>
      <c r="F5" s="792" t="s">
        <v>21</v>
      </c>
      <c r="G5" s="793"/>
      <c r="H5" s="794"/>
      <c r="I5" s="792" t="s">
        <v>275</v>
      </c>
      <c r="J5" s="793"/>
      <c r="K5" s="794"/>
      <c r="L5" s="792" t="s">
        <v>276</v>
      </c>
      <c r="M5" s="793"/>
      <c r="N5" s="794"/>
      <c r="O5" s="768" t="s">
        <v>10</v>
      </c>
      <c r="P5" s="769"/>
      <c r="Q5" s="770"/>
      <c r="R5" s="768" t="s">
        <v>11</v>
      </c>
      <c r="S5" s="769"/>
      <c r="T5" s="770"/>
      <c r="U5" s="788" t="s">
        <v>4</v>
      </c>
      <c r="V5" s="789"/>
      <c r="W5" s="790"/>
      <c r="X5" s="216"/>
      <c r="Y5" s="484"/>
      <c r="Z5" s="484"/>
      <c r="AA5" s="484"/>
      <c r="AB5" s="484"/>
      <c r="AC5" s="484"/>
      <c r="AD5" s="484"/>
      <c r="AE5" s="484"/>
      <c r="AF5" s="484"/>
      <c r="AG5" s="484"/>
      <c r="AH5" s="484"/>
      <c r="AI5" s="484"/>
      <c r="AJ5" s="484"/>
      <c r="AK5" s="484"/>
      <c r="AL5" s="484"/>
      <c r="AM5" s="484"/>
      <c r="AN5" s="484"/>
      <c r="AO5" s="484"/>
      <c r="AP5" s="484"/>
      <c r="AQ5" s="484"/>
      <c r="AR5" s="484"/>
      <c r="AS5" s="484"/>
      <c r="AT5" s="484"/>
      <c r="AU5" s="484"/>
      <c r="AV5" s="484"/>
      <c r="AW5" s="484"/>
      <c r="AX5" s="484"/>
      <c r="AY5" s="484"/>
      <c r="AZ5" s="484"/>
      <c r="BA5" s="484"/>
      <c r="BB5" s="484"/>
      <c r="BC5" s="484"/>
      <c r="BD5" s="484"/>
      <c r="BE5" s="484"/>
      <c r="BF5" s="484"/>
      <c r="BG5" s="484"/>
      <c r="BH5" s="484"/>
      <c r="BI5" s="484"/>
      <c r="BJ5" s="484"/>
      <c r="BK5" s="484"/>
      <c r="BL5" s="484"/>
      <c r="BM5" s="484"/>
      <c r="BN5" s="484"/>
      <c r="BO5" s="484"/>
      <c r="BP5" s="484"/>
      <c r="BQ5" s="484"/>
      <c r="BR5" s="484"/>
      <c r="BS5" s="484"/>
      <c r="BT5" s="484"/>
      <c r="BU5" s="484"/>
      <c r="BV5" s="484"/>
      <c r="BW5" s="484"/>
      <c r="BX5" s="484"/>
      <c r="BY5" s="484"/>
      <c r="BZ5" s="484"/>
      <c r="CA5" s="484"/>
      <c r="CB5" s="484"/>
      <c r="CC5" s="484"/>
      <c r="CD5" s="484"/>
      <c r="CE5" s="484"/>
      <c r="CF5" s="484"/>
      <c r="CG5" s="484"/>
      <c r="CH5" s="484"/>
      <c r="CI5" s="484"/>
      <c r="CJ5" s="484"/>
      <c r="CK5" s="484"/>
      <c r="CL5" s="484"/>
      <c r="CM5" s="484"/>
      <c r="CN5" s="484"/>
      <c r="CO5" s="484"/>
      <c r="CP5" s="484"/>
      <c r="CQ5" s="484"/>
      <c r="CR5" s="484"/>
      <c r="CS5" s="484"/>
      <c r="CT5" s="484"/>
      <c r="CU5" s="484"/>
      <c r="CV5" s="484"/>
      <c r="CW5" s="484"/>
      <c r="CX5" s="484"/>
    </row>
    <row r="6" spans="1:102" s="489" customFormat="1" ht="20.100000000000001" customHeight="1">
      <c r="A6" s="216"/>
      <c r="B6" s="487"/>
      <c r="C6" s="257">
        <v>45231</v>
      </c>
      <c r="D6" s="258">
        <v>45566</v>
      </c>
      <c r="E6" s="259">
        <v>45597</v>
      </c>
      <c r="F6" s="257">
        <f>C6</f>
        <v>45231</v>
      </c>
      <c r="G6" s="258">
        <f t="shared" ref="G6" si="0">D6</f>
        <v>45566</v>
      </c>
      <c r="H6" s="259">
        <f>E6</f>
        <v>45597</v>
      </c>
      <c r="I6" s="257">
        <f>C6</f>
        <v>45231</v>
      </c>
      <c r="J6" s="258">
        <f>D6</f>
        <v>45566</v>
      </c>
      <c r="K6" s="259">
        <f>E6</f>
        <v>45597</v>
      </c>
      <c r="L6" s="257">
        <f>C6</f>
        <v>45231</v>
      </c>
      <c r="M6" s="258">
        <f>D6</f>
        <v>45566</v>
      </c>
      <c r="N6" s="259">
        <f>E6</f>
        <v>45597</v>
      </c>
      <c r="O6" s="257">
        <f>C6</f>
        <v>45231</v>
      </c>
      <c r="P6" s="258">
        <f>D6</f>
        <v>45566</v>
      </c>
      <c r="Q6" s="259">
        <f>E6</f>
        <v>45597</v>
      </c>
      <c r="R6" s="257">
        <f>C6</f>
        <v>45231</v>
      </c>
      <c r="S6" s="258">
        <f>D6</f>
        <v>45566</v>
      </c>
      <c r="T6" s="259">
        <f>E6</f>
        <v>45597</v>
      </c>
      <c r="U6" s="257">
        <f>C6</f>
        <v>45231</v>
      </c>
      <c r="V6" s="258">
        <f>D6</f>
        <v>45566</v>
      </c>
      <c r="W6" s="259">
        <f>E6</f>
        <v>45597</v>
      </c>
      <c r="X6" s="216"/>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488"/>
      <c r="BK6" s="488"/>
      <c r="BL6" s="488"/>
      <c r="BM6" s="488"/>
      <c r="BN6" s="488"/>
      <c r="BO6" s="488"/>
      <c r="BP6" s="488"/>
      <c r="BQ6" s="488"/>
      <c r="BR6" s="488"/>
      <c r="BS6" s="488"/>
      <c r="BT6" s="488"/>
      <c r="BU6" s="488"/>
      <c r="BV6" s="488"/>
      <c r="BW6" s="488"/>
      <c r="BX6" s="488"/>
      <c r="BY6" s="488"/>
      <c r="BZ6" s="488"/>
      <c r="CA6" s="488"/>
      <c r="CB6" s="488"/>
      <c r="CC6" s="488"/>
      <c r="CD6" s="488"/>
      <c r="CE6" s="488"/>
      <c r="CF6" s="488"/>
      <c r="CG6" s="488"/>
      <c r="CH6" s="488"/>
      <c r="CI6" s="488"/>
      <c r="CJ6" s="488"/>
      <c r="CK6" s="488"/>
      <c r="CL6" s="488"/>
      <c r="CM6" s="488"/>
      <c r="CN6" s="488"/>
      <c r="CO6" s="488"/>
      <c r="CP6" s="488"/>
      <c r="CQ6" s="488"/>
      <c r="CR6" s="488"/>
      <c r="CS6" s="488"/>
      <c r="CT6" s="488"/>
      <c r="CU6" s="488"/>
      <c r="CV6" s="488"/>
      <c r="CW6" s="488"/>
      <c r="CX6" s="488"/>
    </row>
    <row r="7" spans="1:102" s="489" customFormat="1" ht="20.100000000000001" customHeight="1">
      <c r="A7" s="216"/>
      <c r="B7" s="490" t="s">
        <v>345</v>
      </c>
      <c r="C7" s="293">
        <v>8155626.3218734488</v>
      </c>
      <c r="D7" s="385">
        <v>8681142.9416814093</v>
      </c>
      <c r="E7" s="426">
        <v>8998602.9520917516</v>
      </c>
      <c r="F7" s="293">
        <v>5127861.2317845691</v>
      </c>
      <c r="G7" s="385">
        <v>5444268.7406369206</v>
      </c>
      <c r="H7" s="426">
        <v>5569307.2584200501</v>
      </c>
      <c r="I7" s="293">
        <v>1912732.4814407397</v>
      </c>
      <c r="J7" s="385">
        <v>2039858.6947415103</v>
      </c>
      <c r="K7" s="426">
        <v>2042100.9247951698</v>
      </c>
      <c r="L7" s="293">
        <v>396116.89087934996</v>
      </c>
      <c r="M7" s="385">
        <v>419258.13121913001</v>
      </c>
      <c r="N7" s="426">
        <v>491752.30838925001</v>
      </c>
      <c r="O7" s="293">
        <v>325388.61299409997</v>
      </c>
      <c r="P7" s="385">
        <v>392083.41173537</v>
      </c>
      <c r="Q7" s="426">
        <v>391052.96649309003</v>
      </c>
      <c r="R7" s="293">
        <v>367588.62694947002</v>
      </c>
      <c r="S7" s="385">
        <v>358392.33566034003</v>
      </c>
      <c r="T7" s="426">
        <v>476524.33653113001</v>
      </c>
      <c r="U7" s="576">
        <v>25938.477825219998</v>
      </c>
      <c r="V7" s="577">
        <v>27281.627688140001</v>
      </c>
      <c r="W7" s="578">
        <v>27865.157463059997</v>
      </c>
      <c r="X7" s="305"/>
      <c r="Y7" s="488"/>
      <c r="Z7" s="488"/>
      <c r="AA7" s="488"/>
      <c r="AB7" s="488"/>
      <c r="AC7" s="488"/>
      <c r="AD7" s="488"/>
      <c r="AE7" s="488"/>
      <c r="AF7" s="488"/>
      <c r="AG7" s="488"/>
      <c r="AH7" s="488"/>
      <c r="AI7" s="488"/>
      <c r="AJ7" s="488"/>
      <c r="AK7" s="488"/>
      <c r="AL7" s="488"/>
      <c r="AM7" s="488"/>
      <c r="AN7" s="488"/>
      <c r="AO7" s="488"/>
      <c r="AP7" s="488"/>
      <c r="AQ7" s="488"/>
      <c r="AR7" s="488"/>
      <c r="AS7" s="488"/>
      <c r="AT7" s="488"/>
      <c r="AU7" s="488"/>
      <c r="AV7" s="488"/>
      <c r="AW7" s="488"/>
      <c r="AX7" s="488"/>
      <c r="AY7" s="488"/>
      <c r="AZ7" s="488"/>
      <c r="BA7" s="488"/>
      <c r="BB7" s="488"/>
      <c r="BC7" s="488"/>
      <c r="BD7" s="488"/>
      <c r="BE7" s="488"/>
      <c r="BF7" s="488"/>
      <c r="BG7" s="488"/>
      <c r="BH7" s="488"/>
      <c r="BI7" s="488"/>
      <c r="BJ7" s="488"/>
      <c r="BK7" s="488"/>
      <c r="BL7" s="488"/>
      <c r="BM7" s="488"/>
      <c r="BN7" s="488"/>
      <c r="BO7" s="488"/>
      <c r="BP7" s="488"/>
      <c r="BQ7" s="488"/>
      <c r="BR7" s="488"/>
      <c r="BS7" s="488"/>
      <c r="BT7" s="488"/>
      <c r="BU7" s="488"/>
      <c r="BV7" s="488"/>
      <c r="BW7" s="488"/>
      <c r="BX7" s="488"/>
      <c r="BY7" s="488"/>
      <c r="BZ7" s="488"/>
      <c r="CA7" s="488"/>
      <c r="CB7" s="488"/>
      <c r="CC7" s="488"/>
      <c r="CD7" s="488"/>
      <c r="CE7" s="488"/>
      <c r="CF7" s="488"/>
      <c r="CG7" s="488"/>
      <c r="CH7" s="488"/>
      <c r="CI7" s="488"/>
      <c r="CJ7" s="488"/>
      <c r="CK7" s="488"/>
      <c r="CL7" s="488"/>
      <c r="CM7" s="488"/>
      <c r="CN7" s="488"/>
      <c r="CO7" s="488"/>
      <c r="CP7" s="488"/>
      <c r="CQ7" s="488"/>
      <c r="CR7" s="488"/>
      <c r="CS7" s="488"/>
      <c r="CT7" s="488"/>
      <c r="CU7" s="488"/>
      <c r="CV7" s="488"/>
      <c r="CW7" s="488"/>
      <c r="CX7" s="488"/>
    </row>
    <row r="8" spans="1:102" s="264" customFormat="1" ht="20.100000000000001" customHeight="1">
      <c r="A8" s="216"/>
      <c r="B8" s="227" t="s">
        <v>49</v>
      </c>
      <c r="C8" s="228">
        <v>1866475.66709168</v>
      </c>
      <c r="D8" s="300">
        <v>1935671.2903111801</v>
      </c>
      <c r="E8" s="301">
        <v>1978166.42953309</v>
      </c>
      <c r="F8" s="228">
        <v>1448348.07462667</v>
      </c>
      <c r="G8" s="300">
        <v>1488749.0233056298</v>
      </c>
      <c r="H8" s="301">
        <v>1529617.4634143899</v>
      </c>
      <c r="I8" s="228">
        <v>246833.38328394</v>
      </c>
      <c r="J8" s="300">
        <v>258011.44352530999</v>
      </c>
      <c r="K8" s="301">
        <v>270597.26229176001</v>
      </c>
      <c r="L8" s="228">
        <v>22146.05415344</v>
      </c>
      <c r="M8" s="300">
        <v>21421.69497398</v>
      </c>
      <c r="N8" s="301">
        <v>19427.1856988</v>
      </c>
      <c r="O8" s="228">
        <v>102154.46234309</v>
      </c>
      <c r="P8" s="300">
        <v>137059.45781286</v>
      </c>
      <c r="Q8" s="301">
        <v>138132.39441377</v>
      </c>
      <c r="R8" s="228">
        <v>39426.518497249999</v>
      </c>
      <c r="S8" s="300">
        <v>23540.308125900003</v>
      </c>
      <c r="T8" s="301">
        <v>13447.297138450002</v>
      </c>
      <c r="U8" s="579">
        <v>7567.1741872900002</v>
      </c>
      <c r="V8" s="580">
        <v>6889.3625675000003</v>
      </c>
      <c r="W8" s="581">
        <v>6944.8265759200003</v>
      </c>
      <c r="X8" s="208"/>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c r="BK8" s="263"/>
      <c r="BL8" s="263"/>
      <c r="BM8" s="263"/>
      <c r="BN8" s="263"/>
      <c r="BO8" s="263"/>
      <c r="BP8" s="263"/>
      <c r="BQ8" s="263"/>
      <c r="BR8" s="263"/>
      <c r="BS8" s="263"/>
      <c r="BT8" s="263"/>
      <c r="BU8" s="263"/>
      <c r="BV8" s="263"/>
      <c r="BW8" s="263"/>
      <c r="BX8" s="263"/>
      <c r="BY8" s="263"/>
      <c r="BZ8" s="263"/>
      <c r="CA8" s="263"/>
      <c r="CB8" s="263"/>
      <c r="CC8" s="263"/>
      <c r="CD8" s="263"/>
      <c r="CE8" s="263"/>
      <c r="CF8" s="263"/>
      <c r="CG8" s="263"/>
      <c r="CH8" s="263"/>
      <c r="CI8" s="263"/>
      <c r="CJ8" s="263"/>
      <c r="CK8" s="263"/>
      <c r="CL8" s="263"/>
      <c r="CM8" s="263"/>
      <c r="CN8" s="263"/>
      <c r="CO8" s="263"/>
      <c r="CP8" s="263"/>
      <c r="CQ8" s="263"/>
      <c r="CR8" s="263"/>
      <c r="CS8" s="263"/>
      <c r="CT8" s="263"/>
      <c r="CU8" s="263"/>
      <c r="CV8" s="263"/>
      <c r="CW8" s="263"/>
      <c r="CX8" s="263"/>
    </row>
    <row r="9" spans="1:102" s="264" customFormat="1" ht="20.100000000000001" customHeight="1">
      <c r="A9" s="216"/>
      <c r="B9" s="227" t="s">
        <v>72</v>
      </c>
      <c r="C9" s="228">
        <v>1010353.32682</v>
      </c>
      <c r="D9" s="300">
        <v>1036785.128828</v>
      </c>
      <c r="E9" s="301">
        <v>1069667.864423</v>
      </c>
      <c r="F9" s="228">
        <v>571397.27215099998</v>
      </c>
      <c r="G9" s="300">
        <v>601768.932057</v>
      </c>
      <c r="H9" s="301">
        <v>610394.425773</v>
      </c>
      <c r="I9" s="228">
        <v>272968.77797</v>
      </c>
      <c r="J9" s="300">
        <v>263401.35891200003</v>
      </c>
      <c r="K9" s="301">
        <v>262691.80626899999</v>
      </c>
      <c r="L9" s="228">
        <v>41596.270557000003</v>
      </c>
      <c r="M9" s="300">
        <v>51346.200133999999</v>
      </c>
      <c r="N9" s="301">
        <v>56875.797313000003</v>
      </c>
      <c r="O9" s="228">
        <v>76957.655461000002</v>
      </c>
      <c r="P9" s="300">
        <v>84586.166370000006</v>
      </c>
      <c r="Q9" s="301">
        <v>83295.266027999998</v>
      </c>
      <c r="R9" s="228">
        <v>45003.414138</v>
      </c>
      <c r="S9" s="300">
        <v>33015.310042999998</v>
      </c>
      <c r="T9" s="301">
        <v>53741.038795</v>
      </c>
      <c r="U9" s="579">
        <v>2429.9365429999998</v>
      </c>
      <c r="V9" s="580">
        <v>2667.1613120000002</v>
      </c>
      <c r="W9" s="581">
        <v>2669.5302449999999</v>
      </c>
      <c r="X9" s="208"/>
      <c r="Y9" s="263"/>
      <c r="Z9" s="263"/>
      <c r="AA9" s="263"/>
      <c r="AB9" s="263"/>
      <c r="AC9" s="263"/>
      <c r="AD9" s="263"/>
      <c r="AE9" s="263"/>
      <c r="AF9" s="263"/>
      <c r="AG9" s="263"/>
      <c r="AH9" s="263"/>
      <c r="AI9" s="263"/>
      <c r="AJ9" s="263"/>
      <c r="AK9" s="263"/>
      <c r="AL9" s="263"/>
      <c r="AM9" s="263"/>
      <c r="AN9" s="263"/>
      <c r="AO9" s="263"/>
      <c r="AP9" s="263"/>
      <c r="AQ9" s="263"/>
      <c r="AR9" s="263"/>
      <c r="AS9" s="263"/>
      <c r="AT9" s="263"/>
      <c r="AU9" s="263"/>
      <c r="AV9" s="263"/>
      <c r="AW9" s="263"/>
      <c r="AX9" s="263"/>
      <c r="AY9" s="263"/>
      <c r="AZ9" s="263"/>
      <c r="BA9" s="263"/>
      <c r="BB9" s="263"/>
      <c r="BC9" s="263"/>
      <c r="BD9" s="263"/>
      <c r="BE9" s="263"/>
      <c r="BF9" s="263"/>
      <c r="BG9" s="263"/>
      <c r="BH9" s="263"/>
      <c r="BI9" s="263"/>
      <c r="BJ9" s="263"/>
      <c r="BK9" s="263"/>
      <c r="BL9" s="263"/>
      <c r="BM9" s="263"/>
      <c r="BN9" s="263"/>
      <c r="BO9" s="263"/>
      <c r="BP9" s="263"/>
      <c r="BQ9" s="263"/>
      <c r="BR9" s="263"/>
      <c r="BS9" s="263"/>
      <c r="BT9" s="263"/>
      <c r="BU9" s="263"/>
      <c r="BV9" s="263"/>
      <c r="BW9" s="263"/>
      <c r="BX9" s="263"/>
      <c r="BY9" s="263"/>
      <c r="BZ9" s="263"/>
      <c r="CA9" s="263"/>
      <c r="CB9" s="263"/>
      <c r="CC9" s="263"/>
      <c r="CD9" s="263"/>
      <c r="CE9" s="263"/>
      <c r="CF9" s="263"/>
      <c r="CG9" s="263"/>
      <c r="CH9" s="263"/>
      <c r="CI9" s="263"/>
      <c r="CJ9" s="263"/>
      <c r="CK9" s="263"/>
      <c r="CL9" s="263"/>
      <c r="CM9" s="263"/>
      <c r="CN9" s="263"/>
      <c r="CO9" s="263"/>
      <c r="CP9" s="263"/>
      <c r="CQ9" s="263"/>
      <c r="CR9" s="263"/>
      <c r="CS9" s="263"/>
      <c r="CT9" s="263"/>
      <c r="CU9" s="263"/>
      <c r="CV9" s="263"/>
      <c r="CW9" s="263"/>
      <c r="CX9" s="263"/>
    </row>
    <row r="10" spans="1:102" s="264" customFormat="1" ht="20.100000000000001" customHeight="1">
      <c r="A10" s="216"/>
      <c r="B10" s="227" t="s">
        <v>45</v>
      </c>
      <c r="C10" s="228">
        <v>1074941.4108710899</v>
      </c>
      <c r="D10" s="300">
        <v>1156294.77082775</v>
      </c>
      <c r="E10" s="301">
        <v>1167233.4380812203</v>
      </c>
      <c r="F10" s="228">
        <v>683877.10564309999</v>
      </c>
      <c r="G10" s="300">
        <v>721982.09450249001</v>
      </c>
      <c r="H10" s="301">
        <v>732479.75207341008</v>
      </c>
      <c r="I10" s="228">
        <v>322896.07986391999</v>
      </c>
      <c r="J10" s="300">
        <v>365249.00729212002</v>
      </c>
      <c r="K10" s="301">
        <v>360425.67619021004</v>
      </c>
      <c r="L10" s="228">
        <v>11342.09095537</v>
      </c>
      <c r="M10" s="300">
        <v>3812.1160345300004</v>
      </c>
      <c r="N10" s="301">
        <v>2038.71803249</v>
      </c>
      <c r="O10" s="228">
        <v>44267.950989639998</v>
      </c>
      <c r="P10" s="300">
        <v>48792.032446620004</v>
      </c>
      <c r="Q10" s="301">
        <v>48675.869780910005</v>
      </c>
      <c r="R10" s="228">
        <v>8952.0914722699999</v>
      </c>
      <c r="S10" s="300">
        <v>12653.45199428</v>
      </c>
      <c r="T10" s="301">
        <v>19573.729765619999</v>
      </c>
      <c r="U10" s="579">
        <v>3606.0919467899998</v>
      </c>
      <c r="V10" s="580">
        <v>3806.0685577099998</v>
      </c>
      <c r="W10" s="581">
        <v>4039.6922385799999</v>
      </c>
      <c r="X10" s="208"/>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3"/>
      <c r="BW10" s="263"/>
      <c r="BX10" s="263"/>
      <c r="BY10" s="263"/>
      <c r="BZ10" s="263"/>
      <c r="CA10" s="263"/>
      <c r="CB10" s="263"/>
      <c r="CC10" s="263"/>
      <c r="CD10" s="263"/>
      <c r="CE10" s="263"/>
      <c r="CF10" s="263"/>
      <c r="CG10" s="263"/>
      <c r="CH10" s="263"/>
      <c r="CI10" s="263"/>
      <c r="CJ10" s="263"/>
      <c r="CK10" s="263"/>
      <c r="CL10" s="263"/>
      <c r="CM10" s="263"/>
      <c r="CN10" s="263"/>
      <c r="CO10" s="263"/>
      <c r="CP10" s="263"/>
      <c r="CQ10" s="263"/>
      <c r="CR10" s="263"/>
      <c r="CS10" s="263"/>
      <c r="CT10" s="263"/>
      <c r="CU10" s="263"/>
      <c r="CV10" s="263"/>
      <c r="CW10" s="263"/>
      <c r="CX10" s="263"/>
    </row>
    <row r="11" spans="1:102" s="264" customFormat="1" ht="20.100000000000001" customHeight="1">
      <c r="A11" s="216"/>
      <c r="B11" s="227" t="s">
        <v>35</v>
      </c>
      <c r="C11" s="228">
        <v>937433.66570004006</v>
      </c>
      <c r="D11" s="300">
        <v>954444.33627453004</v>
      </c>
      <c r="E11" s="301">
        <v>1116935.6643292101</v>
      </c>
      <c r="F11" s="228">
        <v>688054.97489910002</v>
      </c>
      <c r="G11" s="300">
        <v>714352.90747223003</v>
      </c>
      <c r="H11" s="301">
        <v>741921.34608191007</v>
      </c>
      <c r="I11" s="228">
        <v>123350.40751452</v>
      </c>
      <c r="J11" s="300">
        <v>116557.72956786001</v>
      </c>
      <c r="K11" s="301">
        <v>114325.06100462</v>
      </c>
      <c r="L11" s="228">
        <v>103432.66214175</v>
      </c>
      <c r="M11" s="300">
        <v>103878.887993</v>
      </c>
      <c r="N11" s="301">
        <v>162075.18602066001</v>
      </c>
      <c r="O11" s="228">
        <v>4703.16086309</v>
      </c>
      <c r="P11" s="300">
        <v>4434.6186563400006</v>
      </c>
      <c r="Q11" s="301">
        <v>3975.5594957199996</v>
      </c>
      <c r="R11" s="228">
        <v>10459.703493120001</v>
      </c>
      <c r="S11" s="300">
        <v>6900.7649152399999</v>
      </c>
      <c r="T11" s="301">
        <v>86203.328924190006</v>
      </c>
      <c r="U11" s="579">
        <v>7432.7567884600003</v>
      </c>
      <c r="V11" s="580">
        <v>8319.4276698599988</v>
      </c>
      <c r="W11" s="581">
        <v>8435.1828021099991</v>
      </c>
      <c r="X11" s="208"/>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3"/>
      <c r="BW11" s="263"/>
      <c r="BX11" s="263"/>
      <c r="BY11" s="263"/>
      <c r="BZ11" s="263"/>
      <c r="CA11" s="263"/>
      <c r="CB11" s="263"/>
      <c r="CC11" s="263"/>
      <c r="CD11" s="263"/>
      <c r="CE11" s="263"/>
      <c r="CF11" s="263"/>
      <c r="CG11" s="263"/>
      <c r="CH11" s="263"/>
      <c r="CI11" s="263"/>
      <c r="CJ11" s="263"/>
      <c r="CK11" s="263"/>
      <c r="CL11" s="263"/>
      <c r="CM11" s="263"/>
      <c r="CN11" s="263"/>
      <c r="CO11" s="263"/>
      <c r="CP11" s="263"/>
      <c r="CQ11" s="263"/>
      <c r="CR11" s="263"/>
      <c r="CS11" s="263"/>
      <c r="CT11" s="263"/>
      <c r="CU11" s="263"/>
      <c r="CV11" s="263"/>
      <c r="CW11" s="263"/>
      <c r="CX11" s="263"/>
    </row>
    <row r="12" spans="1:102" s="264" customFormat="1" ht="20.100000000000001" customHeight="1">
      <c r="A12" s="216"/>
      <c r="B12" s="227" t="s">
        <v>58</v>
      </c>
      <c r="C12" s="228">
        <v>536733.22861700004</v>
      </c>
      <c r="D12" s="300">
        <v>598666.27036900003</v>
      </c>
      <c r="E12" s="301">
        <v>602031.65502399998</v>
      </c>
      <c r="F12" s="228">
        <v>351818.44169800001</v>
      </c>
      <c r="G12" s="300">
        <v>387449.53247899999</v>
      </c>
      <c r="H12" s="301">
        <v>381273.61981100001</v>
      </c>
      <c r="I12" s="228">
        <v>155978.62874300001</v>
      </c>
      <c r="J12" s="300">
        <v>163461.56827700001</v>
      </c>
      <c r="K12" s="301">
        <v>163025.52119900001</v>
      </c>
      <c r="L12" s="228">
        <v>7680.6707130000004</v>
      </c>
      <c r="M12" s="300">
        <v>16301.183462999999</v>
      </c>
      <c r="N12" s="301">
        <v>22526.887524999998</v>
      </c>
      <c r="O12" s="228">
        <v>8753.6965230000005</v>
      </c>
      <c r="P12" s="300">
        <v>19385.366497999999</v>
      </c>
      <c r="Q12" s="301">
        <v>19318.774536000001</v>
      </c>
      <c r="R12" s="228">
        <v>10593.669295</v>
      </c>
      <c r="S12" s="300">
        <v>9889.4095039999993</v>
      </c>
      <c r="T12" s="301">
        <v>13579.062617</v>
      </c>
      <c r="U12" s="579">
        <v>1908.1216449999999</v>
      </c>
      <c r="V12" s="580">
        <v>2179.2101480000001</v>
      </c>
      <c r="W12" s="581">
        <v>2307.7893359999998</v>
      </c>
      <c r="X12" s="208"/>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3"/>
      <c r="BW12" s="263"/>
      <c r="BX12" s="263"/>
      <c r="BY12" s="263"/>
      <c r="BZ12" s="263"/>
      <c r="CA12" s="263"/>
      <c r="CB12" s="263"/>
      <c r="CC12" s="263"/>
      <c r="CD12" s="263"/>
      <c r="CE12" s="263"/>
      <c r="CF12" s="263"/>
      <c r="CG12" s="263"/>
      <c r="CH12" s="263"/>
      <c r="CI12" s="263"/>
      <c r="CJ12" s="263"/>
      <c r="CK12" s="263"/>
      <c r="CL12" s="263"/>
      <c r="CM12" s="263"/>
      <c r="CN12" s="263"/>
      <c r="CO12" s="263"/>
      <c r="CP12" s="263"/>
      <c r="CQ12" s="263"/>
      <c r="CR12" s="263"/>
      <c r="CS12" s="263"/>
      <c r="CT12" s="263"/>
      <c r="CU12" s="263"/>
      <c r="CV12" s="263"/>
      <c r="CW12" s="263"/>
      <c r="CX12" s="263"/>
    </row>
    <row r="13" spans="1:102" s="264" customFormat="1" ht="20.100000000000001" customHeight="1">
      <c r="A13" s="216"/>
      <c r="B13" s="227" t="s">
        <v>73</v>
      </c>
      <c r="C13" s="228">
        <v>562704.74821999995</v>
      </c>
      <c r="D13" s="300">
        <v>596078.99874399998</v>
      </c>
      <c r="E13" s="301">
        <v>599837.99272600003</v>
      </c>
      <c r="F13" s="228">
        <v>279044.48913900001</v>
      </c>
      <c r="G13" s="300">
        <v>275710.00342199998</v>
      </c>
      <c r="H13" s="301">
        <v>282475.11115299998</v>
      </c>
      <c r="I13" s="228">
        <v>198317.32835699999</v>
      </c>
      <c r="J13" s="300">
        <v>213086.40990599999</v>
      </c>
      <c r="K13" s="301">
        <v>201169.96041500001</v>
      </c>
      <c r="L13" s="228">
        <v>36878.013707999999</v>
      </c>
      <c r="M13" s="300">
        <v>33640.125297999999</v>
      </c>
      <c r="N13" s="301">
        <v>39601.420569000002</v>
      </c>
      <c r="O13" s="228">
        <v>10590.196400999999</v>
      </c>
      <c r="P13" s="300">
        <v>29458.245430999999</v>
      </c>
      <c r="Q13" s="301">
        <v>29785.660728999999</v>
      </c>
      <c r="R13" s="228">
        <v>36606.482966000003</v>
      </c>
      <c r="S13" s="300">
        <v>42704.464478000002</v>
      </c>
      <c r="T13" s="301">
        <v>45310.361852000002</v>
      </c>
      <c r="U13" s="579">
        <v>1268.2376489999999</v>
      </c>
      <c r="V13" s="580">
        <v>1479.750209</v>
      </c>
      <c r="W13" s="581">
        <v>1495.478008</v>
      </c>
      <c r="X13" s="208"/>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row>
    <row r="14" spans="1:102" s="264" customFormat="1" ht="20.100000000000001" customHeight="1">
      <c r="A14" s="216"/>
      <c r="B14" s="227" t="s">
        <v>60</v>
      </c>
      <c r="C14" s="228">
        <v>359680.705732</v>
      </c>
      <c r="D14" s="300">
        <v>427861.72822600004</v>
      </c>
      <c r="E14" s="301">
        <v>433407.080426</v>
      </c>
      <c r="F14" s="228">
        <v>245828.39227700001</v>
      </c>
      <c r="G14" s="300">
        <v>311350.01953500003</v>
      </c>
      <c r="H14" s="301">
        <v>317428.29279099999</v>
      </c>
      <c r="I14" s="228">
        <v>45715.242422000003</v>
      </c>
      <c r="J14" s="300">
        <v>53055.639526999999</v>
      </c>
      <c r="K14" s="301">
        <v>51971.896774000001</v>
      </c>
      <c r="L14" s="228">
        <v>0</v>
      </c>
      <c r="M14" s="300">
        <v>1818.72</v>
      </c>
      <c r="N14" s="301">
        <v>1834.32</v>
      </c>
      <c r="O14" s="228">
        <v>45776.086996999999</v>
      </c>
      <c r="P14" s="300">
        <v>32065.712213999999</v>
      </c>
      <c r="Q14" s="301">
        <v>32481.120803999998</v>
      </c>
      <c r="R14" s="228">
        <v>21923.786324000001</v>
      </c>
      <c r="S14" s="300">
        <v>29116.927023</v>
      </c>
      <c r="T14" s="301">
        <v>29239.476330000001</v>
      </c>
      <c r="U14" s="579">
        <v>437.19771200000002</v>
      </c>
      <c r="V14" s="580">
        <v>454.70992699999999</v>
      </c>
      <c r="W14" s="581">
        <v>451.973727</v>
      </c>
      <c r="X14" s="208"/>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3"/>
      <c r="BK14" s="263"/>
      <c r="BL14" s="263"/>
      <c r="BM14" s="263"/>
      <c r="BN14" s="263"/>
      <c r="BO14" s="263"/>
      <c r="BP14" s="263"/>
      <c r="BQ14" s="263"/>
      <c r="BR14" s="263"/>
      <c r="BS14" s="263"/>
      <c r="BT14" s="263"/>
      <c r="BU14" s="263"/>
      <c r="BV14" s="263"/>
      <c r="BW14" s="263"/>
      <c r="BX14" s="263"/>
      <c r="BY14" s="263"/>
      <c r="BZ14" s="263"/>
      <c r="CA14" s="263"/>
      <c r="CB14" s="263"/>
      <c r="CC14" s="263"/>
      <c r="CD14" s="263"/>
      <c r="CE14" s="263"/>
      <c r="CF14" s="263"/>
      <c r="CG14" s="263"/>
      <c r="CH14" s="263"/>
      <c r="CI14" s="263"/>
      <c r="CJ14" s="263"/>
      <c r="CK14" s="263"/>
      <c r="CL14" s="263"/>
      <c r="CM14" s="263"/>
      <c r="CN14" s="263"/>
      <c r="CO14" s="263"/>
      <c r="CP14" s="263"/>
      <c r="CQ14" s="263"/>
      <c r="CR14" s="263"/>
      <c r="CS14" s="263"/>
      <c r="CT14" s="263"/>
      <c r="CU14" s="263"/>
      <c r="CV14" s="263"/>
      <c r="CW14" s="263"/>
      <c r="CX14" s="263"/>
    </row>
    <row r="15" spans="1:102" s="264" customFormat="1" ht="20.100000000000001" customHeight="1">
      <c r="A15" s="216"/>
      <c r="B15" s="227" t="s">
        <v>39</v>
      </c>
      <c r="C15" s="228">
        <v>261559.58722014999</v>
      </c>
      <c r="D15" s="300">
        <v>289014.66042138002</v>
      </c>
      <c r="E15" s="301">
        <v>289527.93811201002</v>
      </c>
      <c r="F15" s="228">
        <v>107840.94857896</v>
      </c>
      <c r="G15" s="300">
        <v>117552.38375028</v>
      </c>
      <c r="H15" s="301">
        <v>118254.20075412</v>
      </c>
      <c r="I15" s="228">
        <v>66033.44902426</v>
      </c>
      <c r="J15" s="300">
        <v>71832.023753850008</v>
      </c>
      <c r="K15" s="301">
        <v>71209.04956734</v>
      </c>
      <c r="L15" s="228">
        <v>41652.449622239998</v>
      </c>
      <c r="M15" s="300">
        <v>51188.379622259999</v>
      </c>
      <c r="N15" s="301">
        <v>48005.155681739998</v>
      </c>
      <c r="O15" s="228">
        <v>0</v>
      </c>
      <c r="P15" s="300">
        <v>0</v>
      </c>
      <c r="Q15" s="301">
        <v>0</v>
      </c>
      <c r="R15" s="228">
        <v>45803.058370029998</v>
      </c>
      <c r="S15" s="300">
        <v>48226.276102960001</v>
      </c>
      <c r="T15" s="301">
        <v>51844.421873680003</v>
      </c>
      <c r="U15" s="579">
        <v>229.68162465999998</v>
      </c>
      <c r="V15" s="580">
        <v>215.59719203</v>
      </c>
      <c r="W15" s="581">
        <v>215.11023513000001</v>
      </c>
      <c r="X15" s="208"/>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3"/>
      <c r="AX15" s="263"/>
      <c r="AY15" s="263"/>
      <c r="AZ15" s="263"/>
      <c r="BA15" s="263"/>
      <c r="BB15" s="263"/>
      <c r="BC15" s="263"/>
      <c r="BD15" s="263"/>
      <c r="BE15" s="263"/>
      <c r="BF15" s="263"/>
      <c r="BG15" s="263"/>
      <c r="BH15" s="263"/>
      <c r="BI15" s="263"/>
      <c r="BJ15" s="263"/>
      <c r="BK15" s="263"/>
      <c r="BL15" s="263"/>
      <c r="BM15" s="263"/>
      <c r="BN15" s="263"/>
      <c r="BO15" s="263"/>
      <c r="BP15" s="263"/>
      <c r="BQ15" s="263"/>
      <c r="BR15" s="263"/>
      <c r="BS15" s="263"/>
      <c r="BT15" s="263"/>
      <c r="BU15" s="263"/>
      <c r="BV15" s="263"/>
      <c r="BW15" s="263"/>
      <c r="BX15" s="263"/>
      <c r="BY15" s="263"/>
      <c r="BZ15" s="263"/>
      <c r="CA15" s="263"/>
      <c r="CB15" s="263"/>
      <c r="CC15" s="263"/>
      <c r="CD15" s="263"/>
      <c r="CE15" s="263"/>
      <c r="CF15" s="263"/>
      <c r="CG15" s="263"/>
      <c r="CH15" s="263"/>
      <c r="CI15" s="263"/>
      <c r="CJ15" s="263"/>
      <c r="CK15" s="263"/>
      <c r="CL15" s="263"/>
      <c r="CM15" s="263"/>
      <c r="CN15" s="263"/>
      <c r="CO15" s="263"/>
      <c r="CP15" s="263"/>
      <c r="CQ15" s="263"/>
      <c r="CR15" s="263"/>
      <c r="CS15" s="263"/>
      <c r="CT15" s="263"/>
      <c r="CU15" s="263"/>
      <c r="CV15" s="263"/>
      <c r="CW15" s="263"/>
      <c r="CX15" s="263"/>
    </row>
    <row r="16" spans="1:102" s="264" customFormat="1" ht="20.100000000000001" customHeight="1">
      <c r="A16" s="216"/>
      <c r="B16" s="227" t="s">
        <v>37</v>
      </c>
      <c r="C16" s="228">
        <v>216824.94428991</v>
      </c>
      <c r="D16" s="300">
        <v>223937.14383098998</v>
      </c>
      <c r="E16" s="301">
        <v>228381.50111176999</v>
      </c>
      <c r="F16" s="228">
        <v>167583.35932630999</v>
      </c>
      <c r="G16" s="300">
        <v>171337.22054564001</v>
      </c>
      <c r="H16" s="301">
        <v>175154.52338246</v>
      </c>
      <c r="I16" s="228">
        <v>49241.584963599998</v>
      </c>
      <c r="J16" s="300">
        <v>52599.92328535</v>
      </c>
      <c r="K16" s="301">
        <v>53226.977729309998</v>
      </c>
      <c r="L16" s="228">
        <v>0</v>
      </c>
      <c r="M16" s="300">
        <v>0</v>
      </c>
      <c r="N16" s="301">
        <v>0</v>
      </c>
      <c r="O16" s="228">
        <v>0</v>
      </c>
      <c r="P16" s="300">
        <v>0</v>
      </c>
      <c r="Q16" s="301">
        <v>0</v>
      </c>
      <c r="R16" s="228">
        <v>0</v>
      </c>
      <c r="S16" s="300">
        <v>0</v>
      </c>
      <c r="T16" s="301">
        <v>0</v>
      </c>
      <c r="U16" s="579">
        <v>0</v>
      </c>
      <c r="V16" s="580">
        <v>0</v>
      </c>
      <c r="W16" s="581">
        <v>0</v>
      </c>
      <c r="X16" s="208"/>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3"/>
      <c r="AX16" s="263"/>
      <c r="AY16" s="263"/>
      <c r="AZ16" s="263"/>
      <c r="BA16" s="263"/>
      <c r="BB16" s="263"/>
      <c r="BC16" s="263"/>
      <c r="BD16" s="263"/>
      <c r="BE16" s="263"/>
      <c r="BF16" s="263"/>
      <c r="BG16" s="263"/>
      <c r="BH16" s="263"/>
      <c r="BI16" s="263"/>
      <c r="BJ16" s="263"/>
      <c r="BK16" s="263"/>
      <c r="BL16" s="263"/>
      <c r="BM16" s="263"/>
      <c r="BN16" s="263"/>
      <c r="BO16" s="263"/>
      <c r="BP16" s="263"/>
      <c r="BQ16" s="263"/>
      <c r="BR16" s="263"/>
      <c r="BS16" s="263"/>
      <c r="BT16" s="263"/>
      <c r="BU16" s="263"/>
      <c r="BV16" s="263"/>
      <c r="BW16" s="263"/>
      <c r="BX16" s="263"/>
      <c r="BY16" s="263"/>
      <c r="BZ16" s="263"/>
      <c r="CA16" s="263"/>
      <c r="CB16" s="263"/>
      <c r="CC16" s="263"/>
      <c r="CD16" s="263"/>
      <c r="CE16" s="263"/>
      <c r="CF16" s="263"/>
      <c r="CG16" s="263"/>
      <c r="CH16" s="263"/>
      <c r="CI16" s="263"/>
      <c r="CJ16" s="263"/>
      <c r="CK16" s="263"/>
      <c r="CL16" s="263"/>
      <c r="CM16" s="263"/>
      <c r="CN16" s="263"/>
      <c r="CO16" s="263"/>
      <c r="CP16" s="263"/>
      <c r="CQ16" s="263"/>
      <c r="CR16" s="263"/>
      <c r="CS16" s="263"/>
      <c r="CT16" s="263"/>
      <c r="CU16" s="263"/>
      <c r="CV16" s="263"/>
      <c r="CW16" s="263"/>
      <c r="CX16" s="263"/>
    </row>
    <row r="17" spans="1:102" s="264" customFormat="1" ht="20.100000000000001" customHeight="1">
      <c r="A17" s="216"/>
      <c r="B17" s="227" t="s">
        <v>67</v>
      </c>
      <c r="C17" s="228">
        <v>74087.063378959996</v>
      </c>
      <c r="D17" s="300">
        <v>67386.366595390005</v>
      </c>
      <c r="E17" s="301">
        <v>81278.906688310017</v>
      </c>
      <c r="F17" s="228">
        <v>34255.806476900005</v>
      </c>
      <c r="G17" s="300">
        <v>34723.860722910002</v>
      </c>
      <c r="H17" s="301">
        <v>43576.171217750001</v>
      </c>
      <c r="I17" s="228">
        <v>19987.08029591</v>
      </c>
      <c r="J17" s="300">
        <v>22325.146006610001</v>
      </c>
      <c r="K17" s="301">
        <v>25246.509983490003</v>
      </c>
      <c r="L17" s="228">
        <v>16102.698172389999</v>
      </c>
      <c r="M17" s="300">
        <v>7829.1341757700002</v>
      </c>
      <c r="N17" s="301">
        <v>4191.9170838499995</v>
      </c>
      <c r="O17" s="228">
        <v>1506.2269552800001</v>
      </c>
      <c r="P17" s="300">
        <v>1139.7432492600001</v>
      </c>
      <c r="Q17" s="301">
        <v>603.42830742000001</v>
      </c>
      <c r="R17" s="228">
        <v>2232.19541966</v>
      </c>
      <c r="S17" s="300">
        <v>1364.9169256600001</v>
      </c>
      <c r="T17" s="301">
        <v>7657.24981432</v>
      </c>
      <c r="U17" s="579">
        <v>3.0560588199999996</v>
      </c>
      <c r="V17" s="580">
        <v>3.5655151800000002</v>
      </c>
      <c r="W17" s="581">
        <v>3.6302814799999998</v>
      </c>
      <c r="X17" s="208"/>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c r="BK17" s="263"/>
      <c r="BL17" s="263"/>
      <c r="BM17" s="263"/>
      <c r="BN17" s="263"/>
      <c r="BO17" s="263"/>
      <c r="BP17" s="263"/>
      <c r="BQ17" s="263"/>
      <c r="BR17" s="263"/>
      <c r="BS17" s="263"/>
      <c r="BT17" s="263"/>
      <c r="BU17" s="263"/>
      <c r="BV17" s="263"/>
      <c r="BW17" s="263"/>
      <c r="BX17" s="263"/>
      <c r="BY17" s="263"/>
      <c r="BZ17" s="263"/>
      <c r="CA17" s="263"/>
      <c r="CB17" s="263"/>
      <c r="CC17" s="263"/>
      <c r="CD17" s="263"/>
      <c r="CE17" s="263"/>
      <c r="CF17" s="263"/>
      <c r="CG17" s="263"/>
      <c r="CH17" s="263"/>
      <c r="CI17" s="263"/>
      <c r="CJ17" s="263"/>
      <c r="CK17" s="263"/>
      <c r="CL17" s="263"/>
      <c r="CM17" s="263"/>
      <c r="CN17" s="263"/>
      <c r="CO17" s="263"/>
      <c r="CP17" s="263"/>
      <c r="CQ17" s="263"/>
      <c r="CR17" s="263"/>
      <c r="CS17" s="263"/>
      <c r="CT17" s="263"/>
      <c r="CU17" s="263"/>
      <c r="CV17" s="263"/>
      <c r="CW17" s="263"/>
      <c r="CX17" s="263"/>
    </row>
    <row r="18" spans="1:102" s="264" customFormat="1" ht="20.100000000000001" customHeight="1">
      <c r="A18" s="216"/>
      <c r="B18" s="227" t="s">
        <v>33</v>
      </c>
      <c r="C18" s="228">
        <v>90829.196708000003</v>
      </c>
      <c r="D18" s="300">
        <v>90280.211777999997</v>
      </c>
      <c r="E18" s="301">
        <v>85853.556689999998</v>
      </c>
      <c r="F18" s="228">
        <v>40156.394446999999</v>
      </c>
      <c r="G18" s="300">
        <v>43358.135565999997</v>
      </c>
      <c r="H18" s="301">
        <v>43292.575023999998</v>
      </c>
      <c r="I18" s="228">
        <v>43618.301133000001</v>
      </c>
      <c r="J18" s="300">
        <v>42892.711458999998</v>
      </c>
      <c r="K18" s="301">
        <v>39643.571895000001</v>
      </c>
      <c r="L18" s="228">
        <v>0</v>
      </c>
      <c r="M18" s="300">
        <v>0</v>
      </c>
      <c r="N18" s="301">
        <v>0</v>
      </c>
      <c r="O18" s="228">
        <v>1496.0400380000001</v>
      </c>
      <c r="P18" s="300">
        <v>990.644227</v>
      </c>
      <c r="Q18" s="301">
        <v>469.59482800000001</v>
      </c>
      <c r="R18" s="228">
        <v>5428.5058859999999</v>
      </c>
      <c r="S18" s="300">
        <v>2854.0953650000001</v>
      </c>
      <c r="T18" s="301">
        <v>2260.9797239999998</v>
      </c>
      <c r="U18" s="579">
        <v>129.95520400000001</v>
      </c>
      <c r="V18" s="580">
        <v>184.62516099999999</v>
      </c>
      <c r="W18" s="581">
        <v>186.835219</v>
      </c>
      <c r="X18" s="208"/>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3"/>
      <c r="BQ18" s="263"/>
      <c r="BR18" s="263"/>
      <c r="BS18" s="263"/>
      <c r="BT18" s="263"/>
      <c r="BU18" s="263"/>
      <c r="BV18" s="263"/>
      <c r="BW18" s="263"/>
      <c r="BX18" s="263"/>
      <c r="BY18" s="263"/>
      <c r="BZ18" s="263"/>
      <c r="CA18" s="263"/>
      <c r="CB18" s="263"/>
      <c r="CC18" s="263"/>
      <c r="CD18" s="263"/>
      <c r="CE18" s="263"/>
      <c r="CF18" s="263"/>
      <c r="CG18" s="263"/>
      <c r="CH18" s="263"/>
      <c r="CI18" s="263"/>
      <c r="CJ18" s="263"/>
      <c r="CK18" s="263"/>
      <c r="CL18" s="263"/>
      <c r="CM18" s="263"/>
      <c r="CN18" s="263"/>
      <c r="CO18" s="263"/>
      <c r="CP18" s="263"/>
      <c r="CQ18" s="263"/>
      <c r="CR18" s="263"/>
      <c r="CS18" s="263"/>
      <c r="CT18" s="263"/>
      <c r="CU18" s="263"/>
      <c r="CV18" s="263"/>
      <c r="CW18" s="263"/>
      <c r="CX18" s="263"/>
    </row>
    <row r="19" spans="1:102" s="264" customFormat="1" ht="20.100000000000001" customHeight="1">
      <c r="A19" s="216"/>
      <c r="B19" s="227" t="s">
        <v>46</v>
      </c>
      <c r="C19" s="228">
        <v>164649.56466735</v>
      </c>
      <c r="D19" s="300">
        <v>178027.90049293</v>
      </c>
      <c r="E19" s="301">
        <v>182589.28290902</v>
      </c>
      <c r="F19" s="228">
        <v>70092.586101640001</v>
      </c>
      <c r="G19" s="300">
        <v>79931.178452079999</v>
      </c>
      <c r="H19" s="301">
        <v>79409.416703800001</v>
      </c>
      <c r="I19" s="228">
        <v>87496.83664655</v>
      </c>
      <c r="J19" s="300">
        <v>89426.978576189998</v>
      </c>
      <c r="K19" s="301">
        <v>94219.64030626</v>
      </c>
      <c r="L19" s="228">
        <v>302.85286023000003</v>
      </c>
      <c r="M19" s="300">
        <v>1072.969546</v>
      </c>
      <c r="N19" s="301">
        <v>1060.75497677</v>
      </c>
      <c r="O19" s="228">
        <v>2389.0556879999999</v>
      </c>
      <c r="P19" s="300">
        <v>3738.5286602900001</v>
      </c>
      <c r="Q19" s="301">
        <v>4006.5121582699999</v>
      </c>
      <c r="R19" s="228">
        <v>4355.3907523799999</v>
      </c>
      <c r="S19" s="300">
        <v>3836.7712704899996</v>
      </c>
      <c r="T19" s="301">
        <v>3862.6235641900003</v>
      </c>
      <c r="U19" s="579">
        <v>12.842618550000001</v>
      </c>
      <c r="V19" s="580">
        <v>21.473987879999999</v>
      </c>
      <c r="W19" s="581">
        <v>30.335199729999999</v>
      </c>
      <c r="X19" s="208"/>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c r="AU19" s="263"/>
      <c r="AV19" s="263"/>
      <c r="AW19" s="263"/>
      <c r="AX19" s="263"/>
      <c r="AY19" s="263"/>
      <c r="AZ19" s="263"/>
      <c r="BA19" s="263"/>
      <c r="BB19" s="263"/>
      <c r="BC19" s="263"/>
      <c r="BD19" s="263"/>
      <c r="BE19" s="263"/>
      <c r="BF19" s="263"/>
      <c r="BG19" s="263"/>
      <c r="BH19" s="263"/>
      <c r="BI19" s="263"/>
      <c r="BJ19" s="263"/>
      <c r="BK19" s="263"/>
      <c r="BL19" s="263"/>
      <c r="BM19" s="263"/>
      <c r="BN19" s="263"/>
      <c r="BO19" s="263"/>
      <c r="BP19" s="263"/>
      <c r="BQ19" s="263"/>
      <c r="BR19" s="263"/>
      <c r="BS19" s="263"/>
      <c r="BT19" s="263"/>
      <c r="BU19" s="263"/>
      <c r="BV19" s="263"/>
      <c r="BW19" s="263"/>
      <c r="BX19" s="263"/>
      <c r="BY19" s="263"/>
      <c r="BZ19" s="263"/>
      <c r="CA19" s="263"/>
      <c r="CB19" s="263"/>
      <c r="CC19" s="263"/>
      <c r="CD19" s="263"/>
      <c r="CE19" s="263"/>
      <c r="CF19" s="263"/>
      <c r="CG19" s="263"/>
      <c r="CH19" s="263"/>
      <c r="CI19" s="263"/>
      <c r="CJ19" s="263"/>
      <c r="CK19" s="263"/>
      <c r="CL19" s="263"/>
      <c r="CM19" s="263"/>
      <c r="CN19" s="263"/>
      <c r="CO19" s="263"/>
      <c r="CP19" s="263"/>
      <c r="CQ19" s="263"/>
      <c r="CR19" s="263"/>
      <c r="CS19" s="263"/>
      <c r="CT19" s="263"/>
      <c r="CU19" s="263"/>
      <c r="CV19" s="263"/>
      <c r="CW19" s="263"/>
      <c r="CX19" s="263"/>
    </row>
    <row r="20" spans="1:102" s="264" customFormat="1" ht="20.100000000000001" customHeight="1">
      <c r="A20" s="216"/>
      <c r="B20" s="227" t="s">
        <v>64</v>
      </c>
      <c r="C20" s="228">
        <v>66275.242043999999</v>
      </c>
      <c r="D20" s="300">
        <v>64831.566269000003</v>
      </c>
      <c r="E20" s="301">
        <v>70862.313924000002</v>
      </c>
      <c r="F20" s="228">
        <v>57380.077557999997</v>
      </c>
      <c r="G20" s="300">
        <v>56835.611761</v>
      </c>
      <c r="H20" s="301">
        <v>54735.416045999998</v>
      </c>
      <c r="I20" s="228">
        <v>0</v>
      </c>
      <c r="J20" s="300">
        <v>0</v>
      </c>
      <c r="K20" s="301">
        <v>0</v>
      </c>
      <c r="L20" s="228">
        <v>4096.5221650000003</v>
      </c>
      <c r="M20" s="300">
        <v>6494.272371</v>
      </c>
      <c r="N20" s="301">
        <v>11747.12139</v>
      </c>
      <c r="O20" s="228">
        <v>0</v>
      </c>
      <c r="P20" s="300">
        <v>0</v>
      </c>
      <c r="Q20" s="301">
        <v>0</v>
      </c>
      <c r="R20" s="228">
        <v>4798.6423210000003</v>
      </c>
      <c r="S20" s="300">
        <v>1501.682137</v>
      </c>
      <c r="T20" s="301">
        <v>4379.7764880000004</v>
      </c>
      <c r="U20" s="579">
        <v>0</v>
      </c>
      <c r="V20" s="580">
        <v>0</v>
      </c>
      <c r="W20" s="581">
        <v>0</v>
      </c>
      <c r="X20" s="208"/>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3"/>
      <c r="BQ20" s="263"/>
      <c r="BR20" s="263"/>
      <c r="BS20" s="263"/>
      <c r="BT20" s="263"/>
      <c r="BU20" s="263"/>
      <c r="BV20" s="263"/>
      <c r="BW20" s="263"/>
      <c r="BX20" s="263"/>
      <c r="BY20" s="263"/>
      <c r="BZ20" s="263"/>
      <c r="CA20" s="263"/>
      <c r="CB20" s="263"/>
      <c r="CC20" s="263"/>
      <c r="CD20" s="263"/>
      <c r="CE20" s="263"/>
      <c r="CF20" s="263"/>
      <c r="CG20" s="263"/>
      <c r="CH20" s="263"/>
      <c r="CI20" s="263"/>
      <c r="CJ20" s="263"/>
      <c r="CK20" s="263"/>
      <c r="CL20" s="263"/>
      <c r="CM20" s="263"/>
      <c r="CN20" s="263"/>
      <c r="CO20" s="263"/>
      <c r="CP20" s="263"/>
      <c r="CQ20" s="263"/>
      <c r="CR20" s="263"/>
      <c r="CS20" s="263"/>
      <c r="CT20" s="263"/>
      <c r="CU20" s="263"/>
      <c r="CV20" s="263"/>
      <c r="CW20" s="263"/>
      <c r="CX20" s="263"/>
    </row>
    <row r="21" spans="1:102" s="264" customFormat="1" ht="20.100000000000001" customHeight="1">
      <c r="A21" s="216"/>
      <c r="B21" s="227" t="s">
        <v>42</v>
      </c>
      <c r="C21" s="228">
        <v>101294.29291400001</v>
      </c>
      <c r="D21" s="300">
        <v>112039.310469</v>
      </c>
      <c r="E21" s="301">
        <v>114757.07470500001</v>
      </c>
      <c r="F21" s="228">
        <v>36459.428158000002</v>
      </c>
      <c r="G21" s="300">
        <v>37963.350233999998</v>
      </c>
      <c r="H21" s="301">
        <v>41047.58913</v>
      </c>
      <c r="I21" s="228">
        <v>487.95866100000001</v>
      </c>
      <c r="J21" s="300">
        <v>1771.250571</v>
      </c>
      <c r="K21" s="301">
        <v>781.03850699999998</v>
      </c>
      <c r="L21" s="228">
        <v>64346.906094999998</v>
      </c>
      <c r="M21" s="300">
        <v>72304.709663999995</v>
      </c>
      <c r="N21" s="301">
        <v>72928.447067999994</v>
      </c>
      <c r="O21" s="228">
        <v>0</v>
      </c>
      <c r="P21" s="300">
        <v>0</v>
      </c>
      <c r="Q21" s="301">
        <v>0</v>
      </c>
      <c r="R21" s="228">
        <v>0</v>
      </c>
      <c r="S21" s="300">
        <v>0</v>
      </c>
      <c r="T21" s="301">
        <v>0</v>
      </c>
      <c r="U21" s="579">
        <v>0</v>
      </c>
      <c r="V21" s="580">
        <v>0</v>
      </c>
      <c r="W21" s="581">
        <v>0</v>
      </c>
      <c r="X21" s="208"/>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c r="AU21" s="263"/>
      <c r="AV21" s="263"/>
      <c r="AW21" s="263"/>
      <c r="AX21" s="263"/>
      <c r="AY21" s="263"/>
      <c r="AZ21" s="263"/>
      <c r="BA21" s="263"/>
      <c r="BB21" s="263"/>
      <c r="BC21" s="263"/>
      <c r="BD21" s="263"/>
      <c r="BE21" s="263"/>
      <c r="BF21" s="263"/>
      <c r="BG21" s="263"/>
      <c r="BH21" s="263"/>
      <c r="BI21" s="263"/>
      <c r="BJ21" s="263"/>
      <c r="BK21" s="263"/>
      <c r="BL21" s="263"/>
      <c r="BM21" s="263"/>
      <c r="BN21" s="263"/>
      <c r="BO21" s="263"/>
      <c r="BP21" s="263"/>
      <c r="BQ21" s="263"/>
      <c r="BR21" s="263"/>
      <c r="BS21" s="263"/>
      <c r="BT21" s="263"/>
      <c r="BU21" s="263"/>
      <c r="BV21" s="263"/>
      <c r="BW21" s="263"/>
      <c r="BX21" s="263"/>
      <c r="BY21" s="263"/>
      <c r="BZ21" s="263"/>
      <c r="CA21" s="263"/>
      <c r="CB21" s="263"/>
      <c r="CC21" s="263"/>
      <c r="CD21" s="263"/>
      <c r="CE21" s="263"/>
      <c r="CF21" s="263"/>
      <c r="CG21" s="263"/>
      <c r="CH21" s="263"/>
      <c r="CI21" s="263"/>
      <c r="CJ21" s="263"/>
      <c r="CK21" s="263"/>
      <c r="CL21" s="263"/>
      <c r="CM21" s="263"/>
      <c r="CN21" s="263"/>
      <c r="CO21" s="263"/>
      <c r="CP21" s="263"/>
      <c r="CQ21" s="263"/>
      <c r="CR21" s="263"/>
      <c r="CS21" s="263"/>
      <c r="CT21" s="263"/>
      <c r="CU21" s="263"/>
      <c r="CV21" s="263"/>
      <c r="CW21" s="263"/>
      <c r="CX21" s="263"/>
    </row>
    <row r="22" spans="1:102" s="264" customFormat="1" ht="20.100000000000001" customHeight="1">
      <c r="A22" s="216"/>
      <c r="B22" s="227" t="s">
        <v>346</v>
      </c>
      <c r="C22" s="228">
        <v>120595.79420199001</v>
      </c>
      <c r="D22" s="300">
        <v>137763.94024216</v>
      </c>
      <c r="E22" s="301">
        <v>143854.86239158001</v>
      </c>
      <c r="F22" s="228">
        <v>114963.05554055001</v>
      </c>
      <c r="G22" s="300">
        <v>129016.81929989999</v>
      </c>
      <c r="H22" s="301">
        <v>134566.16494380002</v>
      </c>
      <c r="I22" s="228">
        <v>3752.0296288499999</v>
      </c>
      <c r="J22" s="300">
        <v>4269.3118708800002</v>
      </c>
      <c r="K22" s="301">
        <v>4355.7303956999995</v>
      </c>
      <c r="L22" s="228">
        <v>0</v>
      </c>
      <c r="M22" s="300">
        <v>0</v>
      </c>
      <c r="N22" s="301">
        <v>0</v>
      </c>
      <c r="O22" s="228">
        <v>0</v>
      </c>
      <c r="P22" s="300">
        <v>0</v>
      </c>
      <c r="Q22" s="301">
        <v>0</v>
      </c>
      <c r="R22" s="228">
        <v>1358.89805471</v>
      </c>
      <c r="S22" s="300">
        <v>3853.9366527900002</v>
      </c>
      <c r="T22" s="301">
        <v>4291.8626266599995</v>
      </c>
      <c r="U22" s="579">
        <v>521.81097788</v>
      </c>
      <c r="V22" s="580">
        <v>623.87241859000005</v>
      </c>
      <c r="W22" s="581">
        <v>641.10442541999998</v>
      </c>
      <c r="X22" s="208"/>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c r="AU22" s="263"/>
      <c r="AV22" s="263"/>
      <c r="AW22" s="263"/>
      <c r="AX22" s="263"/>
      <c r="AY22" s="263"/>
      <c r="AZ22" s="263"/>
      <c r="BA22" s="263"/>
      <c r="BB22" s="263"/>
      <c r="BC22" s="263"/>
      <c r="BD22" s="263"/>
      <c r="BE22" s="263"/>
      <c r="BF22" s="263"/>
      <c r="BG22" s="263"/>
      <c r="BH22" s="263"/>
      <c r="BI22" s="263"/>
      <c r="BJ22" s="263"/>
      <c r="BK22" s="263"/>
      <c r="BL22" s="263"/>
      <c r="BM22" s="263"/>
      <c r="BN22" s="263"/>
      <c r="BO22" s="263"/>
      <c r="BP22" s="263"/>
      <c r="BQ22" s="263"/>
      <c r="BR22" s="263"/>
      <c r="BS22" s="263"/>
      <c r="BT22" s="263"/>
      <c r="BU22" s="263"/>
      <c r="BV22" s="263"/>
      <c r="BW22" s="263"/>
      <c r="BX22" s="263"/>
      <c r="BY22" s="263"/>
      <c r="BZ22" s="263"/>
      <c r="CA22" s="263"/>
      <c r="CB22" s="263"/>
      <c r="CC22" s="263"/>
      <c r="CD22" s="263"/>
      <c r="CE22" s="263"/>
      <c r="CF22" s="263"/>
      <c r="CG22" s="263"/>
      <c r="CH22" s="263"/>
      <c r="CI22" s="263"/>
      <c r="CJ22" s="263"/>
      <c r="CK22" s="263"/>
      <c r="CL22" s="263"/>
      <c r="CM22" s="263"/>
      <c r="CN22" s="263"/>
      <c r="CO22" s="263"/>
      <c r="CP22" s="263"/>
      <c r="CQ22" s="263"/>
      <c r="CR22" s="263"/>
      <c r="CS22" s="263"/>
      <c r="CT22" s="263"/>
      <c r="CU22" s="263"/>
      <c r="CV22" s="263"/>
      <c r="CW22" s="263"/>
      <c r="CX22" s="263"/>
    </row>
    <row r="23" spans="1:102" s="264" customFormat="1" ht="20.100000000000001" customHeight="1">
      <c r="A23" s="216"/>
      <c r="B23" s="227" t="s">
        <v>63</v>
      </c>
      <c r="C23" s="228">
        <v>43837.455654999998</v>
      </c>
      <c r="D23" s="300">
        <v>47174.004429000001</v>
      </c>
      <c r="E23" s="301">
        <v>50066.126344000004</v>
      </c>
      <c r="F23" s="228">
        <v>7547.5837250000004</v>
      </c>
      <c r="G23" s="300">
        <v>6916.2298360000004</v>
      </c>
      <c r="H23" s="301">
        <v>6715.0640460000004</v>
      </c>
      <c r="I23" s="228">
        <v>12496.781150000001</v>
      </c>
      <c r="J23" s="300">
        <v>9768.7493680000007</v>
      </c>
      <c r="K23" s="301">
        <v>12708.225143</v>
      </c>
      <c r="L23" s="228">
        <v>18781.254042</v>
      </c>
      <c r="M23" s="300">
        <v>25575.381066999998</v>
      </c>
      <c r="N23" s="301">
        <v>25912.558795000001</v>
      </c>
      <c r="O23" s="228">
        <v>421.69534599999997</v>
      </c>
      <c r="P23" s="300">
        <v>484.28512499999999</v>
      </c>
      <c r="Q23" s="301">
        <v>493.81911500000001</v>
      </c>
      <c r="R23" s="228">
        <v>4590.1350910000001</v>
      </c>
      <c r="S23" s="300">
        <v>4428.6726349999999</v>
      </c>
      <c r="T23" s="301">
        <v>4235.7725950000004</v>
      </c>
      <c r="U23" s="579">
        <v>6.3010000000000002E-3</v>
      </c>
      <c r="V23" s="580">
        <v>0.68639799999999995</v>
      </c>
      <c r="W23" s="581">
        <v>0.68664999999999998</v>
      </c>
      <c r="X23" s="208"/>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263"/>
      <c r="CG23" s="263"/>
      <c r="CH23" s="263"/>
      <c r="CI23" s="263"/>
      <c r="CJ23" s="263"/>
      <c r="CK23" s="263"/>
      <c r="CL23" s="263"/>
      <c r="CM23" s="263"/>
      <c r="CN23" s="263"/>
      <c r="CO23" s="263"/>
      <c r="CP23" s="263"/>
      <c r="CQ23" s="263"/>
      <c r="CR23" s="263"/>
      <c r="CS23" s="263"/>
      <c r="CT23" s="263"/>
      <c r="CU23" s="263"/>
      <c r="CV23" s="263"/>
      <c r="CW23" s="263"/>
      <c r="CX23" s="263"/>
    </row>
    <row r="24" spans="1:102" s="264" customFormat="1" ht="20.100000000000001" customHeight="1">
      <c r="A24" s="216"/>
      <c r="B24" s="227" t="s">
        <v>52</v>
      </c>
      <c r="C24" s="228">
        <v>41648.142764999997</v>
      </c>
      <c r="D24" s="300">
        <v>57577.190150000002</v>
      </c>
      <c r="E24" s="301">
        <v>57003.365084999998</v>
      </c>
      <c r="F24" s="228">
        <v>11542.793379000001</v>
      </c>
      <c r="G24" s="300">
        <v>11893.171894999999</v>
      </c>
      <c r="H24" s="301">
        <v>11689.160039</v>
      </c>
      <c r="I24" s="228">
        <v>30039.87862</v>
      </c>
      <c r="J24" s="300">
        <v>45590.944428000003</v>
      </c>
      <c r="K24" s="301">
        <v>45218.086218999997</v>
      </c>
      <c r="L24" s="228">
        <v>0</v>
      </c>
      <c r="M24" s="300">
        <v>0</v>
      </c>
      <c r="N24" s="301">
        <v>0</v>
      </c>
      <c r="O24" s="228">
        <v>0</v>
      </c>
      <c r="P24" s="300">
        <v>0</v>
      </c>
      <c r="Q24" s="301">
        <v>0</v>
      </c>
      <c r="R24" s="228">
        <v>0</v>
      </c>
      <c r="S24" s="300">
        <v>0</v>
      </c>
      <c r="T24" s="301">
        <v>3.5675949999999998</v>
      </c>
      <c r="U24" s="579">
        <v>65.470765999999998</v>
      </c>
      <c r="V24" s="580">
        <v>93.073826999999994</v>
      </c>
      <c r="W24" s="581">
        <v>92.551231999999999</v>
      </c>
      <c r="X24" s="208"/>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c r="CW24" s="263"/>
      <c r="CX24" s="263"/>
    </row>
    <row r="25" spans="1:102" s="264" customFormat="1" ht="20.100000000000001" customHeight="1">
      <c r="A25" s="216"/>
      <c r="B25" s="227" t="s">
        <v>36</v>
      </c>
      <c r="C25" s="228">
        <v>81900.019778000002</v>
      </c>
      <c r="D25" s="300">
        <v>91040.715284999998</v>
      </c>
      <c r="E25" s="301">
        <v>92100.540229999999</v>
      </c>
      <c r="F25" s="228">
        <v>23990.640683000001</v>
      </c>
      <c r="G25" s="300">
        <v>29608.939716000001</v>
      </c>
      <c r="H25" s="301">
        <v>30912.846960999999</v>
      </c>
      <c r="I25" s="228">
        <v>35114.860447999999</v>
      </c>
      <c r="J25" s="300">
        <v>43328.571170000003</v>
      </c>
      <c r="K25" s="301">
        <v>42691.147576000003</v>
      </c>
      <c r="L25" s="228">
        <v>267.76540499999999</v>
      </c>
      <c r="M25" s="300">
        <v>278.336904</v>
      </c>
      <c r="N25" s="301">
        <v>353.30622699999998</v>
      </c>
      <c r="O25" s="228">
        <v>1725.5838859999999</v>
      </c>
      <c r="P25" s="300">
        <v>1756.4484540000001</v>
      </c>
      <c r="Q25" s="301">
        <v>1801.7766919999999</v>
      </c>
      <c r="R25" s="228">
        <v>20800.337427999999</v>
      </c>
      <c r="S25" s="300">
        <v>16067.712163</v>
      </c>
      <c r="T25" s="301">
        <v>16340.752544999999</v>
      </c>
      <c r="U25" s="579">
        <v>0.831928</v>
      </c>
      <c r="V25" s="580">
        <v>0.70687800000000001</v>
      </c>
      <c r="W25" s="581">
        <v>0.710229</v>
      </c>
      <c r="X25" s="208"/>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263"/>
      <c r="CG25" s="263"/>
      <c r="CH25" s="263"/>
      <c r="CI25" s="263"/>
      <c r="CJ25" s="263"/>
      <c r="CK25" s="263"/>
      <c r="CL25" s="263"/>
      <c r="CM25" s="263"/>
      <c r="CN25" s="263"/>
      <c r="CO25" s="263"/>
      <c r="CP25" s="263"/>
      <c r="CQ25" s="263"/>
      <c r="CR25" s="263"/>
      <c r="CS25" s="263"/>
      <c r="CT25" s="263"/>
      <c r="CU25" s="263"/>
      <c r="CV25" s="263"/>
      <c r="CW25" s="263"/>
      <c r="CX25" s="263"/>
    </row>
    <row r="26" spans="1:102" s="264" customFormat="1" ht="20.100000000000001" customHeight="1">
      <c r="A26" s="216"/>
      <c r="B26" s="227" t="s">
        <v>71</v>
      </c>
      <c r="C26" s="228">
        <v>109014.42646799999</v>
      </c>
      <c r="D26" s="300">
        <v>122832.47516</v>
      </c>
      <c r="E26" s="301">
        <v>123312.275008</v>
      </c>
      <c r="F26" s="228">
        <v>32557.640116999999</v>
      </c>
      <c r="G26" s="300">
        <v>39137.320998000003</v>
      </c>
      <c r="H26" s="301">
        <v>37952.606504000003</v>
      </c>
      <c r="I26" s="228">
        <v>27507.843918999999</v>
      </c>
      <c r="J26" s="300">
        <v>21806.376187000002</v>
      </c>
      <c r="K26" s="301">
        <v>24174.687829999999</v>
      </c>
      <c r="L26" s="228">
        <v>2221.9984599999998</v>
      </c>
      <c r="M26" s="300">
        <v>3741.1240859999998</v>
      </c>
      <c r="N26" s="301">
        <v>4547.8895949999996</v>
      </c>
      <c r="O26" s="228">
        <v>0</v>
      </c>
      <c r="P26" s="300">
        <v>0</v>
      </c>
      <c r="Q26" s="301">
        <v>0</v>
      </c>
      <c r="R26" s="228">
        <v>46723.681615000001</v>
      </c>
      <c r="S26" s="300">
        <v>58144.879287000003</v>
      </c>
      <c r="T26" s="301">
        <v>56634.289106999997</v>
      </c>
      <c r="U26" s="579">
        <v>3.2623570000000002</v>
      </c>
      <c r="V26" s="580">
        <v>2.7746019999999998</v>
      </c>
      <c r="W26" s="581">
        <v>2.8019720000000001</v>
      </c>
      <c r="X26" s="208"/>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c r="CX26" s="263"/>
    </row>
    <row r="27" spans="1:102" s="264" customFormat="1" ht="20.100000000000001" customHeight="1">
      <c r="A27" s="216"/>
      <c r="B27" s="227" t="s">
        <v>38</v>
      </c>
      <c r="C27" s="228">
        <v>28070.149061</v>
      </c>
      <c r="D27" s="300">
        <v>34284.878542999999</v>
      </c>
      <c r="E27" s="301">
        <v>36312.807745999999</v>
      </c>
      <c r="F27" s="228">
        <v>14649.640836</v>
      </c>
      <c r="G27" s="300">
        <v>19453.054674999999</v>
      </c>
      <c r="H27" s="301">
        <v>21311.853534999998</v>
      </c>
      <c r="I27" s="228">
        <v>10627.787633</v>
      </c>
      <c r="J27" s="300">
        <v>12565.351021</v>
      </c>
      <c r="K27" s="301">
        <v>12629.846235999999</v>
      </c>
      <c r="L27" s="228">
        <v>2354.5301060000002</v>
      </c>
      <c r="M27" s="300">
        <v>1982.4146539999999</v>
      </c>
      <c r="N27" s="301">
        <v>1982.555151</v>
      </c>
      <c r="O27" s="228">
        <v>114.051197</v>
      </c>
      <c r="P27" s="300">
        <v>113.986482</v>
      </c>
      <c r="Q27" s="301">
        <v>113</v>
      </c>
      <c r="R27" s="228">
        <v>303.14520800000003</v>
      </c>
      <c r="S27" s="300">
        <v>141.19566599999999</v>
      </c>
      <c r="T27" s="301">
        <v>246.15340900000001</v>
      </c>
      <c r="U27" s="579">
        <v>20.994081000000001</v>
      </c>
      <c r="V27" s="580">
        <v>28.876045000000001</v>
      </c>
      <c r="W27" s="581">
        <v>29.399415000000001</v>
      </c>
      <c r="X27" s="208"/>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263"/>
      <c r="CG27" s="263"/>
      <c r="CH27" s="263"/>
      <c r="CI27" s="263"/>
      <c r="CJ27" s="263"/>
      <c r="CK27" s="263"/>
      <c r="CL27" s="263"/>
      <c r="CM27" s="263"/>
      <c r="CN27" s="263"/>
      <c r="CO27" s="263"/>
      <c r="CP27" s="263"/>
      <c r="CQ27" s="263"/>
      <c r="CR27" s="263"/>
      <c r="CS27" s="263"/>
      <c r="CT27" s="263"/>
      <c r="CU27" s="263"/>
      <c r="CV27" s="263"/>
      <c r="CW27" s="263"/>
      <c r="CX27" s="263"/>
    </row>
    <row r="28" spans="1:102" s="264" customFormat="1" ht="20.100000000000001" customHeight="1">
      <c r="A28" s="216"/>
      <c r="B28" s="227" t="s">
        <v>69</v>
      </c>
      <c r="C28" s="228">
        <v>77955.617364999998</v>
      </c>
      <c r="D28" s="300">
        <v>80730.485520000002</v>
      </c>
      <c r="E28" s="301">
        <v>81733.163463999997</v>
      </c>
      <c r="F28" s="228">
        <v>21609.920738000001</v>
      </c>
      <c r="G28" s="300">
        <v>30963.032931999998</v>
      </c>
      <c r="H28" s="301">
        <v>33746.113338000003</v>
      </c>
      <c r="I28" s="228">
        <v>27252.906526999999</v>
      </c>
      <c r="J28" s="300">
        <v>29713.875774</v>
      </c>
      <c r="K28" s="301">
        <v>28185.040163999998</v>
      </c>
      <c r="L28" s="228">
        <v>16878.682201</v>
      </c>
      <c r="M28" s="300">
        <v>9464.9994740000002</v>
      </c>
      <c r="N28" s="301">
        <v>9366.8669489999993</v>
      </c>
      <c r="O28" s="228">
        <v>0</v>
      </c>
      <c r="P28" s="300">
        <v>0</v>
      </c>
      <c r="Q28" s="301">
        <v>0</v>
      </c>
      <c r="R28" s="228">
        <v>12177.671804</v>
      </c>
      <c r="S28" s="300">
        <v>10549.482273</v>
      </c>
      <c r="T28" s="301">
        <v>10395.758548</v>
      </c>
      <c r="U28" s="579">
        <v>36.436095000000002</v>
      </c>
      <c r="V28" s="580">
        <v>39.095067</v>
      </c>
      <c r="W28" s="581">
        <v>39.384464999999999</v>
      </c>
      <c r="X28" s="208"/>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row>
    <row r="29" spans="1:102" s="264" customFormat="1" ht="20.100000000000001" customHeight="1">
      <c r="A29" s="216"/>
      <c r="B29" s="227" t="s">
        <v>48</v>
      </c>
      <c r="C29" s="228">
        <v>712.26901899999996</v>
      </c>
      <c r="D29" s="300">
        <v>701.85883799999999</v>
      </c>
      <c r="E29" s="301">
        <v>0</v>
      </c>
      <c r="F29" s="228">
        <v>0</v>
      </c>
      <c r="G29" s="300">
        <v>0</v>
      </c>
      <c r="H29" s="301">
        <v>0</v>
      </c>
      <c r="I29" s="228">
        <v>0</v>
      </c>
      <c r="J29" s="300">
        <v>0</v>
      </c>
      <c r="K29" s="301">
        <v>0</v>
      </c>
      <c r="L29" s="228">
        <v>0</v>
      </c>
      <c r="M29" s="300">
        <v>0</v>
      </c>
      <c r="N29" s="301">
        <v>0</v>
      </c>
      <c r="O29" s="228">
        <v>0</v>
      </c>
      <c r="P29" s="300">
        <v>0</v>
      </c>
      <c r="Q29" s="301">
        <v>0</v>
      </c>
      <c r="R29" s="228">
        <v>712.26901899999996</v>
      </c>
      <c r="S29" s="300">
        <v>701.85883799999999</v>
      </c>
      <c r="T29" s="301">
        <v>0</v>
      </c>
      <c r="U29" s="579">
        <v>0</v>
      </c>
      <c r="V29" s="580">
        <v>0</v>
      </c>
      <c r="W29" s="581">
        <v>0</v>
      </c>
      <c r="X29" s="208"/>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row>
    <row r="30" spans="1:102" s="264" customFormat="1" ht="20.100000000000001" customHeight="1">
      <c r="A30" s="216"/>
      <c r="B30" s="227" t="s">
        <v>75</v>
      </c>
      <c r="C30" s="228">
        <v>56124.819813999995</v>
      </c>
      <c r="D30" s="300">
        <v>60336.474322000002</v>
      </c>
      <c r="E30" s="301">
        <v>61372.968310999997</v>
      </c>
      <c r="F30" s="228">
        <v>32901.648901</v>
      </c>
      <c r="G30" s="300">
        <v>36901.637798000003</v>
      </c>
      <c r="H30" s="301">
        <v>38358.086113999998</v>
      </c>
      <c r="I30" s="228">
        <v>16195.859568</v>
      </c>
      <c r="J30" s="300">
        <v>18901.682015999999</v>
      </c>
      <c r="K30" s="301">
        <v>18376.742759000001</v>
      </c>
      <c r="L30" s="228">
        <v>735.200739</v>
      </c>
      <c r="M30" s="300">
        <v>332.05907999999999</v>
      </c>
      <c r="N30" s="301">
        <v>339.82818800000001</v>
      </c>
      <c r="O30" s="228">
        <v>0</v>
      </c>
      <c r="P30" s="300">
        <v>0</v>
      </c>
      <c r="Q30" s="301">
        <v>0</v>
      </c>
      <c r="R30" s="228">
        <v>6285.9816579999997</v>
      </c>
      <c r="S30" s="300">
        <v>4191.2225950000002</v>
      </c>
      <c r="T30" s="301">
        <v>4288.4523429999999</v>
      </c>
      <c r="U30" s="579">
        <v>6.1289480000000003</v>
      </c>
      <c r="V30" s="580">
        <v>9.872833</v>
      </c>
      <c r="W30" s="581">
        <v>9.8589070000000003</v>
      </c>
      <c r="X30" s="208"/>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row>
    <row r="31" spans="1:102" s="264" customFormat="1" ht="20.100000000000001" customHeight="1">
      <c r="A31" s="216"/>
      <c r="B31" s="227" t="s">
        <v>62</v>
      </c>
      <c r="C31" s="228">
        <v>35174.290226000005</v>
      </c>
      <c r="D31" s="300">
        <v>37734.716199000002</v>
      </c>
      <c r="E31" s="301">
        <v>39990.666520999999</v>
      </c>
      <c r="F31" s="228">
        <v>20965.634924000002</v>
      </c>
      <c r="G31" s="300">
        <v>23628.080956999998</v>
      </c>
      <c r="H31" s="301">
        <v>24301.926525999999</v>
      </c>
      <c r="I31" s="228">
        <v>13344.959276</v>
      </c>
      <c r="J31" s="300">
        <v>13115.98605</v>
      </c>
      <c r="K31" s="301">
        <v>14664.488869000001</v>
      </c>
      <c r="L31" s="228">
        <v>0</v>
      </c>
      <c r="M31" s="300">
        <v>100.122556</v>
      </c>
      <c r="N31" s="301">
        <v>100.179917</v>
      </c>
      <c r="O31" s="228">
        <v>0</v>
      </c>
      <c r="P31" s="300">
        <v>0</v>
      </c>
      <c r="Q31" s="301">
        <v>0</v>
      </c>
      <c r="R31" s="228">
        <v>813.47694200000001</v>
      </c>
      <c r="S31" s="300">
        <v>828.617118</v>
      </c>
      <c r="T31" s="301">
        <v>860.42817300000002</v>
      </c>
      <c r="U31" s="579">
        <v>50.219084000000002</v>
      </c>
      <c r="V31" s="580">
        <v>61.909517999999998</v>
      </c>
      <c r="W31" s="581">
        <v>63.643036000000002</v>
      </c>
      <c r="X31" s="208"/>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row>
    <row r="32" spans="1:102" s="264" customFormat="1" ht="20.100000000000001" customHeight="1">
      <c r="A32" s="216"/>
      <c r="B32" s="227" t="s">
        <v>47</v>
      </c>
      <c r="C32" s="228">
        <v>34759.903093000001</v>
      </c>
      <c r="D32" s="300">
        <v>39541.168135999993</v>
      </c>
      <c r="E32" s="301">
        <v>39671.496362000005</v>
      </c>
      <c r="F32" s="228">
        <v>11618.45709</v>
      </c>
      <c r="G32" s="300">
        <v>12931.416825</v>
      </c>
      <c r="H32" s="301">
        <v>12030.810649999999</v>
      </c>
      <c r="I32" s="228">
        <v>22764.145019</v>
      </c>
      <c r="J32" s="300">
        <v>25981.231937</v>
      </c>
      <c r="K32" s="301">
        <v>27015.257672</v>
      </c>
      <c r="L32" s="228">
        <v>72.977790999999996</v>
      </c>
      <c r="M32" s="300">
        <v>413.91098799999997</v>
      </c>
      <c r="N32" s="301">
        <v>409.74639400000001</v>
      </c>
      <c r="O32" s="228">
        <v>0</v>
      </c>
      <c r="P32" s="300">
        <v>0</v>
      </c>
      <c r="Q32" s="301">
        <v>0</v>
      </c>
      <c r="R32" s="228">
        <v>303.99184300000002</v>
      </c>
      <c r="S32" s="300">
        <v>214.33037100000001</v>
      </c>
      <c r="T32" s="301">
        <v>215.401723</v>
      </c>
      <c r="U32" s="579">
        <v>0.33134999999999998</v>
      </c>
      <c r="V32" s="580">
        <v>0.27801500000000001</v>
      </c>
      <c r="W32" s="581">
        <v>0.27992299999999998</v>
      </c>
      <c r="X32" s="208"/>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row>
    <row r="33" spans="1:102" s="264" customFormat="1" ht="20.100000000000001" customHeight="1">
      <c r="A33" s="216"/>
      <c r="B33" s="227" t="s">
        <v>32</v>
      </c>
      <c r="C33" s="228">
        <v>37614.564936000002</v>
      </c>
      <c r="D33" s="300">
        <v>35235.482089999998</v>
      </c>
      <c r="E33" s="301">
        <v>34747.287808000001</v>
      </c>
      <c r="F33" s="228">
        <v>15042.059520999999</v>
      </c>
      <c r="G33" s="300">
        <v>13421.535599000001</v>
      </c>
      <c r="H33" s="301">
        <v>12912.167256000001</v>
      </c>
      <c r="I33" s="228">
        <v>8982.5428030000003</v>
      </c>
      <c r="J33" s="300">
        <v>6394.3724400000001</v>
      </c>
      <c r="K33" s="301">
        <v>6330.3799099999997</v>
      </c>
      <c r="L33" s="228">
        <v>1626.6919660000001</v>
      </c>
      <c r="M33" s="300">
        <v>3560.8949550000002</v>
      </c>
      <c r="N33" s="301">
        <v>3649.4472949999999</v>
      </c>
      <c r="O33" s="228">
        <v>11758.695265</v>
      </c>
      <c r="P33" s="300">
        <v>11751.694385000001</v>
      </c>
      <c r="Q33" s="301">
        <v>11763.565488</v>
      </c>
      <c r="R33" s="228">
        <v>168.469266</v>
      </c>
      <c r="S33" s="300">
        <v>69.435032000000007</v>
      </c>
      <c r="T33" s="301">
        <v>54.155576000000003</v>
      </c>
      <c r="U33" s="579">
        <v>36.106115000000003</v>
      </c>
      <c r="V33" s="580">
        <v>37.549678999999998</v>
      </c>
      <c r="W33" s="581">
        <v>37.572282999999999</v>
      </c>
      <c r="X33" s="208"/>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c r="CH33" s="263"/>
      <c r="CI33" s="263"/>
      <c r="CJ33" s="263"/>
      <c r="CK33" s="263"/>
      <c r="CL33" s="263"/>
      <c r="CM33" s="263"/>
      <c r="CN33" s="263"/>
      <c r="CO33" s="263"/>
      <c r="CP33" s="263"/>
      <c r="CQ33" s="263"/>
      <c r="CR33" s="263"/>
      <c r="CS33" s="263"/>
      <c r="CT33" s="263"/>
      <c r="CU33" s="263"/>
      <c r="CV33" s="263"/>
      <c r="CW33" s="263"/>
      <c r="CX33" s="263"/>
    </row>
    <row r="34" spans="1:102" s="264" customFormat="1" ht="20.100000000000001" customHeight="1">
      <c r="A34" s="216"/>
      <c r="B34" s="227" t="s">
        <v>53</v>
      </c>
      <c r="C34" s="228">
        <v>28698.226967000002</v>
      </c>
      <c r="D34" s="300">
        <v>34382.658318000002</v>
      </c>
      <c r="E34" s="301">
        <v>37046.364170000001</v>
      </c>
      <c r="F34" s="228">
        <v>2623.1459930000001</v>
      </c>
      <c r="G34" s="300">
        <v>2212.3081889999999</v>
      </c>
      <c r="H34" s="301">
        <v>3508.4429989999999</v>
      </c>
      <c r="I34" s="228">
        <v>1773.0317689999999</v>
      </c>
      <c r="J34" s="300">
        <v>1975.584574</v>
      </c>
      <c r="K34" s="301">
        <v>1987.899322</v>
      </c>
      <c r="L34" s="228">
        <v>0</v>
      </c>
      <c r="M34" s="300">
        <v>0</v>
      </c>
      <c r="N34" s="301">
        <v>0</v>
      </c>
      <c r="O34" s="228">
        <v>9921.8925319999998</v>
      </c>
      <c r="P34" s="300">
        <v>13444.0587</v>
      </c>
      <c r="Q34" s="301">
        <v>13247.714319000001</v>
      </c>
      <c r="R34" s="228">
        <v>14210.429537</v>
      </c>
      <c r="S34" s="300">
        <v>16592.953792</v>
      </c>
      <c r="T34" s="301">
        <v>18142.351677999999</v>
      </c>
      <c r="U34" s="579">
        <v>169.727136</v>
      </c>
      <c r="V34" s="580">
        <v>157.753063</v>
      </c>
      <c r="W34" s="581">
        <v>159.95585199999999</v>
      </c>
      <c r="X34" s="208"/>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row>
    <row r="35" spans="1:102" s="264" customFormat="1" ht="20.100000000000001" customHeight="1">
      <c r="A35" s="216"/>
      <c r="B35" s="227" t="s">
        <v>50</v>
      </c>
      <c r="C35" s="228">
        <v>19.584139</v>
      </c>
      <c r="D35" s="300">
        <v>22.545535000000001</v>
      </c>
      <c r="E35" s="301">
        <v>22.940664999999999</v>
      </c>
      <c r="F35" s="228">
        <v>19.584139</v>
      </c>
      <c r="G35" s="300">
        <v>22.545535000000001</v>
      </c>
      <c r="H35" s="301">
        <v>22.940664999999999</v>
      </c>
      <c r="I35" s="228">
        <v>0</v>
      </c>
      <c r="J35" s="300">
        <v>0</v>
      </c>
      <c r="K35" s="301">
        <v>0</v>
      </c>
      <c r="L35" s="228">
        <v>0</v>
      </c>
      <c r="M35" s="300">
        <v>0</v>
      </c>
      <c r="N35" s="301">
        <v>0</v>
      </c>
      <c r="O35" s="228">
        <v>0</v>
      </c>
      <c r="P35" s="300">
        <v>0</v>
      </c>
      <c r="Q35" s="301">
        <v>0</v>
      </c>
      <c r="R35" s="228">
        <v>0</v>
      </c>
      <c r="S35" s="300">
        <v>0</v>
      </c>
      <c r="T35" s="301">
        <v>0</v>
      </c>
      <c r="U35" s="579">
        <v>0</v>
      </c>
      <c r="V35" s="580">
        <v>0</v>
      </c>
      <c r="W35" s="581">
        <v>0</v>
      </c>
      <c r="X35" s="208"/>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c r="AY35" s="263"/>
      <c r="AZ35" s="263"/>
      <c r="BA35" s="263"/>
      <c r="BB35" s="263"/>
      <c r="BC35" s="263"/>
      <c r="BD35" s="263"/>
      <c r="BE35" s="263"/>
      <c r="BF35" s="263"/>
      <c r="BG35" s="263"/>
      <c r="BH35" s="263"/>
      <c r="BI35" s="263"/>
      <c r="BJ35" s="263"/>
      <c r="BK35" s="263"/>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row>
    <row r="36" spans="1:102" s="264" customFormat="1" ht="20.100000000000001" customHeight="1">
      <c r="A36" s="216"/>
      <c r="B36" s="227" t="s">
        <v>68</v>
      </c>
      <c r="C36" s="228">
        <v>30055.515269</v>
      </c>
      <c r="D36" s="300">
        <v>28830.864192000001</v>
      </c>
      <c r="E36" s="301">
        <v>31311.596990999999</v>
      </c>
      <c r="F36" s="228">
        <v>18576.668944000001</v>
      </c>
      <c r="G36" s="300">
        <v>17129.861314999998</v>
      </c>
      <c r="H36" s="301">
        <v>17061.548999999999</v>
      </c>
      <c r="I36" s="228">
        <v>11478.846325</v>
      </c>
      <c r="J36" s="300">
        <v>11701.002877000001</v>
      </c>
      <c r="K36" s="301">
        <v>13231.734517999999</v>
      </c>
      <c r="L36" s="228">
        <v>0</v>
      </c>
      <c r="M36" s="300">
        <v>0</v>
      </c>
      <c r="N36" s="301">
        <v>0</v>
      </c>
      <c r="O36" s="228">
        <v>0</v>
      </c>
      <c r="P36" s="300">
        <v>0</v>
      </c>
      <c r="Q36" s="301">
        <v>0</v>
      </c>
      <c r="R36" s="228">
        <v>0</v>
      </c>
      <c r="S36" s="300">
        <v>0</v>
      </c>
      <c r="T36" s="301">
        <v>1018.313473</v>
      </c>
      <c r="U36" s="579">
        <v>0</v>
      </c>
      <c r="V36" s="580">
        <v>0</v>
      </c>
      <c r="W36" s="581">
        <v>0</v>
      </c>
      <c r="X36" s="208"/>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c r="AU36" s="263"/>
      <c r="AV36" s="263"/>
      <c r="AW36" s="263"/>
      <c r="AX36" s="263"/>
      <c r="AY36" s="263"/>
      <c r="AZ36" s="263"/>
      <c r="BA36" s="263"/>
      <c r="BB36" s="263"/>
      <c r="BC36" s="263"/>
      <c r="BD36" s="263"/>
      <c r="BE36" s="263"/>
      <c r="BF36" s="263"/>
      <c r="BG36" s="263"/>
      <c r="BH36" s="263"/>
      <c r="BI36" s="263"/>
      <c r="BJ36" s="263"/>
      <c r="BK36" s="263"/>
      <c r="BL36" s="263"/>
      <c r="BM36" s="263"/>
      <c r="BN36" s="263"/>
      <c r="BO36" s="263"/>
      <c r="BP36" s="263"/>
      <c r="BQ36" s="263"/>
      <c r="BR36" s="263"/>
      <c r="BS36" s="263"/>
      <c r="BT36" s="263"/>
      <c r="BU36" s="263"/>
      <c r="BV36" s="263"/>
      <c r="BW36" s="263"/>
      <c r="BX36" s="263"/>
      <c r="BY36" s="263"/>
      <c r="BZ36" s="263"/>
      <c r="CA36" s="263"/>
      <c r="CB36" s="263"/>
      <c r="CC36" s="263"/>
      <c r="CD36" s="263"/>
      <c r="CE36" s="263"/>
      <c r="CF36" s="263"/>
      <c r="CG36" s="263"/>
      <c r="CH36" s="263"/>
      <c r="CI36" s="263"/>
      <c r="CJ36" s="263"/>
      <c r="CK36" s="263"/>
      <c r="CL36" s="263"/>
      <c r="CM36" s="263"/>
      <c r="CN36" s="263"/>
      <c r="CO36" s="263"/>
      <c r="CP36" s="263"/>
      <c r="CQ36" s="263"/>
      <c r="CR36" s="263"/>
      <c r="CS36" s="263"/>
      <c r="CT36" s="263"/>
      <c r="CU36" s="263"/>
      <c r="CV36" s="263"/>
      <c r="CW36" s="263"/>
      <c r="CX36" s="263"/>
    </row>
    <row r="37" spans="1:102" s="264" customFormat="1" ht="20.100000000000001" customHeight="1">
      <c r="A37" s="216"/>
      <c r="B37" s="227" t="s">
        <v>41</v>
      </c>
      <c r="C37" s="228">
        <v>32542.292695119999</v>
      </c>
      <c r="D37" s="300">
        <v>40211.136041680002</v>
      </c>
      <c r="E37" s="301">
        <v>40385.625791540006</v>
      </c>
      <c r="F37" s="228">
        <v>3783.4483467300001</v>
      </c>
      <c r="G37" s="300">
        <v>4787.1843619700003</v>
      </c>
      <c r="H37" s="301">
        <v>4877.6459766999997</v>
      </c>
      <c r="I37" s="228">
        <v>23408.162098000001</v>
      </c>
      <c r="J37" s="300">
        <v>30076.688969439998</v>
      </c>
      <c r="K37" s="301">
        <v>30932.045320459998</v>
      </c>
      <c r="L37" s="228">
        <v>201.34425612000001</v>
      </c>
      <c r="M37" s="300">
        <v>0</v>
      </c>
      <c r="N37" s="301">
        <v>0</v>
      </c>
      <c r="O37" s="228">
        <v>0</v>
      </c>
      <c r="P37" s="300">
        <v>0</v>
      </c>
      <c r="Q37" s="301">
        <v>0</v>
      </c>
      <c r="R37" s="228">
        <v>5149.3379942700003</v>
      </c>
      <c r="S37" s="300">
        <v>5347.2627102700008</v>
      </c>
      <c r="T37" s="301">
        <v>4575.9344943799997</v>
      </c>
      <c r="U37" s="579">
        <v>0</v>
      </c>
      <c r="V37" s="580">
        <v>0</v>
      </c>
      <c r="W37" s="581">
        <v>0</v>
      </c>
      <c r="X37" s="208"/>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row>
    <row r="38" spans="1:102" s="264" customFormat="1" ht="20.100000000000001" customHeight="1">
      <c r="A38" s="216"/>
      <c r="B38" s="227" t="s">
        <v>51</v>
      </c>
      <c r="C38" s="228">
        <v>174.99679900000001</v>
      </c>
      <c r="D38" s="300">
        <v>0</v>
      </c>
      <c r="E38" s="301">
        <v>0</v>
      </c>
      <c r="F38" s="228">
        <v>0</v>
      </c>
      <c r="G38" s="300">
        <v>0</v>
      </c>
      <c r="H38" s="301">
        <v>0</v>
      </c>
      <c r="I38" s="228">
        <v>0</v>
      </c>
      <c r="J38" s="300">
        <v>0</v>
      </c>
      <c r="K38" s="301">
        <v>0</v>
      </c>
      <c r="L38" s="228">
        <v>0</v>
      </c>
      <c r="M38" s="300">
        <v>0</v>
      </c>
      <c r="N38" s="301">
        <v>0</v>
      </c>
      <c r="O38" s="228">
        <v>0</v>
      </c>
      <c r="P38" s="300">
        <v>0</v>
      </c>
      <c r="Q38" s="301">
        <v>0</v>
      </c>
      <c r="R38" s="228">
        <v>174.99679900000001</v>
      </c>
      <c r="S38" s="300">
        <v>0</v>
      </c>
      <c r="T38" s="301">
        <v>0</v>
      </c>
      <c r="U38" s="579">
        <v>0</v>
      </c>
      <c r="V38" s="580">
        <v>0</v>
      </c>
      <c r="W38" s="581">
        <v>0</v>
      </c>
      <c r="X38" s="208"/>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row>
    <row r="39" spans="1:102" s="264" customFormat="1" ht="20.100000000000001" customHeight="1">
      <c r="A39" s="216"/>
      <c r="B39" s="227" t="s">
        <v>54</v>
      </c>
      <c r="C39" s="228">
        <v>19548.864815000001</v>
      </c>
      <c r="D39" s="300">
        <v>18369.742568999998</v>
      </c>
      <c r="E39" s="301">
        <v>18472.832770000001</v>
      </c>
      <c r="F39" s="228">
        <v>246.33910700000001</v>
      </c>
      <c r="G39" s="300">
        <v>356.46106900000001</v>
      </c>
      <c r="H39" s="301">
        <v>391.97209299999997</v>
      </c>
      <c r="I39" s="228">
        <v>13171.741282999999</v>
      </c>
      <c r="J39" s="300">
        <v>13154.981965999999</v>
      </c>
      <c r="K39" s="301">
        <v>13214.861623000001</v>
      </c>
      <c r="L39" s="228">
        <v>3278.227245</v>
      </c>
      <c r="M39" s="300">
        <v>1975.4680310000001</v>
      </c>
      <c r="N39" s="301">
        <v>1976.680777</v>
      </c>
      <c r="O39" s="228">
        <v>2852.1625089999998</v>
      </c>
      <c r="P39" s="300">
        <v>2882.4230240000002</v>
      </c>
      <c r="Q39" s="301">
        <v>2888.9097980000001</v>
      </c>
      <c r="R39" s="228">
        <v>0</v>
      </c>
      <c r="S39" s="300">
        <v>0</v>
      </c>
      <c r="T39" s="301">
        <v>0</v>
      </c>
      <c r="U39" s="579">
        <v>0.39467099999999999</v>
      </c>
      <c r="V39" s="580">
        <v>0.40847899999999998</v>
      </c>
      <c r="W39" s="581">
        <v>0.40847899999999998</v>
      </c>
      <c r="X39" s="208"/>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c r="AU39" s="263"/>
      <c r="AV39" s="263"/>
      <c r="AW39" s="263"/>
      <c r="AX39" s="263"/>
      <c r="AY39" s="263"/>
      <c r="AZ39" s="263"/>
      <c r="BA39" s="263"/>
      <c r="BB39" s="263"/>
      <c r="BC39" s="263"/>
      <c r="BD39" s="263"/>
      <c r="BE39" s="263"/>
      <c r="BF39" s="263"/>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c r="CL39" s="263"/>
      <c r="CM39" s="263"/>
      <c r="CN39" s="263"/>
      <c r="CO39" s="263"/>
      <c r="CP39" s="263"/>
      <c r="CQ39" s="263"/>
      <c r="CR39" s="263"/>
      <c r="CS39" s="263"/>
      <c r="CT39" s="263"/>
      <c r="CU39" s="263"/>
      <c r="CV39" s="263"/>
      <c r="CW39" s="263"/>
      <c r="CX39" s="263"/>
    </row>
    <row r="40" spans="1:102" s="264" customFormat="1" ht="20.100000000000001" customHeight="1">
      <c r="A40" s="216"/>
      <c r="B40" s="227" t="s">
        <v>61</v>
      </c>
      <c r="C40" s="228">
        <v>9565.7902761799996</v>
      </c>
      <c r="D40" s="300">
        <v>12284.589239020001</v>
      </c>
      <c r="E40" s="301">
        <v>12180.08027531</v>
      </c>
      <c r="F40" s="228">
        <v>391.68668485000001</v>
      </c>
      <c r="G40" s="300">
        <v>672.45082703999992</v>
      </c>
      <c r="H40" s="301">
        <v>574.99634162999996</v>
      </c>
      <c r="I40" s="228">
        <v>7804.5683440699995</v>
      </c>
      <c r="J40" s="300">
        <v>10142.750585350001</v>
      </c>
      <c r="K40" s="301">
        <v>10138.915458219999</v>
      </c>
      <c r="L40" s="228">
        <v>0</v>
      </c>
      <c r="M40" s="300">
        <v>0</v>
      </c>
      <c r="N40" s="301">
        <v>0</v>
      </c>
      <c r="O40" s="228">
        <v>0</v>
      </c>
      <c r="P40" s="300">
        <v>0</v>
      </c>
      <c r="Q40" s="301">
        <v>0</v>
      </c>
      <c r="R40" s="228">
        <v>1369.18081022</v>
      </c>
      <c r="S40" s="300">
        <v>1468.98103846</v>
      </c>
      <c r="T40" s="301">
        <v>1465.7571326700001</v>
      </c>
      <c r="U40" s="579">
        <v>0.35443703999999998</v>
      </c>
      <c r="V40" s="580">
        <v>0.40678817</v>
      </c>
      <c r="W40" s="581">
        <v>0.41134278999999996</v>
      </c>
      <c r="X40" s="208"/>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263"/>
      <c r="CG40" s="263"/>
      <c r="CH40" s="263"/>
      <c r="CI40" s="263"/>
      <c r="CJ40" s="263"/>
      <c r="CK40" s="263"/>
      <c r="CL40" s="263"/>
      <c r="CM40" s="263"/>
      <c r="CN40" s="263"/>
      <c r="CO40" s="263"/>
      <c r="CP40" s="263"/>
      <c r="CQ40" s="263"/>
      <c r="CR40" s="263"/>
      <c r="CS40" s="263"/>
      <c r="CT40" s="263"/>
      <c r="CU40" s="263"/>
      <c r="CV40" s="263"/>
      <c r="CW40" s="263"/>
      <c r="CX40" s="263"/>
    </row>
    <row r="41" spans="1:102" s="264" customFormat="1" ht="20.100000000000001" customHeight="1">
      <c r="A41" s="216"/>
      <c r="B41" s="227" t="s">
        <v>44</v>
      </c>
      <c r="C41" s="228">
        <v>6547.1840009999996</v>
      </c>
      <c r="D41" s="300">
        <v>12113.743946000001</v>
      </c>
      <c r="E41" s="301">
        <v>11608.460878</v>
      </c>
      <c r="F41" s="228">
        <v>1289.6745020000001</v>
      </c>
      <c r="G41" s="300">
        <v>3490.1021649999998</v>
      </c>
      <c r="H41" s="301">
        <v>5151.0763319999996</v>
      </c>
      <c r="I41" s="228">
        <v>4988.1381030000002</v>
      </c>
      <c r="J41" s="300">
        <v>8589.5478440000006</v>
      </c>
      <c r="K41" s="301">
        <v>6424.4790919999996</v>
      </c>
      <c r="L41" s="228">
        <v>0</v>
      </c>
      <c r="M41" s="300">
        <v>0</v>
      </c>
      <c r="N41" s="301">
        <v>0</v>
      </c>
      <c r="O41" s="228">
        <v>0</v>
      </c>
      <c r="P41" s="300">
        <v>0</v>
      </c>
      <c r="Q41" s="301">
        <v>0</v>
      </c>
      <c r="R41" s="228">
        <v>269.371396</v>
      </c>
      <c r="S41" s="300">
        <v>34.093936999999997</v>
      </c>
      <c r="T41" s="301">
        <v>32.905453999999999</v>
      </c>
      <c r="U41" s="579">
        <v>0</v>
      </c>
      <c r="V41" s="580">
        <v>0</v>
      </c>
      <c r="W41" s="581">
        <v>0</v>
      </c>
      <c r="X41" s="208"/>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c r="AU41" s="263"/>
      <c r="AV41" s="263"/>
      <c r="AW41" s="263"/>
      <c r="AX41" s="263"/>
      <c r="AY41" s="263"/>
      <c r="AZ41" s="263"/>
      <c r="BA41" s="263"/>
      <c r="BB41" s="263"/>
      <c r="BC41" s="263"/>
      <c r="BD41" s="263"/>
      <c r="BE41" s="263"/>
      <c r="BF41" s="263"/>
      <c r="BG41" s="263"/>
      <c r="BH41" s="263"/>
      <c r="BI41" s="263"/>
      <c r="BJ41" s="263"/>
      <c r="BK41" s="263"/>
      <c r="BL41" s="263"/>
      <c r="BM41" s="263"/>
      <c r="BN41" s="263"/>
      <c r="BO41" s="263"/>
      <c r="BP41" s="263"/>
      <c r="BQ41" s="263"/>
      <c r="BR41" s="263"/>
      <c r="BS41" s="263"/>
      <c r="BT41" s="263"/>
      <c r="BU41" s="263"/>
      <c r="BV41" s="263"/>
      <c r="BW41" s="263"/>
      <c r="BX41" s="263"/>
      <c r="BY41" s="263"/>
      <c r="BZ41" s="263"/>
      <c r="CA41" s="263"/>
      <c r="CB41" s="263"/>
      <c r="CC41" s="263"/>
      <c r="CD41" s="263"/>
      <c r="CE41" s="263"/>
      <c r="CF41" s="263"/>
      <c r="CG41" s="263"/>
      <c r="CH41" s="263"/>
      <c r="CI41" s="263"/>
      <c r="CJ41" s="263"/>
      <c r="CK41" s="263"/>
      <c r="CL41" s="263"/>
      <c r="CM41" s="263"/>
      <c r="CN41" s="263"/>
      <c r="CO41" s="263"/>
      <c r="CP41" s="263"/>
      <c r="CQ41" s="263"/>
      <c r="CR41" s="263"/>
      <c r="CS41" s="263"/>
      <c r="CT41" s="263"/>
      <c r="CU41" s="263"/>
      <c r="CV41" s="263"/>
      <c r="CW41" s="263"/>
      <c r="CX41" s="263"/>
    </row>
    <row r="42" spans="1:102" s="264" customFormat="1" ht="20.100000000000001" customHeight="1">
      <c r="A42" s="216"/>
      <c r="B42" s="227" t="s">
        <v>59</v>
      </c>
      <c r="C42" s="228">
        <v>5214.0852130000003</v>
      </c>
      <c r="D42" s="300">
        <v>7523.7398020000001</v>
      </c>
      <c r="E42" s="301">
        <v>11214.128336000002</v>
      </c>
      <c r="F42" s="228">
        <v>3522.1204579999999</v>
      </c>
      <c r="G42" s="300">
        <v>4108.71468</v>
      </c>
      <c r="H42" s="301">
        <v>7125.5073620000003</v>
      </c>
      <c r="I42" s="228">
        <v>194.731111</v>
      </c>
      <c r="J42" s="300">
        <v>1639.209846</v>
      </c>
      <c r="K42" s="301">
        <v>2294.069207</v>
      </c>
      <c r="L42" s="228">
        <v>0</v>
      </c>
      <c r="M42" s="300">
        <v>0</v>
      </c>
      <c r="N42" s="301">
        <v>0</v>
      </c>
      <c r="O42" s="228">
        <v>0</v>
      </c>
      <c r="P42" s="300">
        <v>0</v>
      </c>
      <c r="Q42" s="301">
        <v>0</v>
      </c>
      <c r="R42" s="228">
        <v>1497.2336439999999</v>
      </c>
      <c r="S42" s="300">
        <v>1775.815276</v>
      </c>
      <c r="T42" s="301">
        <v>1794.5517669999999</v>
      </c>
      <c r="U42" s="579">
        <v>0</v>
      </c>
      <c r="V42" s="580">
        <v>0</v>
      </c>
      <c r="W42" s="581">
        <v>0</v>
      </c>
      <c r="X42" s="208"/>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c r="AU42" s="263"/>
      <c r="AV42" s="263"/>
      <c r="AW42" s="263"/>
      <c r="AX42" s="263"/>
      <c r="AY42" s="263"/>
      <c r="AZ42" s="263"/>
      <c r="BA42" s="263"/>
      <c r="BB42" s="263"/>
      <c r="BC42" s="263"/>
      <c r="BD42" s="263"/>
      <c r="BE42" s="263"/>
      <c r="BF42" s="263"/>
      <c r="BG42" s="263"/>
      <c r="BH42" s="263"/>
      <c r="BI42" s="263"/>
      <c r="BJ42" s="263"/>
      <c r="BK42" s="263"/>
      <c r="BL42" s="263"/>
      <c r="BM42" s="263"/>
      <c r="BN42" s="263"/>
      <c r="BO42" s="263"/>
      <c r="BP42" s="263"/>
      <c r="BQ42" s="263"/>
      <c r="BR42" s="263"/>
      <c r="BS42" s="263"/>
      <c r="BT42" s="263"/>
      <c r="BU42" s="263"/>
      <c r="BV42" s="263"/>
      <c r="BW42" s="263"/>
      <c r="BX42" s="263"/>
      <c r="BY42" s="263"/>
      <c r="BZ42" s="263"/>
      <c r="CA42" s="263"/>
      <c r="CB42" s="263"/>
      <c r="CC42" s="263"/>
      <c r="CD42" s="263"/>
      <c r="CE42" s="263"/>
      <c r="CF42" s="263"/>
      <c r="CG42" s="263"/>
      <c r="CH42" s="263"/>
      <c r="CI42" s="263"/>
      <c r="CJ42" s="263"/>
      <c r="CK42" s="263"/>
      <c r="CL42" s="263"/>
      <c r="CM42" s="263"/>
      <c r="CN42" s="263"/>
      <c r="CO42" s="263"/>
      <c r="CP42" s="263"/>
      <c r="CQ42" s="263"/>
      <c r="CR42" s="263"/>
      <c r="CS42" s="263"/>
      <c r="CT42" s="263"/>
      <c r="CU42" s="263"/>
      <c r="CV42" s="263"/>
      <c r="CW42" s="263"/>
      <c r="CX42" s="263"/>
    </row>
    <row r="43" spans="1:102" s="264" customFormat="1" ht="20.100000000000001" customHeight="1">
      <c r="A43" s="216"/>
      <c r="B43" s="227" t="s">
        <v>66</v>
      </c>
      <c r="C43" s="228">
        <v>4260.8510371700004</v>
      </c>
      <c r="D43" s="300">
        <v>6382.03391431</v>
      </c>
      <c r="E43" s="301">
        <v>7526.7133702800002</v>
      </c>
      <c r="F43" s="228">
        <v>2402.6424581399997</v>
      </c>
      <c r="G43" s="300">
        <v>1300.7703523299999</v>
      </c>
      <c r="H43" s="301">
        <v>1467.42963596</v>
      </c>
      <c r="I43" s="228">
        <v>1757.20272047</v>
      </c>
      <c r="J43" s="300">
        <v>4617.7796267900003</v>
      </c>
      <c r="K43" s="301">
        <v>5732.8939721999996</v>
      </c>
      <c r="L43" s="228">
        <v>101.00585856000001</v>
      </c>
      <c r="M43" s="300">
        <v>364.62015979</v>
      </c>
      <c r="N43" s="301">
        <v>227.91662683999999</v>
      </c>
      <c r="O43" s="228">
        <v>0</v>
      </c>
      <c r="P43" s="300">
        <v>0</v>
      </c>
      <c r="Q43" s="301">
        <v>0</v>
      </c>
      <c r="R43" s="228">
        <v>0</v>
      </c>
      <c r="S43" s="300">
        <v>98.863775400000009</v>
      </c>
      <c r="T43" s="301">
        <v>98.473135280000008</v>
      </c>
      <c r="U43" s="579">
        <v>0</v>
      </c>
      <c r="V43" s="580">
        <v>0</v>
      </c>
      <c r="W43" s="581">
        <v>0</v>
      </c>
      <c r="X43" s="208"/>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c r="BK43" s="263"/>
      <c r="BL43" s="263"/>
      <c r="BM43" s="263"/>
      <c r="BN43" s="263"/>
      <c r="BO43" s="263"/>
      <c r="BP43" s="263"/>
      <c r="BQ43" s="263"/>
      <c r="BR43" s="263"/>
      <c r="BS43" s="263"/>
      <c r="BT43" s="263"/>
      <c r="BU43" s="263"/>
      <c r="BV43" s="263"/>
      <c r="BW43" s="263"/>
      <c r="BX43" s="263"/>
      <c r="BY43" s="263"/>
      <c r="BZ43" s="263"/>
      <c r="CA43" s="263"/>
      <c r="CB43" s="263"/>
      <c r="CC43" s="263"/>
      <c r="CD43" s="263"/>
      <c r="CE43" s="263"/>
      <c r="CF43" s="263"/>
      <c r="CG43" s="263"/>
      <c r="CH43" s="263"/>
      <c r="CI43" s="263"/>
      <c r="CJ43" s="263"/>
      <c r="CK43" s="263"/>
      <c r="CL43" s="263"/>
      <c r="CM43" s="263"/>
      <c r="CN43" s="263"/>
      <c r="CO43" s="263"/>
      <c r="CP43" s="263"/>
      <c r="CQ43" s="263"/>
      <c r="CR43" s="263"/>
      <c r="CS43" s="263"/>
      <c r="CT43" s="263"/>
      <c r="CU43" s="263"/>
      <c r="CV43" s="263"/>
      <c r="CW43" s="263"/>
      <c r="CX43" s="263"/>
    </row>
    <row r="44" spans="1:102" s="264" customFormat="1" ht="20.100000000000001" customHeight="1">
      <c r="A44" s="216"/>
      <c r="B44" s="227" t="s">
        <v>34</v>
      </c>
      <c r="C44" s="228">
        <v>3939.8363819599999</v>
      </c>
      <c r="D44" s="300">
        <v>9887.1381868099998</v>
      </c>
      <c r="E44" s="301">
        <v>10360.83769183</v>
      </c>
      <c r="F44" s="228">
        <v>435.83707206000003</v>
      </c>
      <c r="G44" s="300">
        <v>2946.1769072699999</v>
      </c>
      <c r="H44" s="301">
        <v>3056.3999802600001</v>
      </c>
      <c r="I44" s="228">
        <v>3314.0710914000001</v>
      </c>
      <c r="J44" s="300">
        <v>6812.0216989</v>
      </c>
      <c r="K44" s="301">
        <v>7159.3651784700005</v>
      </c>
      <c r="L44" s="228">
        <v>0</v>
      </c>
      <c r="M44" s="300">
        <v>0</v>
      </c>
      <c r="N44" s="301">
        <v>0</v>
      </c>
      <c r="O44" s="228">
        <v>0</v>
      </c>
      <c r="P44" s="300">
        <v>0</v>
      </c>
      <c r="Q44" s="301">
        <v>0</v>
      </c>
      <c r="R44" s="228">
        <v>189.46865777000002</v>
      </c>
      <c r="S44" s="300">
        <v>126.98114442000001</v>
      </c>
      <c r="T44" s="301">
        <v>140.53667533000001</v>
      </c>
      <c r="U44" s="579">
        <v>0.45956072999999997</v>
      </c>
      <c r="V44" s="580">
        <v>1.9584362200000001</v>
      </c>
      <c r="W44" s="581">
        <v>4.5358577699999998</v>
      </c>
      <c r="X44" s="208"/>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c r="BL44" s="263"/>
      <c r="BM44" s="263"/>
      <c r="BN44" s="263"/>
      <c r="BO44" s="263"/>
      <c r="BP44" s="263"/>
      <c r="BQ44" s="263"/>
      <c r="BR44" s="263"/>
      <c r="BS44" s="263"/>
      <c r="BT44" s="263"/>
      <c r="BU44" s="263"/>
      <c r="BV44" s="263"/>
      <c r="BW44" s="263"/>
      <c r="BX44" s="263"/>
      <c r="BY44" s="263"/>
      <c r="BZ44" s="263"/>
      <c r="CA44" s="263"/>
      <c r="CB44" s="263"/>
      <c r="CC44" s="263"/>
      <c r="CD44" s="263"/>
      <c r="CE44" s="263"/>
      <c r="CF44" s="263"/>
      <c r="CG44" s="263"/>
      <c r="CH44" s="263"/>
      <c r="CI44" s="263"/>
      <c r="CJ44" s="263"/>
      <c r="CK44" s="263"/>
      <c r="CL44" s="263"/>
      <c r="CM44" s="263"/>
      <c r="CN44" s="263"/>
      <c r="CO44" s="263"/>
      <c r="CP44" s="263"/>
      <c r="CQ44" s="263"/>
      <c r="CR44" s="263"/>
      <c r="CS44" s="263"/>
      <c r="CT44" s="263"/>
      <c r="CU44" s="263"/>
      <c r="CV44" s="263"/>
      <c r="CW44" s="263"/>
      <c r="CX44" s="263"/>
    </row>
    <row r="45" spans="1:102" s="264" customFormat="1" ht="20.100000000000001" customHeight="1">
      <c r="A45" s="216"/>
      <c r="B45" s="227" t="s">
        <v>43</v>
      </c>
      <c r="C45" s="228">
        <v>6773.14123638</v>
      </c>
      <c r="D45" s="300">
        <v>7736.162120179999</v>
      </c>
      <c r="E45" s="301">
        <v>9517.0002709700002</v>
      </c>
      <c r="F45" s="228">
        <v>105.27356295999999</v>
      </c>
      <c r="G45" s="300">
        <v>438.96642320000001</v>
      </c>
      <c r="H45" s="301">
        <v>568.91036913999994</v>
      </c>
      <c r="I45" s="228">
        <v>183.37802603999998</v>
      </c>
      <c r="J45" s="300">
        <v>0</v>
      </c>
      <c r="K45" s="301">
        <v>0</v>
      </c>
      <c r="L45" s="228">
        <v>0</v>
      </c>
      <c r="M45" s="300">
        <v>0</v>
      </c>
      <c r="N45" s="301">
        <v>0</v>
      </c>
      <c r="O45" s="228">
        <v>0</v>
      </c>
      <c r="P45" s="300">
        <v>0</v>
      </c>
      <c r="Q45" s="301">
        <v>0</v>
      </c>
      <c r="R45" s="228">
        <v>6484.48964738</v>
      </c>
      <c r="S45" s="300">
        <v>7297.1956969799994</v>
      </c>
      <c r="T45" s="301">
        <v>8948.0899018300006</v>
      </c>
      <c r="U45" s="579">
        <v>0</v>
      </c>
      <c r="V45" s="580">
        <v>0</v>
      </c>
      <c r="W45" s="581">
        <v>0</v>
      </c>
      <c r="X45" s="208"/>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3"/>
      <c r="BW45" s="263"/>
      <c r="BX45" s="263"/>
      <c r="BY45" s="263"/>
      <c r="BZ45" s="263"/>
      <c r="CA45" s="263"/>
      <c r="CB45" s="263"/>
      <c r="CC45" s="263"/>
      <c r="CD45" s="263"/>
      <c r="CE45" s="263"/>
      <c r="CF45" s="263"/>
      <c r="CG45" s="263"/>
      <c r="CH45" s="263"/>
      <c r="CI45" s="263"/>
      <c r="CJ45" s="263"/>
      <c r="CK45" s="263"/>
      <c r="CL45" s="263"/>
      <c r="CM45" s="263"/>
      <c r="CN45" s="263"/>
      <c r="CO45" s="263"/>
      <c r="CP45" s="263"/>
      <c r="CQ45" s="263"/>
      <c r="CR45" s="263"/>
      <c r="CS45" s="263"/>
      <c r="CT45" s="263"/>
      <c r="CU45" s="263"/>
      <c r="CV45" s="263"/>
      <c r="CW45" s="263"/>
      <c r="CX45" s="263"/>
    </row>
    <row r="46" spans="1:102" s="264" customFormat="1" ht="20.100000000000001" customHeight="1">
      <c r="A46" s="216"/>
      <c r="B46" s="227" t="s">
        <v>31</v>
      </c>
      <c r="C46" s="228">
        <v>2963.1215120000002</v>
      </c>
      <c r="D46" s="300">
        <v>5530.1410740000001</v>
      </c>
      <c r="E46" s="301">
        <v>5640.5043910000004</v>
      </c>
      <c r="F46" s="228">
        <v>388.09058399999998</v>
      </c>
      <c r="G46" s="300">
        <v>3332.1806379999998</v>
      </c>
      <c r="H46" s="301">
        <v>3407.1865640000001</v>
      </c>
      <c r="I46" s="228">
        <v>2574.0901650000001</v>
      </c>
      <c r="J46" s="300">
        <v>2197.8215060000002</v>
      </c>
      <c r="K46" s="301">
        <v>2233.1651470000002</v>
      </c>
      <c r="L46" s="228">
        <v>0</v>
      </c>
      <c r="M46" s="300">
        <v>0</v>
      </c>
      <c r="N46" s="301">
        <v>0</v>
      </c>
      <c r="O46" s="228">
        <v>0</v>
      </c>
      <c r="P46" s="300">
        <v>0</v>
      </c>
      <c r="Q46" s="301">
        <v>0</v>
      </c>
      <c r="R46" s="228">
        <v>0.80438399999999999</v>
      </c>
      <c r="S46" s="300">
        <v>0</v>
      </c>
      <c r="T46" s="301">
        <v>0</v>
      </c>
      <c r="U46" s="579">
        <v>0.136379</v>
      </c>
      <c r="V46" s="580">
        <v>0.13893</v>
      </c>
      <c r="W46" s="581">
        <v>0.15268000000000001</v>
      </c>
      <c r="X46" s="208"/>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3"/>
      <c r="BW46" s="263"/>
      <c r="BX46" s="263"/>
      <c r="BY46" s="263"/>
      <c r="BZ46" s="263"/>
      <c r="CA46" s="263"/>
      <c r="CB46" s="263"/>
      <c r="CC46" s="263"/>
      <c r="CD46" s="263"/>
      <c r="CE46" s="263"/>
      <c r="CF46" s="263"/>
      <c r="CG46" s="263"/>
      <c r="CH46" s="263"/>
      <c r="CI46" s="263"/>
      <c r="CJ46" s="263"/>
      <c r="CK46" s="263"/>
      <c r="CL46" s="263"/>
      <c r="CM46" s="263"/>
      <c r="CN46" s="263"/>
      <c r="CO46" s="263"/>
      <c r="CP46" s="263"/>
      <c r="CQ46" s="263"/>
      <c r="CR46" s="263"/>
      <c r="CS46" s="263"/>
      <c r="CT46" s="263"/>
      <c r="CU46" s="263"/>
      <c r="CV46" s="263"/>
      <c r="CW46" s="263"/>
      <c r="CX46" s="263"/>
    </row>
    <row r="47" spans="1:102" s="264" customFormat="1" ht="20.100000000000001" customHeight="1">
      <c r="A47" s="216"/>
      <c r="B47" s="227" t="s">
        <v>74</v>
      </c>
      <c r="C47" s="228">
        <v>3731.9473200000002</v>
      </c>
      <c r="D47" s="300">
        <v>4602.879398</v>
      </c>
      <c r="E47" s="301">
        <v>4674.9832750000005</v>
      </c>
      <c r="F47" s="228">
        <v>1387.9739440000001</v>
      </c>
      <c r="G47" s="300">
        <v>1399.705342</v>
      </c>
      <c r="H47" s="301">
        <v>1204.7068400000001</v>
      </c>
      <c r="I47" s="228">
        <v>21.216709000000002</v>
      </c>
      <c r="J47" s="300">
        <v>361.551151</v>
      </c>
      <c r="K47" s="301">
        <v>430.55012299999999</v>
      </c>
      <c r="L47" s="228">
        <v>0</v>
      </c>
      <c r="M47" s="300">
        <v>0</v>
      </c>
      <c r="N47" s="301">
        <v>0</v>
      </c>
      <c r="O47" s="228">
        <v>0</v>
      </c>
      <c r="P47" s="300">
        <v>0</v>
      </c>
      <c r="Q47" s="301">
        <v>0</v>
      </c>
      <c r="R47" s="228">
        <v>2322.7522939999999</v>
      </c>
      <c r="S47" s="300">
        <v>2841.5683309999999</v>
      </c>
      <c r="T47" s="301">
        <v>3039.6709540000002</v>
      </c>
      <c r="U47" s="579">
        <v>4.3730000000000002E-3</v>
      </c>
      <c r="V47" s="580">
        <v>5.4573999999999998E-2</v>
      </c>
      <c r="W47" s="581">
        <v>5.5357999999999997E-2</v>
      </c>
      <c r="X47" s="208"/>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c r="AU47" s="263"/>
      <c r="AV47" s="263"/>
      <c r="AW47" s="263"/>
      <c r="AX47" s="263"/>
      <c r="AY47" s="263"/>
      <c r="AZ47" s="263"/>
      <c r="BA47" s="263"/>
      <c r="BB47" s="263"/>
      <c r="BC47" s="263"/>
      <c r="BD47" s="263"/>
      <c r="BE47" s="263"/>
      <c r="BF47" s="263"/>
      <c r="BG47" s="263"/>
      <c r="BH47" s="263"/>
      <c r="BI47" s="263"/>
      <c r="BJ47" s="263"/>
      <c r="BK47" s="263"/>
      <c r="BL47" s="263"/>
      <c r="BM47" s="263"/>
      <c r="BN47" s="263"/>
      <c r="BO47" s="263"/>
      <c r="BP47" s="263"/>
      <c r="BQ47" s="263"/>
      <c r="BR47" s="263"/>
      <c r="BS47" s="263"/>
      <c r="BT47" s="263"/>
      <c r="BU47" s="263"/>
      <c r="BV47" s="263"/>
      <c r="BW47" s="263"/>
      <c r="BX47" s="263"/>
      <c r="BY47" s="263"/>
      <c r="BZ47" s="263"/>
      <c r="CA47" s="263"/>
      <c r="CB47" s="263"/>
      <c r="CC47" s="263"/>
      <c r="CD47" s="263"/>
      <c r="CE47" s="263"/>
      <c r="CF47" s="263"/>
      <c r="CG47" s="263"/>
      <c r="CH47" s="263"/>
      <c r="CI47" s="263"/>
      <c r="CJ47" s="263"/>
      <c r="CK47" s="263"/>
      <c r="CL47" s="263"/>
      <c r="CM47" s="263"/>
      <c r="CN47" s="263"/>
      <c r="CO47" s="263"/>
      <c r="CP47" s="263"/>
      <c r="CQ47" s="263"/>
      <c r="CR47" s="263"/>
      <c r="CS47" s="263"/>
      <c r="CT47" s="263"/>
      <c r="CU47" s="263"/>
      <c r="CV47" s="263"/>
      <c r="CW47" s="263"/>
      <c r="CX47" s="263"/>
    </row>
    <row r="48" spans="1:102" s="264" customFormat="1" ht="20.100000000000001" customHeight="1">
      <c r="A48" s="216"/>
      <c r="B48" s="227" t="s">
        <v>76</v>
      </c>
      <c r="C48" s="228">
        <v>361.07593900000001</v>
      </c>
      <c r="D48" s="300">
        <v>2260.5459459999997</v>
      </c>
      <c r="E48" s="301">
        <v>2460.4432079999997</v>
      </c>
      <c r="F48" s="228">
        <v>7.7104869999999996</v>
      </c>
      <c r="G48" s="300">
        <v>1.336287</v>
      </c>
      <c r="H48" s="301">
        <v>1.1491990000000001</v>
      </c>
      <c r="I48" s="228">
        <v>0</v>
      </c>
      <c r="J48" s="300">
        <v>0</v>
      </c>
      <c r="K48" s="301">
        <v>0</v>
      </c>
      <c r="L48" s="228">
        <v>0</v>
      </c>
      <c r="M48" s="300">
        <v>0</v>
      </c>
      <c r="N48" s="301">
        <v>0</v>
      </c>
      <c r="O48" s="228">
        <v>0</v>
      </c>
      <c r="P48" s="300">
        <v>0</v>
      </c>
      <c r="Q48" s="301">
        <v>0</v>
      </c>
      <c r="R48" s="228">
        <v>352.99432100000001</v>
      </c>
      <c r="S48" s="300">
        <v>2258.8674179999998</v>
      </c>
      <c r="T48" s="301">
        <v>2458.9503719999998</v>
      </c>
      <c r="U48" s="579">
        <v>0.37113099999999999</v>
      </c>
      <c r="V48" s="580">
        <v>0.34224100000000002</v>
      </c>
      <c r="W48" s="581">
        <v>0.34363700000000003</v>
      </c>
      <c r="X48" s="208"/>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c r="AU48" s="263"/>
      <c r="AV48" s="263"/>
      <c r="AW48" s="263"/>
      <c r="AX48" s="263"/>
      <c r="AY48" s="263"/>
      <c r="AZ48" s="263"/>
      <c r="BA48" s="263"/>
      <c r="BB48" s="263"/>
      <c r="BC48" s="263"/>
      <c r="BD48" s="263"/>
      <c r="BE48" s="263"/>
      <c r="BF48" s="263"/>
      <c r="BG48" s="263"/>
      <c r="BH48" s="263"/>
      <c r="BI48" s="263"/>
      <c r="BJ48" s="263"/>
      <c r="BK48" s="263"/>
      <c r="BL48" s="263"/>
      <c r="BM48" s="263"/>
      <c r="BN48" s="263"/>
      <c r="BO48" s="263"/>
      <c r="BP48" s="263"/>
      <c r="BQ48" s="263"/>
      <c r="BR48" s="263"/>
      <c r="BS48" s="263"/>
      <c r="BT48" s="263"/>
      <c r="BU48" s="263"/>
      <c r="BV48" s="263"/>
      <c r="BW48" s="263"/>
      <c r="BX48" s="263"/>
      <c r="BY48" s="263"/>
      <c r="BZ48" s="263"/>
      <c r="CA48" s="263"/>
      <c r="CB48" s="263"/>
      <c r="CC48" s="263"/>
      <c r="CD48" s="263"/>
      <c r="CE48" s="263"/>
      <c r="CF48" s="263"/>
      <c r="CG48" s="263"/>
      <c r="CH48" s="263"/>
      <c r="CI48" s="263"/>
      <c r="CJ48" s="263"/>
      <c r="CK48" s="263"/>
      <c r="CL48" s="263"/>
      <c r="CM48" s="263"/>
      <c r="CN48" s="263"/>
      <c r="CO48" s="263"/>
      <c r="CP48" s="263"/>
      <c r="CQ48" s="263"/>
      <c r="CR48" s="263"/>
      <c r="CS48" s="263"/>
      <c r="CT48" s="263"/>
      <c r="CU48" s="263"/>
      <c r="CV48" s="263"/>
      <c r="CW48" s="263"/>
      <c r="CX48" s="263"/>
    </row>
    <row r="49" spans="1:102" s="264" customFormat="1" ht="20.100000000000001" customHeight="1">
      <c r="A49" s="216"/>
      <c r="B49" s="227" t="s">
        <v>347</v>
      </c>
      <c r="C49" s="228">
        <v>3596.1796184699997</v>
      </c>
      <c r="D49" s="300">
        <v>5048.5747340500002</v>
      </c>
      <c r="E49" s="301">
        <v>5157.6341632000003</v>
      </c>
      <c r="F49" s="228">
        <v>293.03193660000005</v>
      </c>
      <c r="G49" s="300">
        <v>351.04362407999997</v>
      </c>
      <c r="H49" s="301">
        <v>345.26637285999999</v>
      </c>
      <c r="I49" s="228">
        <v>650.19227221000006</v>
      </c>
      <c r="J49" s="300">
        <v>2537.08836686</v>
      </c>
      <c r="K49" s="301">
        <v>2449.6782231300003</v>
      </c>
      <c r="L49" s="228">
        <v>20.021666249999999</v>
      </c>
      <c r="M49" s="300">
        <v>19.83180162</v>
      </c>
      <c r="N49" s="301">
        <v>20.034027680000001</v>
      </c>
      <c r="O49" s="228">
        <v>0</v>
      </c>
      <c r="P49" s="300">
        <v>0</v>
      </c>
      <c r="Q49" s="301">
        <v>0</v>
      </c>
      <c r="R49" s="228">
        <v>2632.9337434099998</v>
      </c>
      <c r="S49" s="300">
        <v>2140.6109414900002</v>
      </c>
      <c r="T49" s="301">
        <v>2342.6555395300002</v>
      </c>
      <c r="U49" s="579">
        <v>0</v>
      </c>
      <c r="V49" s="580">
        <v>0</v>
      </c>
      <c r="W49" s="581">
        <v>0</v>
      </c>
      <c r="X49" s="208"/>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c r="AU49" s="263"/>
      <c r="AV49" s="263"/>
      <c r="AW49" s="263"/>
      <c r="AX49" s="263"/>
      <c r="AY49" s="263"/>
      <c r="AZ49" s="263"/>
      <c r="BA49" s="263"/>
      <c r="BB49" s="263"/>
      <c r="BC49" s="263"/>
      <c r="BD49" s="263"/>
      <c r="BE49" s="263"/>
      <c r="BF49" s="263"/>
      <c r="BG49" s="263"/>
      <c r="BH49" s="263"/>
      <c r="BI49" s="263"/>
      <c r="BJ49" s="263"/>
      <c r="BK49" s="263"/>
      <c r="BL49" s="263"/>
      <c r="BM49" s="263"/>
      <c r="BN49" s="263"/>
      <c r="BO49" s="263"/>
      <c r="BP49" s="263"/>
      <c r="BQ49" s="263"/>
      <c r="BR49" s="263"/>
      <c r="BS49" s="263"/>
      <c r="BT49" s="263"/>
      <c r="BU49" s="263"/>
      <c r="BV49" s="263"/>
      <c r="BW49" s="263"/>
      <c r="BX49" s="263"/>
      <c r="BY49" s="263"/>
      <c r="BZ49" s="263"/>
      <c r="CA49" s="263"/>
      <c r="CB49" s="263"/>
      <c r="CC49" s="263"/>
      <c r="CD49" s="263"/>
      <c r="CE49" s="263"/>
      <c r="CF49" s="263"/>
      <c r="CG49" s="263"/>
      <c r="CH49" s="263"/>
      <c r="CI49" s="263"/>
      <c r="CJ49" s="263"/>
      <c r="CK49" s="263"/>
      <c r="CL49" s="263"/>
      <c r="CM49" s="263"/>
      <c r="CN49" s="263"/>
      <c r="CO49" s="263"/>
      <c r="CP49" s="263"/>
      <c r="CQ49" s="263"/>
      <c r="CR49" s="263"/>
      <c r="CS49" s="263"/>
      <c r="CT49" s="263"/>
      <c r="CU49" s="263"/>
      <c r="CV49" s="263"/>
      <c r="CW49" s="263"/>
      <c r="CX49" s="263"/>
    </row>
    <row r="50" spans="1:102" s="264" customFormat="1" ht="20.100000000000001" customHeight="1">
      <c r="A50" s="216"/>
      <c r="B50" s="227" t="s">
        <v>40</v>
      </c>
      <c r="C50" s="228">
        <v>2713.9971059999998</v>
      </c>
      <c r="D50" s="303">
        <v>4001.8037680000002</v>
      </c>
      <c r="E50" s="304">
        <v>3010.9851189999999</v>
      </c>
      <c r="F50" s="228">
        <v>2713.9971059999998</v>
      </c>
      <c r="G50" s="303">
        <v>4001.8037680000002</v>
      </c>
      <c r="H50" s="304">
        <v>3010.985115</v>
      </c>
      <c r="I50" s="228">
        <v>0</v>
      </c>
      <c r="J50" s="303">
        <v>0</v>
      </c>
      <c r="K50" s="304">
        <v>0</v>
      </c>
      <c r="L50" s="228">
        <v>0</v>
      </c>
      <c r="M50" s="303">
        <v>0</v>
      </c>
      <c r="N50" s="304">
        <v>0</v>
      </c>
      <c r="O50" s="228">
        <v>0</v>
      </c>
      <c r="P50" s="303">
        <v>0</v>
      </c>
      <c r="Q50" s="304">
        <v>0</v>
      </c>
      <c r="R50" s="228">
        <v>0</v>
      </c>
      <c r="S50" s="303">
        <v>0</v>
      </c>
      <c r="T50" s="304">
        <v>3.9999999999999998E-6</v>
      </c>
      <c r="U50" s="579">
        <v>0</v>
      </c>
      <c r="V50" s="580">
        <v>0</v>
      </c>
      <c r="W50" s="581">
        <v>0</v>
      </c>
      <c r="X50" s="208"/>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c r="BL50" s="263"/>
      <c r="BM50" s="263"/>
      <c r="BN50" s="263"/>
      <c r="BO50" s="263"/>
      <c r="BP50" s="263"/>
      <c r="BQ50" s="263"/>
      <c r="BR50" s="263"/>
      <c r="BS50" s="263"/>
      <c r="BT50" s="263"/>
      <c r="BU50" s="263"/>
      <c r="BV50" s="263"/>
      <c r="BW50" s="263"/>
      <c r="BX50" s="263"/>
      <c r="BY50" s="263"/>
      <c r="BZ50" s="263"/>
      <c r="CA50" s="263"/>
      <c r="CB50" s="263"/>
      <c r="CC50" s="263"/>
      <c r="CD50" s="263"/>
      <c r="CE50" s="263"/>
      <c r="CF50" s="263"/>
      <c r="CG50" s="263"/>
      <c r="CH50" s="263"/>
      <c r="CI50" s="263"/>
      <c r="CJ50" s="263"/>
      <c r="CK50" s="263"/>
      <c r="CL50" s="263"/>
      <c r="CM50" s="263"/>
      <c r="CN50" s="263"/>
      <c r="CO50" s="263"/>
      <c r="CP50" s="263"/>
      <c r="CQ50" s="263"/>
      <c r="CR50" s="263"/>
      <c r="CS50" s="263"/>
      <c r="CT50" s="263"/>
      <c r="CU50" s="263"/>
      <c r="CV50" s="263"/>
      <c r="CW50" s="263"/>
      <c r="CX50" s="263"/>
    </row>
    <row r="51" spans="1:102" s="264" customFormat="1" ht="20.100000000000001" customHeight="1">
      <c r="A51" s="216"/>
      <c r="B51" s="227" t="s">
        <v>65</v>
      </c>
      <c r="C51" s="228">
        <v>3217.550021</v>
      </c>
      <c r="D51" s="300">
        <v>3720.350128</v>
      </c>
      <c r="E51" s="301">
        <v>3907.833979</v>
      </c>
      <c r="F51" s="228">
        <v>50.363691000000003</v>
      </c>
      <c r="G51" s="300">
        <v>0</v>
      </c>
      <c r="H51" s="301">
        <v>0</v>
      </c>
      <c r="I51" s="228">
        <v>54.069471999999998</v>
      </c>
      <c r="J51" s="300">
        <v>106.929044</v>
      </c>
      <c r="K51" s="301">
        <v>107.62915599999999</v>
      </c>
      <c r="L51" s="228">
        <v>0</v>
      </c>
      <c r="M51" s="300">
        <v>0</v>
      </c>
      <c r="N51" s="301">
        <v>0</v>
      </c>
      <c r="O51" s="228">
        <v>0</v>
      </c>
      <c r="P51" s="300">
        <v>0</v>
      </c>
      <c r="Q51" s="301">
        <v>0</v>
      </c>
      <c r="R51" s="228">
        <v>3113.1168579999999</v>
      </c>
      <c r="S51" s="300">
        <v>3613.4210840000001</v>
      </c>
      <c r="T51" s="301">
        <v>3800.204823</v>
      </c>
      <c r="U51" s="579">
        <v>0</v>
      </c>
      <c r="V51" s="580">
        <v>0</v>
      </c>
      <c r="W51" s="581">
        <v>0</v>
      </c>
      <c r="X51" s="208"/>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263"/>
      <c r="CE51" s="263"/>
      <c r="CF51" s="263"/>
      <c r="CG51" s="263"/>
      <c r="CH51" s="263"/>
      <c r="CI51" s="263"/>
      <c r="CJ51" s="263"/>
      <c r="CK51" s="263"/>
      <c r="CL51" s="263"/>
      <c r="CM51" s="263"/>
      <c r="CN51" s="263"/>
      <c r="CO51" s="263"/>
      <c r="CP51" s="263"/>
      <c r="CQ51" s="263"/>
      <c r="CR51" s="263"/>
      <c r="CS51" s="263"/>
      <c r="CT51" s="263"/>
      <c r="CU51" s="263"/>
      <c r="CV51" s="263"/>
      <c r="CW51" s="263"/>
      <c r="CX51" s="263"/>
    </row>
    <row r="52" spans="1:102" s="264" customFormat="1" ht="20.100000000000001" customHeight="1">
      <c r="A52" s="216"/>
      <c r="B52" s="227" t="s">
        <v>279</v>
      </c>
      <c r="C52" s="228">
        <v>0</v>
      </c>
      <c r="D52" s="303">
        <v>689.95964722999997</v>
      </c>
      <c r="E52" s="304">
        <v>1950.6298829300001</v>
      </c>
      <c r="F52" s="228">
        <v>0</v>
      </c>
      <c r="G52" s="303">
        <v>421.58495605000002</v>
      </c>
      <c r="H52" s="304">
        <v>1490.6278913800002</v>
      </c>
      <c r="I52" s="228">
        <v>0</v>
      </c>
      <c r="J52" s="303">
        <v>0</v>
      </c>
      <c r="K52" s="304">
        <v>0</v>
      </c>
      <c r="L52" s="228">
        <v>0</v>
      </c>
      <c r="M52" s="303">
        <v>268.37469118000001</v>
      </c>
      <c r="N52" s="304">
        <v>460.00197542000001</v>
      </c>
      <c r="O52" s="228">
        <v>0</v>
      </c>
      <c r="P52" s="303">
        <v>0</v>
      </c>
      <c r="Q52" s="304">
        <v>0</v>
      </c>
      <c r="R52" s="228">
        <v>0</v>
      </c>
      <c r="S52" s="303">
        <v>0</v>
      </c>
      <c r="T52" s="304">
        <v>0</v>
      </c>
      <c r="U52" s="579">
        <v>0</v>
      </c>
      <c r="V52" s="580">
        <v>0</v>
      </c>
      <c r="W52" s="581">
        <v>1.613E-5</v>
      </c>
      <c r="X52" s="208"/>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3"/>
      <c r="BQ52" s="263"/>
      <c r="BR52" s="263"/>
      <c r="BS52" s="263"/>
      <c r="BT52" s="263"/>
      <c r="BU52" s="263"/>
      <c r="BV52" s="263"/>
      <c r="BW52" s="263"/>
      <c r="BX52" s="263"/>
      <c r="BY52" s="263"/>
      <c r="BZ52" s="263"/>
      <c r="CA52" s="263"/>
      <c r="CB52" s="263"/>
      <c r="CC52" s="263"/>
      <c r="CD52" s="263"/>
      <c r="CE52" s="263"/>
      <c r="CF52" s="263"/>
      <c r="CG52" s="263"/>
      <c r="CH52" s="263"/>
      <c r="CI52" s="263"/>
      <c r="CJ52" s="263"/>
      <c r="CK52" s="263"/>
      <c r="CL52" s="263"/>
      <c r="CM52" s="263"/>
      <c r="CN52" s="263"/>
      <c r="CO52" s="263"/>
      <c r="CP52" s="263"/>
      <c r="CQ52" s="263"/>
      <c r="CR52" s="263"/>
      <c r="CS52" s="263"/>
      <c r="CT52" s="263"/>
      <c r="CU52" s="263"/>
      <c r="CV52" s="263"/>
      <c r="CW52" s="263"/>
      <c r="CX52" s="263"/>
    </row>
    <row r="53" spans="1:102" s="264" customFormat="1" ht="19.5" customHeight="1">
      <c r="A53" s="216"/>
      <c r="B53" s="227" t="s">
        <v>348</v>
      </c>
      <c r="C53" s="228">
        <v>0</v>
      </c>
      <c r="D53" s="300">
        <v>0</v>
      </c>
      <c r="E53" s="301">
        <v>1.4425E-2</v>
      </c>
      <c r="F53" s="228">
        <v>0</v>
      </c>
      <c r="G53" s="300">
        <v>0</v>
      </c>
      <c r="H53" s="301">
        <v>1.4425E-2</v>
      </c>
      <c r="I53" s="228">
        <v>0</v>
      </c>
      <c r="J53" s="300">
        <v>0</v>
      </c>
      <c r="K53" s="301">
        <v>0</v>
      </c>
      <c r="L53" s="228">
        <v>0</v>
      </c>
      <c r="M53" s="300">
        <v>0</v>
      </c>
      <c r="N53" s="301">
        <v>0</v>
      </c>
      <c r="O53" s="228">
        <v>0</v>
      </c>
      <c r="P53" s="300">
        <v>0</v>
      </c>
      <c r="Q53" s="301">
        <v>0</v>
      </c>
      <c r="R53" s="228">
        <v>0</v>
      </c>
      <c r="S53" s="300">
        <v>0</v>
      </c>
      <c r="T53" s="301">
        <v>0</v>
      </c>
      <c r="U53" s="579">
        <v>0</v>
      </c>
      <c r="V53" s="580">
        <v>0</v>
      </c>
      <c r="W53" s="581">
        <v>0</v>
      </c>
      <c r="X53" s="208"/>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3"/>
      <c r="BF53" s="263"/>
      <c r="BG53" s="263"/>
      <c r="BH53" s="263"/>
      <c r="BI53" s="263"/>
      <c r="BJ53" s="263"/>
      <c r="BK53" s="263"/>
      <c r="BL53" s="263"/>
      <c r="BM53" s="263"/>
      <c r="BN53" s="263"/>
      <c r="BO53" s="263"/>
      <c r="BP53" s="263"/>
      <c r="BQ53" s="263"/>
      <c r="BR53" s="263"/>
      <c r="BS53" s="263"/>
      <c r="BT53" s="263"/>
      <c r="BU53" s="263"/>
      <c r="BV53" s="263"/>
      <c r="BW53" s="263"/>
      <c r="BX53" s="263"/>
      <c r="BY53" s="263"/>
      <c r="BZ53" s="263"/>
      <c r="CA53" s="263"/>
      <c r="CB53" s="263"/>
      <c r="CC53" s="263"/>
      <c r="CD53" s="263"/>
      <c r="CE53" s="263"/>
      <c r="CF53" s="263"/>
      <c r="CG53" s="263"/>
      <c r="CH53" s="263"/>
      <c r="CI53" s="263"/>
      <c r="CJ53" s="263"/>
      <c r="CK53" s="263"/>
      <c r="CL53" s="263"/>
      <c r="CM53" s="263"/>
      <c r="CN53" s="263"/>
      <c r="CO53" s="263"/>
      <c r="CP53" s="263"/>
      <c r="CQ53" s="263"/>
      <c r="CR53" s="263"/>
      <c r="CS53" s="263"/>
      <c r="CT53" s="263"/>
      <c r="CU53" s="263"/>
      <c r="CV53" s="263"/>
      <c r="CW53" s="263"/>
      <c r="CX53" s="263"/>
    </row>
    <row r="54" spans="1:102" s="264" customFormat="1" ht="19.5" customHeight="1">
      <c r="A54" s="216"/>
      <c r="B54" s="227" t="s">
        <v>277</v>
      </c>
      <c r="C54" s="228">
        <v>0</v>
      </c>
      <c r="D54" s="303">
        <v>32.922860819999997</v>
      </c>
      <c r="E54" s="304">
        <v>35.153216479999998</v>
      </c>
      <c r="F54" s="228">
        <v>0</v>
      </c>
      <c r="G54" s="303">
        <v>32.922860819999997</v>
      </c>
      <c r="H54" s="304">
        <v>35.153216479999998</v>
      </c>
      <c r="I54" s="228">
        <v>0</v>
      </c>
      <c r="J54" s="303">
        <v>0</v>
      </c>
      <c r="K54" s="304">
        <v>0</v>
      </c>
      <c r="L54" s="228">
        <v>0</v>
      </c>
      <c r="M54" s="303">
        <v>0</v>
      </c>
      <c r="N54" s="304">
        <v>0</v>
      </c>
      <c r="O54" s="228">
        <v>0</v>
      </c>
      <c r="P54" s="303">
        <v>0</v>
      </c>
      <c r="Q54" s="304">
        <v>0</v>
      </c>
      <c r="R54" s="228">
        <v>0</v>
      </c>
      <c r="S54" s="303">
        <v>0</v>
      </c>
      <c r="T54" s="304">
        <v>0</v>
      </c>
      <c r="U54" s="579">
        <v>0</v>
      </c>
      <c r="V54" s="580">
        <v>0</v>
      </c>
      <c r="W54" s="581">
        <v>0</v>
      </c>
      <c r="X54" s="208"/>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3"/>
      <c r="BL54" s="263"/>
      <c r="BM54" s="263"/>
      <c r="BN54" s="263"/>
      <c r="BO54" s="263"/>
      <c r="BP54" s="263"/>
      <c r="BQ54" s="263"/>
      <c r="BR54" s="263"/>
      <c r="BS54" s="263"/>
      <c r="BT54" s="263"/>
      <c r="BU54" s="263"/>
      <c r="BV54" s="263"/>
      <c r="BW54" s="263"/>
      <c r="BX54" s="263"/>
      <c r="BY54" s="263"/>
      <c r="BZ54" s="263"/>
      <c r="CA54" s="263"/>
      <c r="CB54" s="263"/>
      <c r="CC54" s="263"/>
      <c r="CD54" s="263"/>
      <c r="CE54" s="263"/>
      <c r="CF54" s="263"/>
      <c r="CG54" s="263"/>
      <c r="CH54" s="263"/>
      <c r="CI54" s="263"/>
      <c r="CJ54" s="263"/>
      <c r="CK54" s="263"/>
      <c r="CL54" s="263"/>
      <c r="CM54" s="263"/>
      <c r="CN54" s="263"/>
      <c r="CO54" s="263"/>
      <c r="CP54" s="263"/>
      <c r="CQ54" s="263"/>
      <c r="CR54" s="263"/>
      <c r="CS54" s="263"/>
      <c r="CT54" s="263"/>
      <c r="CU54" s="263"/>
      <c r="CV54" s="263"/>
      <c r="CW54" s="263"/>
      <c r="CX54" s="263"/>
    </row>
    <row r="55" spans="1:102" s="264" customFormat="1" ht="19.5" customHeight="1">
      <c r="A55" s="216"/>
      <c r="B55" s="227" t="s">
        <v>55</v>
      </c>
      <c r="C55" s="228">
        <v>0</v>
      </c>
      <c r="D55" s="303">
        <v>0</v>
      </c>
      <c r="E55" s="304">
        <v>0</v>
      </c>
      <c r="F55" s="228">
        <v>0</v>
      </c>
      <c r="G55" s="303">
        <v>0</v>
      </c>
      <c r="H55" s="304">
        <v>0</v>
      </c>
      <c r="I55" s="228">
        <v>0</v>
      </c>
      <c r="J55" s="303">
        <v>0</v>
      </c>
      <c r="K55" s="304">
        <v>0</v>
      </c>
      <c r="L55" s="228">
        <v>0</v>
      </c>
      <c r="M55" s="303">
        <v>0</v>
      </c>
      <c r="N55" s="304">
        <v>0</v>
      </c>
      <c r="O55" s="228">
        <v>0</v>
      </c>
      <c r="P55" s="303">
        <v>0</v>
      </c>
      <c r="Q55" s="304">
        <v>0</v>
      </c>
      <c r="R55" s="228">
        <v>0</v>
      </c>
      <c r="S55" s="303">
        <v>0</v>
      </c>
      <c r="T55" s="304">
        <v>0</v>
      </c>
      <c r="U55" s="579">
        <v>0</v>
      </c>
      <c r="V55" s="580">
        <v>0</v>
      </c>
      <c r="W55" s="581">
        <v>0</v>
      </c>
      <c r="X55" s="208"/>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3"/>
      <c r="BL55" s="263"/>
      <c r="BM55" s="263"/>
      <c r="BN55" s="263"/>
      <c r="BO55" s="263"/>
      <c r="BP55" s="263"/>
      <c r="BQ55" s="263"/>
      <c r="BR55" s="263"/>
      <c r="BS55" s="263"/>
      <c r="BT55" s="263"/>
      <c r="BU55" s="263"/>
      <c r="BV55" s="263"/>
      <c r="BW55" s="263"/>
      <c r="BX55" s="263"/>
      <c r="BY55" s="263"/>
      <c r="BZ55" s="263"/>
      <c r="CA55" s="263"/>
      <c r="CB55" s="263"/>
      <c r="CC55" s="263"/>
      <c r="CD55" s="263"/>
      <c r="CE55" s="263"/>
      <c r="CF55" s="263"/>
      <c r="CG55" s="263"/>
      <c r="CH55" s="263"/>
      <c r="CI55" s="263"/>
      <c r="CJ55" s="263"/>
      <c r="CK55" s="263"/>
      <c r="CL55" s="263"/>
      <c r="CM55" s="263"/>
      <c r="CN55" s="263"/>
      <c r="CO55" s="263"/>
      <c r="CP55" s="263"/>
      <c r="CQ55" s="263"/>
      <c r="CR55" s="263"/>
      <c r="CS55" s="263"/>
      <c r="CT55" s="263"/>
      <c r="CU55" s="263"/>
      <c r="CV55" s="263"/>
      <c r="CW55" s="263"/>
      <c r="CX55" s="263"/>
    </row>
    <row r="56" spans="1:102" s="264" customFormat="1" ht="19.5" customHeight="1">
      <c r="A56" s="216"/>
      <c r="B56" s="227" t="s">
        <v>56</v>
      </c>
      <c r="C56" s="228">
        <v>199.96985000000001</v>
      </c>
      <c r="D56" s="300">
        <v>1012.851629</v>
      </c>
      <c r="E56" s="301">
        <v>1192.55349</v>
      </c>
      <c r="F56" s="228">
        <v>29.227488000000001</v>
      </c>
      <c r="G56" s="300">
        <v>297.07861600000001</v>
      </c>
      <c r="H56" s="301">
        <v>416.08463699999999</v>
      </c>
      <c r="I56" s="228">
        <v>170.37534500000001</v>
      </c>
      <c r="J56" s="300">
        <v>642.69716700000004</v>
      </c>
      <c r="K56" s="301">
        <v>683.20720500000004</v>
      </c>
      <c r="L56" s="228">
        <v>0</v>
      </c>
      <c r="M56" s="300">
        <v>72.199495999999996</v>
      </c>
      <c r="N56" s="301">
        <v>92.385112000000007</v>
      </c>
      <c r="O56" s="228">
        <v>0</v>
      </c>
      <c r="P56" s="300">
        <v>0</v>
      </c>
      <c r="Q56" s="301">
        <v>0</v>
      </c>
      <c r="R56" s="228">
        <v>0</v>
      </c>
      <c r="S56" s="300">
        <v>0</v>
      </c>
      <c r="T56" s="301">
        <v>0</v>
      </c>
      <c r="U56" s="579">
        <v>0.36701699999999998</v>
      </c>
      <c r="V56" s="580">
        <v>0.87634999999999996</v>
      </c>
      <c r="W56" s="581">
        <v>0.87653599999999998</v>
      </c>
      <c r="X56" s="208"/>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263"/>
      <c r="CF56" s="263"/>
      <c r="CG56" s="263"/>
      <c r="CH56" s="263"/>
      <c r="CI56" s="263"/>
      <c r="CJ56" s="263"/>
      <c r="CK56" s="263"/>
      <c r="CL56" s="263"/>
      <c r="CM56" s="263"/>
      <c r="CN56" s="263"/>
      <c r="CO56" s="263"/>
      <c r="CP56" s="263"/>
      <c r="CQ56" s="263"/>
      <c r="CR56" s="263"/>
      <c r="CS56" s="263"/>
      <c r="CT56" s="263"/>
      <c r="CU56" s="263"/>
      <c r="CV56" s="263"/>
      <c r="CW56" s="263"/>
      <c r="CX56" s="263"/>
    </row>
    <row r="57" spans="1:102" s="264" customFormat="1" ht="19.5" customHeight="1">
      <c r="A57" s="216"/>
      <c r="B57" s="227" t="s">
        <v>57</v>
      </c>
      <c r="C57" s="228">
        <v>184.013136</v>
      </c>
      <c r="D57" s="300">
        <v>195.39659800000001</v>
      </c>
      <c r="E57" s="301">
        <v>196.82634400000001</v>
      </c>
      <c r="F57" s="228">
        <v>0</v>
      </c>
      <c r="G57" s="300">
        <v>0</v>
      </c>
      <c r="H57" s="301">
        <v>0</v>
      </c>
      <c r="I57" s="228">
        <v>184.013136</v>
      </c>
      <c r="J57" s="300">
        <v>195.39659800000001</v>
      </c>
      <c r="K57" s="301">
        <v>196.82634400000001</v>
      </c>
      <c r="L57" s="228">
        <v>0</v>
      </c>
      <c r="M57" s="300">
        <v>0</v>
      </c>
      <c r="N57" s="301">
        <v>0</v>
      </c>
      <c r="O57" s="228">
        <v>0</v>
      </c>
      <c r="P57" s="300">
        <v>0</v>
      </c>
      <c r="Q57" s="301">
        <v>0</v>
      </c>
      <c r="R57" s="228">
        <v>0</v>
      </c>
      <c r="S57" s="300">
        <v>0</v>
      </c>
      <c r="T57" s="301">
        <v>0</v>
      </c>
      <c r="U57" s="579">
        <v>0</v>
      </c>
      <c r="V57" s="580">
        <v>0</v>
      </c>
      <c r="W57" s="581">
        <v>0</v>
      </c>
      <c r="X57" s="208"/>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c r="AU57" s="263"/>
      <c r="AV57" s="263"/>
      <c r="AW57" s="263"/>
      <c r="AX57" s="263"/>
      <c r="AY57" s="263"/>
      <c r="AZ57" s="263"/>
      <c r="BA57" s="263"/>
      <c r="BB57" s="263"/>
      <c r="BC57" s="263"/>
      <c r="BD57" s="263"/>
      <c r="BE57" s="263"/>
      <c r="BF57" s="263"/>
      <c r="BG57" s="263"/>
      <c r="BH57" s="263"/>
      <c r="BI57" s="263"/>
      <c r="BJ57" s="263"/>
      <c r="BK57" s="263"/>
      <c r="BL57" s="263"/>
      <c r="BM57" s="263"/>
      <c r="BN57" s="263"/>
      <c r="BO57" s="263"/>
      <c r="BP57" s="263"/>
      <c r="BQ57" s="263"/>
      <c r="BR57" s="263"/>
      <c r="BS57" s="263"/>
      <c r="BT57" s="263"/>
      <c r="BU57" s="263"/>
      <c r="BV57" s="263"/>
      <c r="BW57" s="263"/>
      <c r="BX57" s="263"/>
      <c r="BY57" s="263"/>
      <c r="BZ57" s="263"/>
      <c r="CA57" s="263"/>
      <c r="CB57" s="263"/>
      <c r="CC57" s="263"/>
      <c r="CD57" s="263"/>
      <c r="CE57" s="263"/>
      <c r="CF57" s="263"/>
      <c r="CG57" s="263"/>
      <c r="CH57" s="263"/>
      <c r="CI57" s="263"/>
      <c r="CJ57" s="263"/>
      <c r="CK57" s="263"/>
      <c r="CL57" s="263"/>
      <c r="CM57" s="263"/>
      <c r="CN57" s="263"/>
      <c r="CO57" s="263"/>
      <c r="CP57" s="263"/>
      <c r="CQ57" s="263"/>
      <c r="CR57" s="263"/>
      <c r="CS57" s="263"/>
      <c r="CT57" s="263"/>
      <c r="CU57" s="263"/>
      <c r="CV57" s="263"/>
      <c r="CW57" s="263"/>
      <c r="CX57" s="263"/>
    </row>
    <row r="58" spans="1:102" s="264" customFormat="1" ht="19.5" customHeight="1">
      <c r="A58" s="216"/>
      <c r="B58" s="227" t="s">
        <v>70</v>
      </c>
      <c r="C58" s="228">
        <v>68.001885000000001</v>
      </c>
      <c r="D58" s="300">
        <v>30.089683000000001</v>
      </c>
      <c r="E58" s="301">
        <v>32.551434999999998</v>
      </c>
      <c r="F58" s="228">
        <v>67.988744999999994</v>
      </c>
      <c r="G58" s="300">
        <v>30.048383999999999</v>
      </c>
      <c r="H58" s="301">
        <v>32.510136000000003</v>
      </c>
      <c r="I58" s="228">
        <v>0</v>
      </c>
      <c r="J58" s="300">
        <v>0</v>
      </c>
      <c r="K58" s="301">
        <v>0</v>
      </c>
      <c r="L58" s="228">
        <v>0</v>
      </c>
      <c r="M58" s="300">
        <v>0</v>
      </c>
      <c r="N58" s="301">
        <v>0</v>
      </c>
      <c r="O58" s="228">
        <v>0</v>
      </c>
      <c r="P58" s="300">
        <v>0</v>
      </c>
      <c r="Q58" s="301">
        <v>0</v>
      </c>
      <c r="R58" s="228">
        <v>0</v>
      </c>
      <c r="S58" s="300">
        <v>0</v>
      </c>
      <c r="T58" s="301">
        <v>0</v>
      </c>
      <c r="U58" s="579">
        <v>1.3140000000000001E-2</v>
      </c>
      <c r="V58" s="580">
        <v>4.1299000000000002E-2</v>
      </c>
      <c r="W58" s="581">
        <v>4.1299000000000002E-2</v>
      </c>
      <c r="X58" s="208"/>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3"/>
      <c r="BW58" s="263"/>
      <c r="BX58" s="263"/>
      <c r="BY58" s="263"/>
      <c r="BZ58" s="263"/>
      <c r="CA58" s="263"/>
      <c r="CB58" s="263"/>
      <c r="CC58" s="263"/>
      <c r="CD58" s="263"/>
      <c r="CE58" s="263"/>
      <c r="CF58" s="263"/>
      <c r="CG58" s="263"/>
      <c r="CH58" s="263"/>
      <c r="CI58" s="263"/>
      <c r="CJ58" s="263"/>
      <c r="CK58" s="263"/>
      <c r="CL58" s="263"/>
      <c r="CM58" s="263"/>
      <c r="CN58" s="263"/>
      <c r="CO58" s="263"/>
      <c r="CP58" s="263"/>
      <c r="CQ58" s="263"/>
      <c r="CR58" s="263"/>
      <c r="CS58" s="263"/>
      <c r="CT58" s="263"/>
      <c r="CU58" s="263"/>
      <c r="CV58" s="263"/>
      <c r="CW58" s="263"/>
      <c r="CX58" s="263"/>
    </row>
    <row r="59" spans="1:102" s="264" customFormat="1" ht="16.5" customHeight="1">
      <c r="A59" s="216"/>
      <c r="B59" s="491"/>
      <c r="C59" s="492"/>
      <c r="D59" s="493"/>
      <c r="E59" s="494"/>
      <c r="F59" s="495"/>
      <c r="G59" s="496"/>
      <c r="H59" s="497"/>
      <c r="I59" s="495"/>
      <c r="J59" s="496"/>
      <c r="K59" s="497"/>
      <c r="L59" s="495"/>
      <c r="M59" s="496"/>
      <c r="N59" s="497"/>
      <c r="O59" s="495"/>
      <c r="P59" s="496"/>
      <c r="Q59" s="497"/>
      <c r="R59" s="495"/>
      <c r="S59" s="496"/>
      <c r="T59" s="497"/>
      <c r="U59" s="495"/>
      <c r="V59" s="496"/>
      <c r="W59" s="497"/>
      <c r="X59" s="208"/>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c r="AU59" s="263"/>
      <c r="AV59" s="263"/>
      <c r="AW59" s="263"/>
      <c r="AX59" s="263"/>
      <c r="AY59" s="263"/>
      <c r="AZ59" s="263"/>
      <c r="BA59" s="263"/>
      <c r="BB59" s="263"/>
      <c r="BC59" s="263"/>
      <c r="BD59" s="263"/>
      <c r="BE59" s="263"/>
      <c r="BF59" s="263"/>
      <c r="BG59" s="263"/>
      <c r="BH59" s="263"/>
      <c r="BI59" s="263"/>
      <c r="BJ59" s="263"/>
      <c r="BK59" s="263"/>
      <c r="BL59" s="263"/>
      <c r="BM59" s="263"/>
      <c r="BN59" s="263"/>
      <c r="BO59" s="263"/>
      <c r="BP59" s="263"/>
      <c r="BQ59" s="263"/>
      <c r="BR59" s="263"/>
      <c r="BS59" s="263"/>
      <c r="BT59" s="263"/>
      <c r="BU59" s="263"/>
      <c r="BV59" s="263"/>
      <c r="BW59" s="263"/>
      <c r="BX59" s="263"/>
      <c r="BY59" s="263"/>
      <c r="BZ59" s="263"/>
      <c r="CA59" s="263"/>
      <c r="CB59" s="263"/>
      <c r="CC59" s="263"/>
      <c r="CD59" s="263"/>
      <c r="CE59" s="263"/>
      <c r="CF59" s="263"/>
      <c r="CG59" s="263"/>
      <c r="CH59" s="263"/>
      <c r="CI59" s="263"/>
      <c r="CJ59" s="263"/>
      <c r="CK59" s="263"/>
      <c r="CL59" s="263"/>
      <c r="CM59" s="263"/>
      <c r="CN59" s="263"/>
      <c r="CO59" s="263"/>
      <c r="CP59" s="263"/>
      <c r="CQ59" s="263"/>
      <c r="CR59" s="263"/>
      <c r="CS59" s="263"/>
      <c r="CT59" s="263"/>
      <c r="CU59" s="263"/>
      <c r="CV59" s="263"/>
      <c r="CW59" s="263"/>
      <c r="CX59" s="263"/>
    </row>
    <row r="60" spans="1:102" ht="20.100000000000001" customHeight="1">
      <c r="B60" s="498"/>
      <c r="C60" s="791"/>
      <c r="D60" s="791"/>
      <c r="E60" s="791"/>
      <c r="F60" s="791"/>
      <c r="G60" s="791"/>
      <c r="H60" s="791"/>
      <c r="I60" s="316"/>
      <c r="J60" s="316"/>
      <c r="K60" s="316"/>
      <c r="L60" s="316"/>
      <c r="M60" s="316"/>
      <c r="N60" s="316"/>
      <c r="O60" s="316"/>
      <c r="P60" s="316"/>
      <c r="Q60" s="316"/>
      <c r="R60" s="316"/>
      <c r="S60" s="316"/>
      <c r="T60" s="316"/>
      <c r="U60" s="316"/>
      <c r="V60" s="316"/>
      <c r="W60" s="316"/>
    </row>
    <row r="61" spans="1:102" ht="20.100000000000001" customHeight="1">
      <c r="B61" s="440"/>
      <c r="F61" s="85"/>
      <c r="G61" s="85"/>
      <c r="H61" s="85"/>
      <c r="I61" s="85"/>
      <c r="J61" s="85"/>
      <c r="K61" s="85"/>
      <c r="L61" s="85"/>
      <c r="M61" s="85"/>
      <c r="N61" s="85"/>
      <c r="X61" s="499"/>
    </row>
    <row r="62" spans="1:102" ht="20.100000000000001" customHeight="1">
      <c r="B62" s="85"/>
      <c r="X62" s="499"/>
    </row>
    <row r="63" spans="1:102"/>
    <row r="64" spans="1:102"/>
    <row r="65"/>
    <row r="66"/>
    <row r="67"/>
    <row r="68"/>
    <row r="69"/>
    <row r="70"/>
    <row r="71"/>
    <row r="72"/>
    <row r="73"/>
    <row r="74"/>
    <row r="75"/>
    <row r="76"/>
    <row r="77"/>
    <row r="78"/>
    <row r="79"/>
    <row r="80"/>
    <row r="81"/>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Z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6640625" style="63" customWidth="1"/>
    <col min="2" max="2" width="37.88671875" style="63" customWidth="1"/>
    <col min="3" max="104" width="16.6640625" style="63" customWidth="1"/>
    <col min="105" max="105" width="16.6640625" style="74" customWidth="1"/>
    <col min="106" max="130" width="16.6640625" style="74" hidden="1"/>
    <col min="131" max="16380" width="11.44140625" style="74" hidden="1"/>
    <col min="16381" max="16384" width="7.6640625" style="74" hidden="1"/>
  </cols>
  <sheetData>
    <row r="1" spans="1:131" ht="95.1" customHeight="1"/>
    <row r="2" spans="1:131" s="355" customFormat="1" ht="20.100000000000001" customHeight="1">
      <c r="A2" s="94"/>
      <c r="B2" s="210" t="s">
        <v>92</v>
      </c>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c r="BN2" s="94"/>
      <c r="BO2" s="94"/>
      <c r="BP2" s="94"/>
      <c r="BQ2" s="94"/>
      <c r="BR2" s="94"/>
      <c r="BS2" s="94"/>
      <c r="BT2" s="94"/>
      <c r="BU2" s="94"/>
      <c r="BV2" s="94"/>
      <c r="BW2" s="94"/>
      <c r="BX2" s="94"/>
      <c r="BY2" s="94"/>
      <c r="BZ2" s="94"/>
      <c r="CA2" s="94"/>
      <c r="CB2" s="94"/>
      <c r="CC2" s="94"/>
      <c r="CD2" s="94"/>
      <c r="CE2" s="94"/>
      <c r="CF2" s="94"/>
      <c r="CG2" s="94"/>
      <c r="CH2" s="94"/>
      <c r="CI2" s="94"/>
      <c r="CJ2" s="94"/>
      <c r="CK2" s="94"/>
      <c r="CL2" s="94"/>
      <c r="CM2" s="94"/>
      <c r="CN2" s="94"/>
      <c r="CO2" s="94"/>
      <c r="CP2" s="94"/>
      <c r="CQ2" s="94"/>
      <c r="CR2" s="94"/>
      <c r="CS2" s="94"/>
      <c r="CT2" s="94"/>
      <c r="CU2" s="94"/>
      <c r="CV2" s="94"/>
      <c r="CW2" s="94"/>
      <c r="CX2" s="94"/>
      <c r="CY2" s="94"/>
      <c r="CZ2" s="94"/>
    </row>
    <row r="3" spans="1:131" s="355" customFormat="1" ht="20.100000000000001" customHeight="1">
      <c r="A3" s="94"/>
      <c r="B3" s="210" t="s">
        <v>344</v>
      </c>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row>
    <row r="4" spans="1:131" s="284" customFormat="1" ht="20.100000000000001" customHeight="1">
      <c r="A4" s="96"/>
      <c r="B4" s="214" t="s">
        <v>2</v>
      </c>
      <c r="C4" s="96"/>
      <c r="D4" s="96"/>
      <c r="E4" s="96"/>
      <c r="F4" s="96"/>
      <c r="G4" s="96"/>
      <c r="H4" s="96"/>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c r="BP4" s="96"/>
      <c r="BQ4" s="96"/>
      <c r="BR4" s="96"/>
      <c r="BS4" s="96"/>
      <c r="BT4" s="96"/>
      <c r="BU4" s="96"/>
      <c r="BV4" s="96"/>
      <c r="BW4" s="96"/>
      <c r="BX4" s="96"/>
      <c r="BY4" s="96"/>
      <c r="BZ4" s="96"/>
      <c r="CA4" s="96"/>
      <c r="CB4" s="96"/>
      <c r="CC4" s="96"/>
      <c r="CD4" s="96"/>
      <c r="CE4" s="96"/>
      <c r="CF4" s="96"/>
      <c r="CG4" s="96"/>
      <c r="CH4" s="96"/>
      <c r="CI4" s="96"/>
      <c r="CJ4" s="96"/>
      <c r="CK4" s="96"/>
      <c r="CL4" s="96"/>
      <c r="CM4" s="96"/>
      <c r="CN4" s="96"/>
      <c r="CO4" s="96"/>
      <c r="CP4" s="96"/>
      <c r="CQ4" s="96"/>
      <c r="CR4" s="96"/>
      <c r="CS4" s="96"/>
      <c r="CT4" s="96"/>
      <c r="CU4" s="96"/>
      <c r="CV4" s="96"/>
      <c r="CW4" s="63"/>
      <c r="CX4" s="63"/>
      <c r="CY4" s="63"/>
      <c r="CZ4" s="63"/>
      <c r="DA4" s="113"/>
      <c r="DB4" s="113"/>
      <c r="DC4" s="113"/>
      <c r="DD4" s="113"/>
      <c r="DE4" s="113"/>
      <c r="DF4" s="113"/>
      <c r="DG4" s="113"/>
      <c r="DH4" s="113"/>
      <c r="DI4" s="113"/>
      <c r="DJ4" s="113"/>
      <c r="DK4" s="113"/>
      <c r="DL4" s="113"/>
      <c r="DM4" s="113"/>
      <c r="DN4" s="113"/>
      <c r="DO4" s="113"/>
      <c r="DP4" s="113"/>
      <c r="DQ4" s="113"/>
      <c r="DR4" s="113"/>
      <c r="DS4" s="113"/>
      <c r="DT4" s="113"/>
      <c r="DU4" s="113"/>
      <c r="DV4" s="113"/>
      <c r="DW4" s="113"/>
      <c r="DX4" s="113"/>
      <c r="DY4" s="113"/>
      <c r="DZ4" s="113"/>
      <c r="EA4" s="113"/>
    </row>
    <row r="5" spans="1:131" s="284" customFormat="1" ht="20.100000000000001" customHeight="1">
      <c r="A5" s="96"/>
      <c r="B5" s="356"/>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c r="CV5" s="73"/>
      <c r="CW5" s="63"/>
      <c r="CX5" s="63"/>
      <c r="CY5" s="63"/>
      <c r="CZ5" s="6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row>
    <row r="6" spans="1:131" s="486" customFormat="1" ht="20.100000000000001" customHeight="1">
      <c r="A6" s="484"/>
      <c r="B6" s="485"/>
      <c r="C6" s="792" t="s">
        <v>49</v>
      </c>
      <c r="D6" s="794"/>
      <c r="E6" s="792" t="s">
        <v>72</v>
      </c>
      <c r="F6" s="794"/>
      <c r="G6" s="792" t="s">
        <v>45</v>
      </c>
      <c r="H6" s="794"/>
      <c r="I6" s="792" t="s">
        <v>35</v>
      </c>
      <c r="J6" s="794"/>
      <c r="K6" s="792" t="s">
        <v>58</v>
      </c>
      <c r="L6" s="794"/>
      <c r="M6" s="792" t="s">
        <v>73</v>
      </c>
      <c r="N6" s="794"/>
      <c r="O6" s="792" t="s">
        <v>60</v>
      </c>
      <c r="P6" s="794"/>
      <c r="Q6" s="792" t="s">
        <v>39</v>
      </c>
      <c r="R6" s="794"/>
      <c r="S6" s="792" t="s">
        <v>37</v>
      </c>
      <c r="T6" s="794"/>
      <c r="U6" s="792" t="s">
        <v>67</v>
      </c>
      <c r="V6" s="794"/>
      <c r="W6" s="792" t="s">
        <v>33</v>
      </c>
      <c r="X6" s="794"/>
      <c r="Y6" s="792" t="s">
        <v>46</v>
      </c>
      <c r="Z6" s="794"/>
      <c r="AA6" s="792" t="s">
        <v>64</v>
      </c>
      <c r="AB6" s="794"/>
      <c r="AC6" s="792" t="s">
        <v>42</v>
      </c>
      <c r="AD6" s="794"/>
      <c r="AE6" s="792" t="s">
        <v>346</v>
      </c>
      <c r="AF6" s="794"/>
      <c r="AG6" s="792" t="s">
        <v>63</v>
      </c>
      <c r="AH6" s="794"/>
      <c r="AI6" s="792" t="s">
        <v>530</v>
      </c>
      <c r="AJ6" s="794"/>
      <c r="AK6" s="792" t="s">
        <v>36</v>
      </c>
      <c r="AL6" s="794"/>
      <c r="AM6" s="792" t="s">
        <v>71</v>
      </c>
      <c r="AN6" s="794"/>
      <c r="AO6" s="792" t="s">
        <v>38</v>
      </c>
      <c r="AP6" s="794"/>
      <c r="AQ6" s="792" t="s">
        <v>69</v>
      </c>
      <c r="AR6" s="794"/>
      <c r="AS6" s="792" t="s">
        <v>48</v>
      </c>
      <c r="AT6" s="794"/>
      <c r="AU6" s="792" t="s">
        <v>75</v>
      </c>
      <c r="AV6" s="794"/>
      <c r="AW6" s="792" t="s">
        <v>62</v>
      </c>
      <c r="AX6" s="794"/>
      <c r="AY6" s="792" t="s">
        <v>47</v>
      </c>
      <c r="AZ6" s="794"/>
      <c r="BA6" s="792" t="s">
        <v>32</v>
      </c>
      <c r="BB6" s="794"/>
      <c r="BC6" s="792" t="s">
        <v>53</v>
      </c>
      <c r="BD6" s="794"/>
      <c r="BE6" s="792" t="s">
        <v>50</v>
      </c>
      <c r="BF6" s="794"/>
      <c r="BG6" s="792" t="s">
        <v>68</v>
      </c>
      <c r="BH6" s="794"/>
      <c r="BI6" s="792" t="s">
        <v>41</v>
      </c>
      <c r="BJ6" s="794"/>
      <c r="BK6" s="792" t="s">
        <v>51</v>
      </c>
      <c r="BL6" s="794"/>
      <c r="BM6" s="792" t="s">
        <v>54</v>
      </c>
      <c r="BN6" s="794"/>
      <c r="BO6" s="792" t="s">
        <v>61</v>
      </c>
      <c r="BP6" s="794"/>
      <c r="BQ6" s="792" t="s">
        <v>44</v>
      </c>
      <c r="BR6" s="794"/>
      <c r="BS6" s="792" t="s">
        <v>59</v>
      </c>
      <c r="BT6" s="794"/>
      <c r="BU6" s="792" t="s">
        <v>66</v>
      </c>
      <c r="BV6" s="794"/>
      <c r="BW6" s="792" t="s">
        <v>34</v>
      </c>
      <c r="BX6" s="794"/>
      <c r="BY6" s="792" t="s">
        <v>43</v>
      </c>
      <c r="BZ6" s="794"/>
      <c r="CA6" s="792" t="s">
        <v>31</v>
      </c>
      <c r="CB6" s="794"/>
      <c r="CC6" s="792" t="s">
        <v>74</v>
      </c>
      <c r="CD6" s="794"/>
      <c r="CE6" s="792" t="s">
        <v>76</v>
      </c>
      <c r="CF6" s="794"/>
      <c r="CG6" s="792" t="s">
        <v>347</v>
      </c>
      <c r="CH6" s="794"/>
      <c r="CI6" s="792" t="s">
        <v>40</v>
      </c>
      <c r="CJ6" s="794"/>
      <c r="CK6" s="792" t="s">
        <v>65</v>
      </c>
      <c r="CL6" s="794"/>
      <c r="CM6" s="792" t="s">
        <v>279</v>
      </c>
      <c r="CN6" s="794"/>
      <c r="CO6" s="792" t="s">
        <v>348</v>
      </c>
      <c r="CP6" s="794"/>
      <c r="CQ6" s="792" t="s">
        <v>277</v>
      </c>
      <c r="CR6" s="794"/>
      <c r="CS6" s="792" t="s">
        <v>55</v>
      </c>
      <c r="CT6" s="794"/>
      <c r="CU6" s="792" t="s">
        <v>56</v>
      </c>
      <c r="CV6" s="794"/>
      <c r="CW6" s="792" t="s">
        <v>57</v>
      </c>
      <c r="CX6" s="794"/>
      <c r="CY6" s="792" t="s">
        <v>70</v>
      </c>
      <c r="CZ6" s="794"/>
      <c r="DA6" s="113"/>
      <c r="DB6" s="113"/>
      <c r="DC6" s="113"/>
      <c r="DD6" s="113"/>
      <c r="DE6" s="113"/>
      <c r="DF6" s="113"/>
      <c r="DG6" s="113"/>
      <c r="DH6" s="113"/>
      <c r="DI6" s="113"/>
      <c r="DJ6" s="113"/>
      <c r="DK6" s="113"/>
      <c r="DL6" s="113"/>
      <c r="DM6" s="113"/>
      <c r="DN6" s="113"/>
      <c r="DO6" s="113"/>
      <c r="DP6" s="113"/>
      <c r="DQ6" s="113"/>
      <c r="DR6" s="113"/>
      <c r="DS6" s="113"/>
      <c r="DT6" s="113"/>
      <c r="DU6" s="113"/>
      <c r="DV6" s="113"/>
      <c r="DW6" s="113"/>
      <c r="DX6" s="113"/>
      <c r="DY6" s="113"/>
      <c r="DZ6" s="113"/>
      <c r="EA6" s="113"/>
    </row>
    <row r="7" spans="1:131" s="489" customFormat="1" ht="20.100000000000001" customHeight="1">
      <c r="A7" s="488"/>
      <c r="B7" s="487"/>
      <c r="C7" s="500" t="s">
        <v>261</v>
      </c>
      <c r="D7" s="501" t="s">
        <v>262</v>
      </c>
      <c r="E7" s="500" t="s">
        <v>261</v>
      </c>
      <c r="F7" s="501" t="s">
        <v>262</v>
      </c>
      <c r="G7" s="500" t="s">
        <v>261</v>
      </c>
      <c r="H7" s="501" t="s">
        <v>262</v>
      </c>
      <c r="I7" s="500" t="s">
        <v>261</v>
      </c>
      <c r="J7" s="501" t="s">
        <v>262</v>
      </c>
      <c r="K7" s="500" t="s">
        <v>261</v>
      </c>
      <c r="L7" s="501" t="s">
        <v>262</v>
      </c>
      <c r="M7" s="500" t="s">
        <v>261</v>
      </c>
      <c r="N7" s="501" t="s">
        <v>262</v>
      </c>
      <c r="O7" s="500" t="s">
        <v>261</v>
      </c>
      <c r="P7" s="501" t="s">
        <v>262</v>
      </c>
      <c r="Q7" s="500" t="s">
        <v>261</v>
      </c>
      <c r="R7" s="501" t="s">
        <v>262</v>
      </c>
      <c r="S7" s="500" t="s">
        <v>261</v>
      </c>
      <c r="T7" s="501" t="s">
        <v>262</v>
      </c>
      <c r="U7" s="500" t="s">
        <v>261</v>
      </c>
      <c r="V7" s="501" t="s">
        <v>262</v>
      </c>
      <c r="W7" s="500" t="s">
        <v>261</v>
      </c>
      <c r="X7" s="501" t="s">
        <v>262</v>
      </c>
      <c r="Y7" s="500" t="s">
        <v>261</v>
      </c>
      <c r="Z7" s="501" t="s">
        <v>262</v>
      </c>
      <c r="AA7" s="500" t="s">
        <v>261</v>
      </c>
      <c r="AB7" s="501" t="s">
        <v>262</v>
      </c>
      <c r="AC7" s="500" t="s">
        <v>261</v>
      </c>
      <c r="AD7" s="501" t="s">
        <v>262</v>
      </c>
      <c r="AE7" s="500" t="s">
        <v>261</v>
      </c>
      <c r="AF7" s="501" t="s">
        <v>262</v>
      </c>
      <c r="AG7" s="500" t="s">
        <v>261</v>
      </c>
      <c r="AH7" s="501" t="s">
        <v>262</v>
      </c>
      <c r="AI7" s="500" t="s">
        <v>261</v>
      </c>
      <c r="AJ7" s="501" t="s">
        <v>262</v>
      </c>
      <c r="AK7" s="500" t="s">
        <v>261</v>
      </c>
      <c r="AL7" s="501" t="s">
        <v>262</v>
      </c>
      <c r="AM7" s="500" t="s">
        <v>261</v>
      </c>
      <c r="AN7" s="501" t="s">
        <v>262</v>
      </c>
      <c r="AO7" s="500" t="s">
        <v>261</v>
      </c>
      <c r="AP7" s="501" t="s">
        <v>262</v>
      </c>
      <c r="AQ7" s="500" t="s">
        <v>261</v>
      </c>
      <c r="AR7" s="501" t="s">
        <v>262</v>
      </c>
      <c r="AS7" s="500" t="s">
        <v>261</v>
      </c>
      <c r="AT7" s="501" t="s">
        <v>262</v>
      </c>
      <c r="AU7" s="500" t="s">
        <v>261</v>
      </c>
      <c r="AV7" s="501" t="s">
        <v>262</v>
      </c>
      <c r="AW7" s="500" t="s">
        <v>261</v>
      </c>
      <c r="AX7" s="501" t="s">
        <v>262</v>
      </c>
      <c r="AY7" s="500" t="s">
        <v>261</v>
      </c>
      <c r="AZ7" s="501" t="s">
        <v>262</v>
      </c>
      <c r="BA7" s="500" t="s">
        <v>261</v>
      </c>
      <c r="BB7" s="501" t="s">
        <v>262</v>
      </c>
      <c r="BC7" s="500" t="s">
        <v>261</v>
      </c>
      <c r="BD7" s="501" t="s">
        <v>262</v>
      </c>
      <c r="BE7" s="500" t="s">
        <v>261</v>
      </c>
      <c r="BF7" s="501" t="s">
        <v>262</v>
      </c>
      <c r="BG7" s="500" t="s">
        <v>261</v>
      </c>
      <c r="BH7" s="501" t="s">
        <v>262</v>
      </c>
      <c r="BI7" s="500" t="s">
        <v>261</v>
      </c>
      <c r="BJ7" s="501" t="s">
        <v>262</v>
      </c>
      <c r="BK7" s="500" t="s">
        <v>261</v>
      </c>
      <c r="BL7" s="501" t="s">
        <v>262</v>
      </c>
      <c r="BM7" s="500" t="s">
        <v>261</v>
      </c>
      <c r="BN7" s="501" t="s">
        <v>262</v>
      </c>
      <c r="BO7" s="500" t="s">
        <v>261</v>
      </c>
      <c r="BP7" s="501" t="s">
        <v>262</v>
      </c>
      <c r="BQ7" s="500" t="s">
        <v>261</v>
      </c>
      <c r="BR7" s="501" t="s">
        <v>262</v>
      </c>
      <c r="BS7" s="500" t="s">
        <v>261</v>
      </c>
      <c r="BT7" s="501" t="s">
        <v>262</v>
      </c>
      <c r="BU7" s="500" t="s">
        <v>261</v>
      </c>
      <c r="BV7" s="501" t="s">
        <v>262</v>
      </c>
      <c r="BW7" s="500" t="s">
        <v>261</v>
      </c>
      <c r="BX7" s="501" t="s">
        <v>262</v>
      </c>
      <c r="BY7" s="500" t="s">
        <v>261</v>
      </c>
      <c r="BZ7" s="501" t="s">
        <v>262</v>
      </c>
      <c r="CA7" s="500" t="s">
        <v>261</v>
      </c>
      <c r="CB7" s="501" t="s">
        <v>262</v>
      </c>
      <c r="CC7" s="500" t="s">
        <v>261</v>
      </c>
      <c r="CD7" s="501" t="s">
        <v>262</v>
      </c>
      <c r="CE7" s="500" t="s">
        <v>261</v>
      </c>
      <c r="CF7" s="501" t="s">
        <v>262</v>
      </c>
      <c r="CG7" s="500" t="s">
        <v>261</v>
      </c>
      <c r="CH7" s="501" t="s">
        <v>262</v>
      </c>
      <c r="CI7" s="500" t="s">
        <v>261</v>
      </c>
      <c r="CJ7" s="501" t="s">
        <v>262</v>
      </c>
      <c r="CK7" s="500" t="s">
        <v>261</v>
      </c>
      <c r="CL7" s="501" t="s">
        <v>262</v>
      </c>
      <c r="CM7" s="500" t="s">
        <v>261</v>
      </c>
      <c r="CN7" s="501" t="s">
        <v>262</v>
      </c>
      <c r="CO7" s="500" t="s">
        <v>261</v>
      </c>
      <c r="CP7" s="501" t="s">
        <v>262</v>
      </c>
      <c r="CQ7" s="500" t="s">
        <v>261</v>
      </c>
      <c r="CR7" s="501" t="s">
        <v>262</v>
      </c>
      <c r="CS7" s="500" t="s">
        <v>261</v>
      </c>
      <c r="CT7" s="501" t="s">
        <v>262</v>
      </c>
      <c r="CU7" s="500" t="s">
        <v>261</v>
      </c>
      <c r="CV7" s="501" t="s">
        <v>262</v>
      </c>
      <c r="CW7" s="500" t="s">
        <v>261</v>
      </c>
      <c r="CX7" s="501" t="s">
        <v>262</v>
      </c>
      <c r="CY7" s="500" t="s">
        <v>261</v>
      </c>
      <c r="CZ7" s="501" t="s">
        <v>262</v>
      </c>
      <c r="DA7" s="113"/>
      <c r="DB7" s="113"/>
      <c r="DC7" s="113"/>
      <c r="DD7" s="113"/>
      <c r="DE7" s="113"/>
      <c r="DF7" s="113"/>
      <c r="DG7" s="113"/>
      <c r="DH7" s="113"/>
      <c r="DI7" s="113"/>
      <c r="DJ7" s="113"/>
      <c r="DK7" s="113"/>
      <c r="DL7" s="113"/>
      <c r="DM7" s="113"/>
      <c r="DN7" s="113"/>
      <c r="DO7" s="113"/>
      <c r="DP7" s="113"/>
      <c r="DQ7" s="113"/>
      <c r="DR7" s="113"/>
      <c r="DS7" s="113"/>
      <c r="DT7" s="113"/>
      <c r="DU7" s="113"/>
      <c r="DV7" s="113"/>
      <c r="DW7" s="113"/>
      <c r="DX7" s="113"/>
      <c r="DY7" s="113"/>
      <c r="DZ7" s="113"/>
      <c r="EA7" s="113"/>
    </row>
    <row r="8" spans="1:131" s="489" customFormat="1" ht="34.950000000000003" customHeight="1">
      <c r="A8" s="305"/>
      <c r="B8" s="502" t="s">
        <v>351</v>
      </c>
      <c r="C8" s="560">
        <v>1931396.64226273</v>
      </c>
      <c r="D8" s="561">
        <v>100</v>
      </c>
      <c r="E8" s="560">
        <v>914842.16990199999</v>
      </c>
      <c r="F8" s="561">
        <v>100</v>
      </c>
      <c r="G8" s="560">
        <v>1117860.0257757299</v>
      </c>
      <c r="H8" s="561">
        <v>100</v>
      </c>
      <c r="I8" s="560">
        <v>634648.53154765989</v>
      </c>
      <c r="J8" s="561">
        <v>100</v>
      </c>
      <c r="K8" s="560">
        <v>513340.53505300003</v>
      </c>
      <c r="L8" s="561">
        <v>100</v>
      </c>
      <c r="M8" s="560">
        <v>529497.13326999999</v>
      </c>
      <c r="N8" s="561">
        <v>100</v>
      </c>
      <c r="O8" s="560">
        <v>443995.33390299999</v>
      </c>
      <c r="P8" s="561">
        <v>100</v>
      </c>
      <c r="Q8" s="560">
        <v>263592.41488037998</v>
      </c>
      <c r="R8" s="561">
        <v>100</v>
      </c>
      <c r="S8" s="560">
        <v>189992.68422377997</v>
      </c>
      <c r="T8" s="561">
        <v>100</v>
      </c>
      <c r="U8" s="560">
        <v>49766.909217410008</v>
      </c>
      <c r="V8" s="561">
        <v>100</v>
      </c>
      <c r="W8" s="560">
        <v>64493.176170000006</v>
      </c>
      <c r="X8" s="561">
        <v>100</v>
      </c>
      <c r="Y8" s="560">
        <v>176263.40402805002</v>
      </c>
      <c r="Z8" s="561">
        <v>100</v>
      </c>
      <c r="AA8" s="560">
        <v>23871.766885000001</v>
      </c>
      <c r="AB8" s="561">
        <v>100</v>
      </c>
      <c r="AC8" s="560">
        <v>35862.435027</v>
      </c>
      <c r="AD8" s="561">
        <v>100</v>
      </c>
      <c r="AE8" s="560">
        <v>66187.279384289999</v>
      </c>
      <c r="AF8" s="561">
        <v>100</v>
      </c>
      <c r="AG8" s="560">
        <v>43892.234939999995</v>
      </c>
      <c r="AH8" s="561">
        <v>100</v>
      </c>
      <c r="AI8" s="560">
        <v>14220.284454999999</v>
      </c>
      <c r="AJ8" s="561">
        <v>100</v>
      </c>
      <c r="AK8" s="560">
        <v>78387.898176999995</v>
      </c>
      <c r="AL8" s="561">
        <v>100</v>
      </c>
      <c r="AM8" s="560">
        <v>95498.192681</v>
      </c>
      <c r="AN8" s="561">
        <v>100</v>
      </c>
      <c r="AO8" s="560">
        <v>11901.826950999999</v>
      </c>
      <c r="AP8" s="561">
        <v>100</v>
      </c>
      <c r="AQ8" s="560">
        <v>66672.181647000005</v>
      </c>
      <c r="AR8" s="561">
        <v>100</v>
      </c>
      <c r="AS8" s="560">
        <v>0</v>
      </c>
      <c r="AT8" s="561" t="s">
        <v>350</v>
      </c>
      <c r="AU8" s="560">
        <v>57240.145805999993</v>
      </c>
      <c r="AV8" s="561">
        <v>100</v>
      </c>
      <c r="AW8" s="560">
        <v>23640.254041</v>
      </c>
      <c r="AX8" s="561">
        <v>100</v>
      </c>
      <c r="AY8" s="560">
        <v>22471.568539999997</v>
      </c>
      <c r="AZ8" s="561">
        <v>100</v>
      </c>
      <c r="BA8" s="560">
        <v>27275.692020000002</v>
      </c>
      <c r="BB8" s="561">
        <v>100</v>
      </c>
      <c r="BC8" s="560">
        <v>50130.488249000002</v>
      </c>
      <c r="BD8" s="561">
        <v>100</v>
      </c>
      <c r="BE8" s="560">
        <v>272.45477899999997</v>
      </c>
      <c r="BF8" s="561">
        <v>100</v>
      </c>
      <c r="BG8" s="560">
        <v>14035.7264</v>
      </c>
      <c r="BH8" s="561">
        <v>100</v>
      </c>
      <c r="BI8" s="560">
        <v>37235.251313289999</v>
      </c>
      <c r="BJ8" s="561">
        <v>100</v>
      </c>
      <c r="BK8" s="560">
        <v>0</v>
      </c>
      <c r="BL8" s="561" t="s">
        <v>350</v>
      </c>
      <c r="BM8" s="560">
        <v>25155.599151000002</v>
      </c>
      <c r="BN8" s="561">
        <v>100</v>
      </c>
      <c r="BO8" s="560">
        <v>12010.387786899999</v>
      </c>
      <c r="BP8" s="561">
        <v>100</v>
      </c>
      <c r="BQ8" s="560">
        <v>8337.4754319999993</v>
      </c>
      <c r="BR8" s="561">
        <v>100</v>
      </c>
      <c r="BS8" s="560">
        <v>3153.7663259999999</v>
      </c>
      <c r="BT8" s="561">
        <v>100</v>
      </c>
      <c r="BU8" s="560">
        <v>3257.7729703099999</v>
      </c>
      <c r="BV8" s="561">
        <v>100</v>
      </c>
      <c r="BW8" s="560">
        <v>5504.8901553500009</v>
      </c>
      <c r="BX8" s="561">
        <v>100</v>
      </c>
      <c r="BY8" s="560">
        <v>4048.2904951300002</v>
      </c>
      <c r="BZ8" s="561">
        <v>100</v>
      </c>
      <c r="CA8" s="560">
        <v>595.04018699999995</v>
      </c>
      <c r="CB8" s="561">
        <v>100</v>
      </c>
      <c r="CC8" s="560">
        <v>3988.8455650000001</v>
      </c>
      <c r="CD8" s="561">
        <v>100</v>
      </c>
      <c r="CE8" s="560">
        <v>5866.8330470000001</v>
      </c>
      <c r="CF8" s="561">
        <v>100</v>
      </c>
      <c r="CG8" s="560">
        <v>5339.7502870400003</v>
      </c>
      <c r="CH8" s="561">
        <v>100</v>
      </c>
      <c r="CI8" s="560">
        <v>26.479417000000002</v>
      </c>
      <c r="CJ8" s="561">
        <v>100</v>
      </c>
      <c r="CK8" s="560">
        <v>3887.926845</v>
      </c>
      <c r="CL8" s="561">
        <v>100</v>
      </c>
      <c r="CM8" s="560">
        <v>0</v>
      </c>
      <c r="CN8" s="561" t="s">
        <v>350</v>
      </c>
      <c r="CO8" s="560">
        <v>0</v>
      </c>
      <c r="CP8" s="561" t="s">
        <v>350</v>
      </c>
      <c r="CQ8" s="560">
        <v>47.683987080000001</v>
      </c>
      <c r="CR8" s="561">
        <v>100</v>
      </c>
      <c r="CS8" s="560">
        <v>0</v>
      </c>
      <c r="CT8" s="561" t="s">
        <v>350</v>
      </c>
      <c r="CU8" s="560">
        <v>1102.9012179999997</v>
      </c>
      <c r="CV8" s="561">
        <v>100</v>
      </c>
      <c r="CW8" s="560">
        <v>451.02270399999998</v>
      </c>
      <c r="CX8" s="561">
        <v>100</v>
      </c>
      <c r="CY8" s="561">
        <v>0</v>
      </c>
      <c r="CZ8" s="561" t="s">
        <v>350</v>
      </c>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row>
    <row r="9" spans="1:131" s="261" customFormat="1" ht="20.100000000000001" customHeight="1">
      <c r="A9" s="305"/>
      <c r="B9" s="502" t="s">
        <v>352</v>
      </c>
      <c r="C9" s="503">
        <v>1849847.1040545499</v>
      </c>
      <c r="D9" s="504">
        <v>95.777690795162584</v>
      </c>
      <c r="E9" s="505">
        <v>855045.39970499999</v>
      </c>
      <c r="F9" s="504">
        <v>93.463706400481556</v>
      </c>
      <c r="G9" s="505">
        <v>1099154.5601245901</v>
      </c>
      <c r="H9" s="504">
        <v>98.326671924943426</v>
      </c>
      <c r="I9" s="505">
        <v>614792.49952093989</v>
      </c>
      <c r="J9" s="504">
        <v>96.871334125945438</v>
      </c>
      <c r="K9" s="505">
        <v>494010.60739100003</v>
      </c>
      <c r="L9" s="504">
        <v>96.234482503898846</v>
      </c>
      <c r="M9" s="505">
        <v>501445.36752999999</v>
      </c>
      <c r="N9" s="504">
        <v>94.702187419455598</v>
      </c>
      <c r="O9" s="505">
        <v>435238.61104300001</v>
      </c>
      <c r="P9" s="504">
        <v>98.027744394738818</v>
      </c>
      <c r="Q9" s="505">
        <v>255945.10437433</v>
      </c>
      <c r="R9" s="504">
        <v>97.098812380652006</v>
      </c>
      <c r="S9" s="505">
        <v>175446.94234139999</v>
      </c>
      <c r="T9" s="504">
        <v>92.344051592403687</v>
      </c>
      <c r="U9" s="505">
        <v>48853.226533730005</v>
      </c>
      <c r="V9" s="504">
        <v>98.164075892902005</v>
      </c>
      <c r="W9" s="505">
        <v>60255.514668000003</v>
      </c>
      <c r="X9" s="504">
        <v>93.429287013513189</v>
      </c>
      <c r="Y9" s="505">
        <v>171130.12535943001</v>
      </c>
      <c r="Z9" s="504">
        <v>97.087722946844295</v>
      </c>
      <c r="AA9" s="505">
        <v>23838.303879999999</v>
      </c>
      <c r="AB9" s="504">
        <v>99.859821834046855</v>
      </c>
      <c r="AC9" s="505">
        <v>35862.435027</v>
      </c>
      <c r="AD9" s="504">
        <v>100</v>
      </c>
      <c r="AE9" s="505">
        <v>59543.349181650003</v>
      </c>
      <c r="AF9" s="504">
        <v>89.961922797786158</v>
      </c>
      <c r="AG9" s="505">
        <v>41571.527800999997</v>
      </c>
      <c r="AH9" s="504">
        <v>94.71271594583331</v>
      </c>
      <c r="AI9" s="505">
        <v>13560.379570999999</v>
      </c>
      <c r="AJ9" s="504">
        <v>95.359411507637105</v>
      </c>
      <c r="AK9" s="505">
        <v>75550.005309999993</v>
      </c>
      <c r="AL9" s="504">
        <v>96.379679857479999</v>
      </c>
      <c r="AM9" s="505">
        <v>91142.165762000004</v>
      </c>
      <c r="AN9" s="504">
        <v>95.438628944999223</v>
      </c>
      <c r="AO9" s="505">
        <v>11397.572811</v>
      </c>
      <c r="AP9" s="504">
        <v>95.763220704888241</v>
      </c>
      <c r="AQ9" s="505">
        <v>64418.307764999998</v>
      </c>
      <c r="AR9" s="504">
        <v>96.619468830443736</v>
      </c>
      <c r="AS9" s="505">
        <v>0</v>
      </c>
      <c r="AT9" s="504" t="s">
        <v>350</v>
      </c>
      <c r="AU9" s="505">
        <v>54148.266844999998</v>
      </c>
      <c r="AV9" s="504">
        <v>94.598408306856726</v>
      </c>
      <c r="AW9" s="505">
        <v>22449.484584000002</v>
      </c>
      <c r="AX9" s="504">
        <v>94.962958287441367</v>
      </c>
      <c r="AY9" s="505">
        <v>21031.757302999999</v>
      </c>
      <c r="AZ9" s="504">
        <v>93.59274260522983</v>
      </c>
      <c r="BA9" s="505">
        <v>26071.259525000001</v>
      </c>
      <c r="BB9" s="504">
        <v>95.584227545475855</v>
      </c>
      <c r="BC9" s="505">
        <v>47069.334919000001</v>
      </c>
      <c r="BD9" s="504">
        <v>93.893629531802802</v>
      </c>
      <c r="BE9" s="505">
        <v>272.45477899999997</v>
      </c>
      <c r="BF9" s="504">
        <v>100</v>
      </c>
      <c r="BG9" s="505">
        <v>14035.7264</v>
      </c>
      <c r="BH9" s="504">
        <v>100</v>
      </c>
      <c r="BI9" s="505">
        <v>35786.269304820002</v>
      </c>
      <c r="BJ9" s="504">
        <v>96.108574650729366</v>
      </c>
      <c r="BK9" s="505">
        <v>0</v>
      </c>
      <c r="BL9" s="504" t="s">
        <v>350</v>
      </c>
      <c r="BM9" s="505">
        <v>23070.999455000001</v>
      </c>
      <c r="BN9" s="504">
        <v>91.713178113998012</v>
      </c>
      <c r="BO9" s="505">
        <v>11576.276166809999</v>
      </c>
      <c r="BP9" s="504">
        <v>96.385532026172413</v>
      </c>
      <c r="BQ9" s="505">
        <v>8124.5972760000004</v>
      </c>
      <c r="BR9" s="504">
        <v>97.446731234937701</v>
      </c>
      <c r="BS9" s="505">
        <v>3066.3767069999999</v>
      </c>
      <c r="BT9" s="504">
        <v>97.229039504938896</v>
      </c>
      <c r="BU9" s="505">
        <v>3257.7729703099999</v>
      </c>
      <c r="BV9" s="504">
        <v>100</v>
      </c>
      <c r="BW9" s="505">
        <v>5235.34276821</v>
      </c>
      <c r="BX9" s="504">
        <v>95.103491994694252</v>
      </c>
      <c r="BY9" s="505">
        <v>3869.29241839</v>
      </c>
      <c r="BZ9" s="504">
        <v>95.578428056105892</v>
      </c>
      <c r="CA9" s="505">
        <v>417.83972599999998</v>
      </c>
      <c r="CB9" s="504">
        <v>70.220421263749031</v>
      </c>
      <c r="CC9" s="505">
        <v>3933.161998</v>
      </c>
      <c r="CD9" s="504">
        <v>98.604017977316701</v>
      </c>
      <c r="CE9" s="505">
        <v>5760.8554089999998</v>
      </c>
      <c r="CF9" s="504">
        <v>98.193614218250303</v>
      </c>
      <c r="CG9" s="505">
        <v>4936.6760982100004</v>
      </c>
      <c r="CH9" s="504">
        <v>92.451441225476543</v>
      </c>
      <c r="CI9" s="505">
        <v>26.479417000000002</v>
      </c>
      <c r="CJ9" s="504">
        <v>100</v>
      </c>
      <c r="CK9" s="505">
        <v>3831.6293999999998</v>
      </c>
      <c r="CL9" s="504">
        <v>98.551993202433835</v>
      </c>
      <c r="CM9" s="505">
        <v>0</v>
      </c>
      <c r="CN9" s="504" t="s">
        <v>350</v>
      </c>
      <c r="CO9" s="505">
        <v>0</v>
      </c>
      <c r="CP9" s="504" t="s">
        <v>350</v>
      </c>
      <c r="CQ9" s="505">
        <v>32.255401920000004</v>
      </c>
      <c r="CR9" s="504">
        <v>67.644095838472424</v>
      </c>
      <c r="CS9" s="505">
        <v>0</v>
      </c>
      <c r="CT9" s="504" t="s">
        <v>350</v>
      </c>
      <c r="CU9" s="505">
        <v>1085.3539599999999</v>
      </c>
      <c r="CV9" s="504">
        <v>98.408990967312562</v>
      </c>
      <c r="CW9" s="505">
        <v>386.90668099999999</v>
      </c>
      <c r="CX9" s="504">
        <v>85.784302556972833</v>
      </c>
      <c r="CY9" s="504">
        <v>0</v>
      </c>
      <c r="CZ9" s="504" t="s">
        <v>350</v>
      </c>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row>
    <row r="10" spans="1:131" s="264" customFormat="1" ht="20.100000000000001" customHeight="1">
      <c r="A10" s="305"/>
      <c r="B10" s="506" t="s">
        <v>353</v>
      </c>
      <c r="C10" s="300">
        <v>1032489.11061501</v>
      </c>
      <c r="D10" s="301">
        <v>53.458160173945224</v>
      </c>
      <c r="E10" s="228">
        <v>452237.71718500002</v>
      </c>
      <c r="F10" s="301">
        <v>49.43341398805925</v>
      </c>
      <c r="G10" s="228">
        <v>636125.71898464998</v>
      </c>
      <c r="H10" s="301">
        <v>56.905668358899916</v>
      </c>
      <c r="I10" s="228">
        <v>321523.14675230999</v>
      </c>
      <c r="J10" s="301">
        <v>50.66160729439342</v>
      </c>
      <c r="K10" s="228">
        <v>243454.35103399999</v>
      </c>
      <c r="L10" s="301">
        <v>47.425506931546806</v>
      </c>
      <c r="M10" s="228">
        <v>228250.22635000001</v>
      </c>
      <c r="N10" s="301">
        <v>43.10698056860133</v>
      </c>
      <c r="O10" s="228">
        <v>346299.86017200002</v>
      </c>
      <c r="P10" s="301">
        <v>77.996283683390331</v>
      </c>
      <c r="Q10" s="228">
        <v>245512.00449677999</v>
      </c>
      <c r="R10" s="301">
        <v>93.14076985416861</v>
      </c>
      <c r="S10" s="228">
        <v>60919.875627400004</v>
      </c>
      <c r="T10" s="301">
        <v>32.064327043059436</v>
      </c>
      <c r="U10" s="228">
        <v>48851.186864789997</v>
      </c>
      <c r="V10" s="301">
        <v>98.159977448831285</v>
      </c>
      <c r="W10" s="228">
        <v>36438.756184999998</v>
      </c>
      <c r="X10" s="301">
        <v>56.500173117462381</v>
      </c>
      <c r="Y10" s="228">
        <v>143591.23094435001</v>
      </c>
      <c r="Z10" s="301">
        <v>81.464006516916783</v>
      </c>
      <c r="AA10" s="228">
        <v>23838.303879999999</v>
      </c>
      <c r="AB10" s="301">
        <v>99.859821834046855</v>
      </c>
      <c r="AC10" s="228">
        <v>35862.435027</v>
      </c>
      <c r="AD10" s="301">
        <v>100</v>
      </c>
      <c r="AE10" s="228">
        <v>36773.475128080005</v>
      </c>
      <c r="AF10" s="301">
        <v>55.559732127029292</v>
      </c>
      <c r="AG10" s="228">
        <v>14300.772883</v>
      </c>
      <c r="AH10" s="301">
        <v>32.581555490507455</v>
      </c>
      <c r="AI10" s="228">
        <v>5077.5161289999996</v>
      </c>
      <c r="AJ10" s="301">
        <v>35.706150218497861</v>
      </c>
      <c r="AK10" s="228">
        <v>58394.600960000003</v>
      </c>
      <c r="AL10" s="301">
        <v>74.494408343676852</v>
      </c>
      <c r="AM10" s="228">
        <v>91068.677727999995</v>
      </c>
      <c r="AN10" s="301">
        <v>95.361676667749876</v>
      </c>
      <c r="AO10" s="228">
        <v>11397.572811</v>
      </c>
      <c r="AP10" s="301">
        <v>95.763220704888241</v>
      </c>
      <c r="AQ10" s="228">
        <v>59234.087155000001</v>
      </c>
      <c r="AR10" s="301">
        <v>88.843781156912698</v>
      </c>
      <c r="AS10" s="228">
        <v>0</v>
      </c>
      <c r="AT10" s="301" t="s">
        <v>350</v>
      </c>
      <c r="AU10" s="228">
        <v>43941.867921999998</v>
      </c>
      <c r="AV10" s="301">
        <v>76.767568117190137</v>
      </c>
      <c r="AW10" s="228">
        <v>21963.547737000001</v>
      </c>
      <c r="AX10" s="301">
        <v>92.907409958065429</v>
      </c>
      <c r="AY10" s="228">
        <v>20395.019200999999</v>
      </c>
      <c r="AZ10" s="301">
        <v>90.759214981794955</v>
      </c>
      <c r="BA10" s="228">
        <v>22822.444450999999</v>
      </c>
      <c r="BB10" s="301">
        <v>83.673200424265531</v>
      </c>
      <c r="BC10" s="228">
        <v>0</v>
      </c>
      <c r="BD10" s="301">
        <v>0</v>
      </c>
      <c r="BE10" s="228">
        <v>272.45477899999997</v>
      </c>
      <c r="BF10" s="301">
        <v>100</v>
      </c>
      <c r="BG10" s="228">
        <v>14035.7264</v>
      </c>
      <c r="BH10" s="301">
        <v>100</v>
      </c>
      <c r="BI10" s="228">
        <v>33827.212252240002</v>
      </c>
      <c r="BJ10" s="301">
        <v>90.84727793999447</v>
      </c>
      <c r="BK10" s="228">
        <v>0</v>
      </c>
      <c r="BL10" s="301" t="s">
        <v>350</v>
      </c>
      <c r="BM10" s="228">
        <v>6509.5212600000004</v>
      </c>
      <c r="BN10" s="301">
        <v>25.877027300863276</v>
      </c>
      <c r="BO10" s="228">
        <v>11341.91871084</v>
      </c>
      <c r="BP10" s="301">
        <v>94.434242358193359</v>
      </c>
      <c r="BQ10" s="228">
        <v>8105.0483059999997</v>
      </c>
      <c r="BR10" s="301">
        <v>97.21226013922724</v>
      </c>
      <c r="BS10" s="228">
        <v>3066.3767069999999</v>
      </c>
      <c r="BT10" s="301">
        <v>97.229039504938896</v>
      </c>
      <c r="BU10" s="228">
        <v>3257.7729703099999</v>
      </c>
      <c r="BV10" s="301">
        <v>100</v>
      </c>
      <c r="BW10" s="228">
        <v>4554.6364683700003</v>
      </c>
      <c r="BX10" s="301">
        <v>82.738008204278444</v>
      </c>
      <c r="BY10" s="228">
        <v>3869.29241839</v>
      </c>
      <c r="BZ10" s="301">
        <v>95.578428056105892</v>
      </c>
      <c r="CA10" s="228">
        <v>204.68751399999999</v>
      </c>
      <c r="CB10" s="301">
        <v>34.39893951229886</v>
      </c>
      <c r="CC10" s="228">
        <v>3933.161998</v>
      </c>
      <c r="CD10" s="301">
        <v>98.604017977316701</v>
      </c>
      <c r="CE10" s="228">
        <v>0</v>
      </c>
      <c r="CF10" s="301">
        <v>0</v>
      </c>
      <c r="CG10" s="228">
        <v>4936.6760982100004</v>
      </c>
      <c r="CH10" s="301">
        <v>92.451441225476543</v>
      </c>
      <c r="CI10" s="228">
        <v>26.479417000000002</v>
      </c>
      <c r="CJ10" s="301">
        <v>100</v>
      </c>
      <c r="CK10" s="228">
        <v>3831.6293999999998</v>
      </c>
      <c r="CL10" s="301">
        <v>98.551993202433835</v>
      </c>
      <c r="CM10" s="228">
        <v>0</v>
      </c>
      <c r="CN10" s="301" t="s">
        <v>350</v>
      </c>
      <c r="CO10" s="228">
        <v>0</v>
      </c>
      <c r="CP10" s="301" t="s">
        <v>350</v>
      </c>
      <c r="CQ10" s="228">
        <v>0</v>
      </c>
      <c r="CR10" s="301">
        <v>0</v>
      </c>
      <c r="CS10" s="228">
        <v>0</v>
      </c>
      <c r="CT10" s="301" t="s">
        <v>350</v>
      </c>
      <c r="CU10" s="228">
        <v>1085.3539599999999</v>
      </c>
      <c r="CV10" s="301">
        <v>98.408990967312562</v>
      </c>
      <c r="CW10" s="228">
        <v>7.2014999999999996E-2</v>
      </c>
      <c r="CX10" s="301">
        <v>1.5967045419513957E-2</v>
      </c>
      <c r="CY10" s="301">
        <v>0</v>
      </c>
      <c r="CZ10" s="301" t="s">
        <v>350</v>
      </c>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row>
    <row r="11" spans="1:131" s="264" customFormat="1" ht="20.100000000000001" customHeight="1">
      <c r="A11" s="305"/>
      <c r="B11" s="506" t="s">
        <v>354</v>
      </c>
      <c r="C11" s="300">
        <v>797413.78503529006</v>
      </c>
      <c r="D11" s="301">
        <v>41.286899209945759</v>
      </c>
      <c r="E11" s="228">
        <v>358972.94196899998</v>
      </c>
      <c r="F11" s="301">
        <v>39.238783888531721</v>
      </c>
      <c r="G11" s="228">
        <v>431295.08292527002</v>
      </c>
      <c r="H11" s="301">
        <v>38.58220823541626</v>
      </c>
      <c r="I11" s="228">
        <v>248431.21926533998</v>
      </c>
      <c r="J11" s="301">
        <v>39.144692994012495</v>
      </c>
      <c r="K11" s="228">
        <v>210399.261276</v>
      </c>
      <c r="L11" s="301">
        <v>40.986294069740133</v>
      </c>
      <c r="M11" s="228">
        <v>184336.72786899999</v>
      </c>
      <c r="N11" s="301">
        <v>34.813545963997392</v>
      </c>
      <c r="O11" s="228">
        <v>299766.46456599998</v>
      </c>
      <c r="P11" s="301">
        <v>67.515679034476122</v>
      </c>
      <c r="Q11" s="228">
        <v>217273.20685307999</v>
      </c>
      <c r="R11" s="301">
        <v>82.427715892993376</v>
      </c>
      <c r="S11" s="228">
        <v>42613.295923190002</v>
      </c>
      <c r="T11" s="301">
        <v>22.428914090712347</v>
      </c>
      <c r="U11" s="228">
        <v>35996.876564209997</v>
      </c>
      <c r="V11" s="301">
        <v>72.330946667704993</v>
      </c>
      <c r="W11" s="228">
        <v>34740.962145999998</v>
      </c>
      <c r="X11" s="301">
        <v>53.867655787993726</v>
      </c>
      <c r="Y11" s="228">
        <v>138301.49668734</v>
      </c>
      <c r="Z11" s="301">
        <v>78.462967086083907</v>
      </c>
      <c r="AA11" s="228">
        <v>23739.553153000001</v>
      </c>
      <c r="AB11" s="301">
        <v>99.446150204813378</v>
      </c>
      <c r="AC11" s="228">
        <v>25355.458354999999</v>
      </c>
      <c r="AD11" s="301">
        <v>70.701998723484508</v>
      </c>
      <c r="AE11" s="228">
        <v>34835.600830930001</v>
      </c>
      <c r="AF11" s="301">
        <v>52.631866961430759</v>
      </c>
      <c r="AG11" s="228">
        <v>12993.325220999999</v>
      </c>
      <c r="AH11" s="301">
        <v>29.602787916271918</v>
      </c>
      <c r="AI11" s="228">
        <v>4797.1340280000004</v>
      </c>
      <c r="AJ11" s="301">
        <v>33.734444927459087</v>
      </c>
      <c r="AK11" s="228">
        <v>52592.603835000002</v>
      </c>
      <c r="AL11" s="301">
        <v>67.092759288233268</v>
      </c>
      <c r="AM11" s="228">
        <v>88085.979032999996</v>
      </c>
      <c r="AN11" s="301">
        <v>92.238372853023932</v>
      </c>
      <c r="AO11" s="228">
        <v>11014.191032000001</v>
      </c>
      <c r="AP11" s="301">
        <v>92.542019618883657</v>
      </c>
      <c r="AQ11" s="228">
        <v>32206.036149</v>
      </c>
      <c r="AR11" s="301">
        <v>48.30505820181024</v>
      </c>
      <c r="AS11" s="228">
        <v>0</v>
      </c>
      <c r="AT11" s="301" t="s">
        <v>350</v>
      </c>
      <c r="AU11" s="228">
        <v>38715.723213999998</v>
      </c>
      <c r="AV11" s="301">
        <v>67.637359529475134</v>
      </c>
      <c r="AW11" s="228">
        <v>18993.787950999998</v>
      </c>
      <c r="AX11" s="301">
        <v>80.345109312524741</v>
      </c>
      <c r="AY11" s="228">
        <v>16084.778274</v>
      </c>
      <c r="AZ11" s="301">
        <v>71.57835130809255</v>
      </c>
      <c r="BA11" s="228">
        <v>21397.378321</v>
      </c>
      <c r="BB11" s="301">
        <v>78.448525908381328</v>
      </c>
      <c r="BC11" s="228">
        <v>0</v>
      </c>
      <c r="BD11" s="301">
        <v>0</v>
      </c>
      <c r="BE11" s="228">
        <v>272.45477899999997</v>
      </c>
      <c r="BF11" s="301">
        <v>100</v>
      </c>
      <c r="BG11" s="228">
        <v>10279.270181</v>
      </c>
      <c r="BH11" s="301">
        <v>73.236467340942184</v>
      </c>
      <c r="BI11" s="228">
        <v>30330.475117150003</v>
      </c>
      <c r="BJ11" s="301">
        <v>81.456345928634718</v>
      </c>
      <c r="BK11" s="228">
        <v>0</v>
      </c>
      <c r="BL11" s="301" t="s">
        <v>350</v>
      </c>
      <c r="BM11" s="228">
        <v>3909.332989</v>
      </c>
      <c r="BN11" s="301">
        <v>15.540607741177945</v>
      </c>
      <c r="BO11" s="228">
        <v>11303.269847580001</v>
      </c>
      <c r="BP11" s="301">
        <v>94.112447059442431</v>
      </c>
      <c r="BQ11" s="228">
        <v>8042.9566650000006</v>
      </c>
      <c r="BR11" s="301">
        <v>96.467530616406876</v>
      </c>
      <c r="BS11" s="228">
        <v>1994.358111</v>
      </c>
      <c r="BT11" s="301">
        <v>63.237345600347439</v>
      </c>
      <c r="BU11" s="228">
        <v>1746.5085834900001</v>
      </c>
      <c r="BV11" s="301">
        <v>53.610506300069382</v>
      </c>
      <c r="BW11" s="228">
        <v>3522.6457048699999</v>
      </c>
      <c r="BX11" s="301">
        <v>63.991207916228255</v>
      </c>
      <c r="BY11" s="228">
        <v>2543.1463315300002</v>
      </c>
      <c r="BZ11" s="301">
        <v>62.820253007765778</v>
      </c>
      <c r="CA11" s="228">
        <v>153.962514</v>
      </c>
      <c r="CB11" s="301">
        <v>25.874305192096216</v>
      </c>
      <c r="CC11" s="228">
        <v>3933.161998</v>
      </c>
      <c r="CD11" s="301">
        <v>98.604017977316701</v>
      </c>
      <c r="CE11" s="228">
        <v>0</v>
      </c>
      <c r="CF11" s="301">
        <v>0</v>
      </c>
      <c r="CG11" s="228">
        <v>4628.46331491</v>
      </c>
      <c r="CH11" s="301">
        <v>86.679396340754906</v>
      </c>
      <c r="CI11" s="228">
        <v>0</v>
      </c>
      <c r="CJ11" s="301">
        <v>0</v>
      </c>
      <c r="CK11" s="228">
        <v>3831.6293999999998</v>
      </c>
      <c r="CL11" s="301">
        <v>98.551993202433835</v>
      </c>
      <c r="CM11" s="228">
        <v>0</v>
      </c>
      <c r="CN11" s="301" t="s">
        <v>350</v>
      </c>
      <c r="CO11" s="228">
        <v>0</v>
      </c>
      <c r="CP11" s="301" t="s">
        <v>350</v>
      </c>
      <c r="CQ11" s="228">
        <v>0</v>
      </c>
      <c r="CR11" s="301">
        <v>0</v>
      </c>
      <c r="CS11" s="228">
        <v>0</v>
      </c>
      <c r="CT11" s="301" t="s">
        <v>350</v>
      </c>
      <c r="CU11" s="228">
        <v>760.03485999999998</v>
      </c>
      <c r="CV11" s="301">
        <v>68.912323932169244</v>
      </c>
      <c r="CW11" s="228">
        <v>7.2014999999999996E-2</v>
      </c>
      <c r="CX11" s="301">
        <v>1.5967045419513957E-2</v>
      </c>
      <c r="CY11" s="301">
        <v>0</v>
      </c>
      <c r="CZ11" s="301" t="s">
        <v>350</v>
      </c>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row>
    <row r="12" spans="1:131" s="264" customFormat="1" ht="20.100000000000001" customHeight="1">
      <c r="A12" s="305"/>
      <c r="B12" s="506" t="s">
        <v>355</v>
      </c>
      <c r="C12" s="300">
        <v>41915.367287169996</v>
      </c>
      <c r="D12" s="301">
        <v>2.1702102183456216</v>
      </c>
      <c r="E12" s="228">
        <v>11622.242272</v>
      </c>
      <c r="F12" s="301">
        <v>1.2704095476102726</v>
      </c>
      <c r="G12" s="228">
        <v>62868.13872268</v>
      </c>
      <c r="H12" s="301">
        <v>5.6239723465425078</v>
      </c>
      <c r="I12" s="228">
        <v>33258.461906500001</v>
      </c>
      <c r="J12" s="301">
        <v>5.2404536138129245</v>
      </c>
      <c r="K12" s="228">
        <v>13326.957286999999</v>
      </c>
      <c r="L12" s="301">
        <v>2.5961240885884949</v>
      </c>
      <c r="M12" s="228">
        <v>26803.212087</v>
      </c>
      <c r="N12" s="301">
        <v>5.0620126914516392</v>
      </c>
      <c r="O12" s="228">
        <v>15114.310922000001</v>
      </c>
      <c r="P12" s="301">
        <v>3.4041598566218347</v>
      </c>
      <c r="Q12" s="228">
        <v>12698.11844948</v>
      </c>
      <c r="R12" s="301">
        <v>4.8173307472608773</v>
      </c>
      <c r="S12" s="228">
        <v>13607.59674055</v>
      </c>
      <c r="T12" s="301">
        <v>7.1621687941007774</v>
      </c>
      <c r="U12" s="228">
        <v>6696.2473864200001</v>
      </c>
      <c r="V12" s="301">
        <v>13.455220530507539</v>
      </c>
      <c r="W12" s="228">
        <v>54.36524</v>
      </c>
      <c r="X12" s="301">
        <v>8.4296111974229038E-2</v>
      </c>
      <c r="Y12" s="228">
        <v>5103.54351658</v>
      </c>
      <c r="Z12" s="301">
        <v>2.8954073278692825</v>
      </c>
      <c r="AA12" s="228">
        <v>98.750726999999998</v>
      </c>
      <c r="AB12" s="301">
        <v>0.41367162923348894</v>
      </c>
      <c r="AC12" s="228">
        <v>10506.976672000001</v>
      </c>
      <c r="AD12" s="301">
        <v>29.298001276515496</v>
      </c>
      <c r="AE12" s="228">
        <v>1937.8742971500001</v>
      </c>
      <c r="AF12" s="301">
        <v>2.9278651655985239</v>
      </c>
      <c r="AG12" s="228">
        <v>1307.447662</v>
      </c>
      <c r="AH12" s="301">
        <v>2.978767574235536</v>
      </c>
      <c r="AI12" s="228">
        <v>280.38210099999998</v>
      </c>
      <c r="AJ12" s="301">
        <v>1.9717052910387789</v>
      </c>
      <c r="AK12" s="228">
        <v>2355.4951999999998</v>
      </c>
      <c r="AL12" s="301">
        <v>3.0049220029873593</v>
      </c>
      <c r="AM12" s="228">
        <v>1043.836227</v>
      </c>
      <c r="AN12" s="301">
        <v>1.0930429128505152</v>
      </c>
      <c r="AO12" s="228">
        <v>383.38177899999999</v>
      </c>
      <c r="AP12" s="301">
        <v>3.2212010860045983</v>
      </c>
      <c r="AQ12" s="228">
        <v>2301.321551</v>
      </c>
      <c r="AR12" s="301">
        <v>3.4516967859016368</v>
      </c>
      <c r="AS12" s="228">
        <v>0</v>
      </c>
      <c r="AT12" s="301" t="s">
        <v>350</v>
      </c>
      <c r="AU12" s="228">
        <v>2989.2058050000001</v>
      </c>
      <c r="AV12" s="301">
        <v>5.2222190613055135</v>
      </c>
      <c r="AW12" s="228">
        <v>1087.187633</v>
      </c>
      <c r="AX12" s="301">
        <v>4.5988830370200668</v>
      </c>
      <c r="AY12" s="228">
        <v>720.46564599999999</v>
      </c>
      <c r="AZ12" s="301">
        <v>3.2061208576408533</v>
      </c>
      <c r="BA12" s="228">
        <v>1425.0661299999999</v>
      </c>
      <c r="BB12" s="301">
        <v>5.2246745158841978</v>
      </c>
      <c r="BC12" s="228">
        <v>0</v>
      </c>
      <c r="BD12" s="301">
        <v>0</v>
      </c>
      <c r="BE12" s="228">
        <v>0</v>
      </c>
      <c r="BF12" s="301">
        <v>0</v>
      </c>
      <c r="BG12" s="228">
        <v>0</v>
      </c>
      <c r="BH12" s="301">
        <v>0</v>
      </c>
      <c r="BI12" s="228">
        <v>2037.3102854799999</v>
      </c>
      <c r="BJ12" s="301">
        <v>5.4714557136689548</v>
      </c>
      <c r="BK12" s="228">
        <v>0</v>
      </c>
      <c r="BL12" s="301" t="s">
        <v>350</v>
      </c>
      <c r="BM12" s="228">
        <v>2600.188271</v>
      </c>
      <c r="BN12" s="301">
        <v>10.336419559685325</v>
      </c>
      <c r="BO12" s="228">
        <v>38.648863259999999</v>
      </c>
      <c r="BP12" s="301">
        <v>0.32179529875092949</v>
      </c>
      <c r="BQ12" s="228">
        <v>62.091641000000003</v>
      </c>
      <c r="BR12" s="301">
        <v>0.74472952282037996</v>
      </c>
      <c r="BS12" s="228">
        <v>0</v>
      </c>
      <c r="BT12" s="301">
        <v>0</v>
      </c>
      <c r="BU12" s="228">
        <v>1145.35706235</v>
      </c>
      <c r="BV12" s="301">
        <v>35.157669757478871</v>
      </c>
      <c r="BW12" s="228">
        <v>1031.9907635</v>
      </c>
      <c r="BX12" s="301">
        <v>18.746800288050181</v>
      </c>
      <c r="BY12" s="228">
        <v>0</v>
      </c>
      <c r="BZ12" s="301">
        <v>0</v>
      </c>
      <c r="CA12" s="228">
        <v>50.725000000000001</v>
      </c>
      <c r="CB12" s="301">
        <v>8.5246343202026473</v>
      </c>
      <c r="CC12" s="228">
        <v>0</v>
      </c>
      <c r="CD12" s="301">
        <v>0</v>
      </c>
      <c r="CE12" s="228">
        <v>0</v>
      </c>
      <c r="CF12" s="301">
        <v>0</v>
      </c>
      <c r="CG12" s="228">
        <v>308.21278330000001</v>
      </c>
      <c r="CH12" s="301">
        <v>5.7720448847216135</v>
      </c>
      <c r="CI12" s="228">
        <v>26.479417000000002</v>
      </c>
      <c r="CJ12" s="301">
        <v>100</v>
      </c>
      <c r="CK12" s="228">
        <v>0</v>
      </c>
      <c r="CL12" s="301">
        <v>0</v>
      </c>
      <c r="CM12" s="228">
        <v>0</v>
      </c>
      <c r="CN12" s="301" t="s">
        <v>350</v>
      </c>
      <c r="CO12" s="228">
        <v>0</v>
      </c>
      <c r="CP12" s="301" t="s">
        <v>350</v>
      </c>
      <c r="CQ12" s="228">
        <v>0</v>
      </c>
      <c r="CR12" s="301">
        <v>0</v>
      </c>
      <c r="CS12" s="228">
        <v>0</v>
      </c>
      <c r="CT12" s="301" t="s">
        <v>350</v>
      </c>
      <c r="CU12" s="228">
        <v>325.31909999999999</v>
      </c>
      <c r="CV12" s="301">
        <v>29.496667035143311</v>
      </c>
      <c r="CW12" s="228">
        <v>0</v>
      </c>
      <c r="CX12" s="301">
        <v>0</v>
      </c>
      <c r="CY12" s="301">
        <v>0</v>
      </c>
      <c r="CZ12" s="301" t="s">
        <v>350</v>
      </c>
      <c r="DA12" s="113"/>
      <c r="DB12" s="113"/>
      <c r="DC12" s="113"/>
      <c r="DD12" s="113"/>
      <c r="DE12" s="113"/>
      <c r="DF12" s="113"/>
      <c r="DG12" s="113"/>
      <c r="DH12" s="113"/>
      <c r="DI12" s="113"/>
      <c r="DJ12" s="113"/>
      <c r="DK12" s="113"/>
      <c r="DL12" s="113"/>
      <c r="DM12" s="113"/>
      <c r="DN12" s="113"/>
      <c r="DO12" s="113"/>
      <c r="DP12" s="113"/>
      <c r="DQ12" s="113"/>
      <c r="DR12" s="113"/>
      <c r="DS12" s="113"/>
      <c r="DT12" s="113"/>
      <c r="DU12" s="113"/>
      <c r="DV12" s="113"/>
      <c r="DW12" s="113"/>
      <c r="DX12" s="113"/>
      <c r="DY12" s="113"/>
      <c r="DZ12" s="113"/>
      <c r="EA12" s="113"/>
    </row>
    <row r="13" spans="1:131" s="264" customFormat="1" ht="20.100000000000001" customHeight="1">
      <c r="A13" s="305"/>
      <c r="B13" s="506" t="s">
        <v>356</v>
      </c>
      <c r="C13" s="300">
        <v>193159.95829255</v>
      </c>
      <c r="D13" s="301">
        <v>10.00105074565384</v>
      </c>
      <c r="E13" s="228">
        <v>81642.532944000006</v>
      </c>
      <c r="F13" s="301">
        <v>8.9242205519172497</v>
      </c>
      <c r="G13" s="228">
        <v>141962.49733670001</v>
      </c>
      <c r="H13" s="301">
        <v>12.699487776941149</v>
      </c>
      <c r="I13" s="228">
        <v>39833.465580470001</v>
      </c>
      <c r="J13" s="301">
        <v>6.2764606865680026</v>
      </c>
      <c r="K13" s="228">
        <v>19728.132471000001</v>
      </c>
      <c r="L13" s="301">
        <v>3.843088773218184</v>
      </c>
      <c r="M13" s="228">
        <v>17110.286393999999</v>
      </c>
      <c r="N13" s="301">
        <v>3.2314219131522965</v>
      </c>
      <c r="O13" s="228">
        <v>31419.084684000001</v>
      </c>
      <c r="P13" s="301">
        <v>7.0764447922923788</v>
      </c>
      <c r="Q13" s="228">
        <v>15540.67919422</v>
      </c>
      <c r="R13" s="301">
        <v>5.8957232139143558</v>
      </c>
      <c r="S13" s="228">
        <v>4698.9829636599998</v>
      </c>
      <c r="T13" s="301">
        <v>2.4732441582463118</v>
      </c>
      <c r="U13" s="228">
        <v>6158.0629141600002</v>
      </c>
      <c r="V13" s="301">
        <v>12.373810250618735</v>
      </c>
      <c r="W13" s="228">
        <v>1643.428799</v>
      </c>
      <c r="X13" s="301">
        <v>2.5482212174944272</v>
      </c>
      <c r="Y13" s="228">
        <v>186.19074043000001</v>
      </c>
      <c r="Z13" s="301">
        <v>0.1056321029635682</v>
      </c>
      <c r="AA13" s="228">
        <v>0</v>
      </c>
      <c r="AB13" s="301">
        <v>0</v>
      </c>
      <c r="AC13" s="228">
        <v>0</v>
      </c>
      <c r="AD13" s="301">
        <v>0</v>
      </c>
      <c r="AE13" s="228">
        <v>0</v>
      </c>
      <c r="AF13" s="301">
        <v>0</v>
      </c>
      <c r="AG13" s="228">
        <v>0</v>
      </c>
      <c r="AH13" s="301">
        <v>0</v>
      </c>
      <c r="AI13" s="228">
        <v>0</v>
      </c>
      <c r="AJ13" s="301">
        <v>0</v>
      </c>
      <c r="AK13" s="228">
        <v>3446.501925</v>
      </c>
      <c r="AL13" s="301">
        <v>4.3967270524562263</v>
      </c>
      <c r="AM13" s="228">
        <v>1938.862468</v>
      </c>
      <c r="AN13" s="301">
        <v>2.0302609018754234</v>
      </c>
      <c r="AO13" s="228">
        <v>0</v>
      </c>
      <c r="AP13" s="301">
        <v>0</v>
      </c>
      <c r="AQ13" s="228">
        <v>24726.729455000001</v>
      </c>
      <c r="AR13" s="301">
        <v>37.087026169200826</v>
      </c>
      <c r="AS13" s="228">
        <v>0</v>
      </c>
      <c r="AT13" s="301" t="s">
        <v>350</v>
      </c>
      <c r="AU13" s="228">
        <v>2236.9389030000002</v>
      </c>
      <c r="AV13" s="301">
        <v>3.907989526409489</v>
      </c>
      <c r="AW13" s="228">
        <v>1882.5721530000001</v>
      </c>
      <c r="AX13" s="301">
        <v>7.963417608520615</v>
      </c>
      <c r="AY13" s="228">
        <v>3589.7752810000002</v>
      </c>
      <c r="AZ13" s="301">
        <v>15.974742816061566</v>
      </c>
      <c r="BA13" s="228">
        <v>0</v>
      </c>
      <c r="BB13" s="301">
        <v>0</v>
      </c>
      <c r="BC13" s="228">
        <v>0</v>
      </c>
      <c r="BD13" s="301">
        <v>0</v>
      </c>
      <c r="BE13" s="228">
        <v>0</v>
      </c>
      <c r="BF13" s="301">
        <v>0</v>
      </c>
      <c r="BG13" s="228">
        <v>3756.4562190000001</v>
      </c>
      <c r="BH13" s="301">
        <v>26.76353265905782</v>
      </c>
      <c r="BI13" s="228">
        <v>1459.4268496099999</v>
      </c>
      <c r="BJ13" s="301">
        <v>3.9194762976907898</v>
      </c>
      <c r="BK13" s="228">
        <v>0</v>
      </c>
      <c r="BL13" s="301" t="s">
        <v>350</v>
      </c>
      <c r="BM13" s="228">
        <v>0</v>
      </c>
      <c r="BN13" s="301">
        <v>0</v>
      </c>
      <c r="BO13" s="228">
        <v>0</v>
      </c>
      <c r="BP13" s="301">
        <v>0</v>
      </c>
      <c r="BQ13" s="228">
        <v>0</v>
      </c>
      <c r="BR13" s="301">
        <v>0</v>
      </c>
      <c r="BS13" s="228">
        <v>1072.0185959999999</v>
      </c>
      <c r="BT13" s="301">
        <v>33.991693904591457</v>
      </c>
      <c r="BU13" s="228">
        <v>365.90732447000005</v>
      </c>
      <c r="BV13" s="301">
        <v>11.231823942451747</v>
      </c>
      <c r="BW13" s="228">
        <v>0</v>
      </c>
      <c r="BX13" s="301">
        <v>0</v>
      </c>
      <c r="BY13" s="228">
        <v>1326.14608686</v>
      </c>
      <c r="BZ13" s="301">
        <v>32.758175048340107</v>
      </c>
      <c r="CA13" s="228">
        <v>0</v>
      </c>
      <c r="CB13" s="301">
        <v>0</v>
      </c>
      <c r="CC13" s="228">
        <v>0</v>
      </c>
      <c r="CD13" s="301">
        <v>0</v>
      </c>
      <c r="CE13" s="228">
        <v>0</v>
      </c>
      <c r="CF13" s="301">
        <v>0</v>
      </c>
      <c r="CG13" s="228">
        <v>0</v>
      </c>
      <c r="CH13" s="301">
        <v>0</v>
      </c>
      <c r="CI13" s="228">
        <v>0</v>
      </c>
      <c r="CJ13" s="301">
        <v>0</v>
      </c>
      <c r="CK13" s="228">
        <v>0</v>
      </c>
      <c r="CL13" s="301">
        <v>0</v>
      </c>
      <c r="CM13" s="228">
        <v>0</v>
      </c>
      <c r="CN13" s="301" t="s">
        <v>350</v>
      </c>
      <c r="CO13" s="228">
        <v>0</v>
      </c>
      <c r="CP13" s="301" t="s">
        <v>350</v>
      </c>
      <c r="CQ13" s="228">
        <v>0</v>
      </c>
      <c r="CR13" s="301">
        <v>0</v>
      </c>
      <c r="CS13" s="228">
        <v>0</v>
      </c>
      <c r="CT13" s="301" t="s">
        <v>350</v>
      </c>
      <c r="CU13" s="228">
        <v>0</v>
      </c>
      <c r="CV13" s="301">
        <v>0</v>
      </c>
      <c r="CW13" s="228">
        <v>0</v>
      </c>
      <c r="CX13" s="301">
        <v>0</v>
      </c>
      <c r="CY13" s="301">
        <v>0</v>
      </c>
      <c r="CZ13" s="301" t="s">
        <v>350</v>
      </c>
      <c r="DA13" s="113"/>
      <c r="DB13" s="113"/>
      <c r="DC13" s="113"/>
      <c r="DD13" s="113"/>
      <c r="DE13" s="113"/>
      <c r="DF13" s="113"/>
      <c r="DG13" s="113"/>
      <c r="DH13" s="113"/>
      <c r="DI13" s="113"/>
      <c r="DJ13" s="113"/>
      <c r="DK13" s="113"/>
      <c r="DL13" s="113"/>
      <c r="DM13" s="113"/>
      <c r="DN13" s="113"/>
      <c r="DO13" s="113"/>
      <c r="DP13" s="113"/>
      <c r="DQ13" s="113"/>
      <c r="DR13" s="113"/>
      <c r="DS13" s="113"/>
      <c r="DT13" s="113"/>
      <c r="DU13" s="113"/>
      <c r="DV13" s="113"/>
      <c r="DW13" s="113"/>
      <c r="DX13" s="113"/>
      <c r="DY13" s="113"/>
      <c r="DZ13" s="113"/>
      <c r="EA13" s="113"/>
    </row>
    <row r="14" spans="1:131" s="264" customFormat="1" ht="20.100000000000001" customHeight="1">
      <c r="A14" s="305"/>
      <c r="B14" s="506" t="s">
        <v>357</v>
      </c>
      <c r="C14" s="300">
        <v>472594.72774612001</v>
      </c>
      <c r="D14" s="301">
        <v>24.469066446778694</v>
      </c>
      <c r="E14" s="228">
        <v>191231.897463</v>
      </c>
      <c r="F14" s="301">
        <v>20.903266569301806</v>
      </c>
      <c r="G14" s="228">
        <v>195813.73017023</v>
      </c>
      <c r="H14" s="301">
        <v>17.516838034739337</v>
      </c>
      <c r="I14" s="228">
        <v>221489.78338278001</v>
      </c>
      <c r="J14" s="301">
        <v>34.89959755246781</v>
      </c>
      <c r="K14" s="228">
        <v>103718.46406899999</v>
      </c>
      <c r="L14" s="301">
        <v>20.204612140806599</v>
      </c>
      <c r="M14" s="228">
        <v>45883.571524999999</v>
      </c>
      <c r="N14" s="301">
        <v>8.6654995168034556</v>
      </c>
      <c r="O14" s="228">
        <v>84883.436998000005</v>
      </c>
      <c r="P14" s="301">
        <v>19.11809213214492</v>
      </c>
      <c r="Q14" s="228">
        <v>6701.2483426199997</v>
      </c>
      <c r="R14" s="301">
        <v>2.5422766226642262</v>
      </c>
      <c r="S14" s="228">
        <v>113954.47547407</v>
      </c>
      <c r="T14" s="301">
        <v>59.978349134670083</v>
      </c>
      <c r="U14" s="228">
        <v>0</v>
      </c>
      <c r="V14" s="301">
        <v>0</v>
      </c>
      <c r="W14" s="228">
        <v>11608.319353999999</v>
      </c>
      <c r="X14" s="301">
        <v>17.999298597732558</v>
      </c>
      <c r="Y14" s="228">
        <v>12072.946275079999</v>
      </c>
      <c r="Z14" s="301">
        <v>6.8493776922399316</v>
      </c>
      <c r="AA14" s="228">
        <v>0</v>
      </c>
      <c r="AB14" s="301">
        <v>0</v>
      </c>
      <c r="AC14" s="228">
        <v>0</v>
      </c>
      <c r="AD14" s="301">
        <v>0</v>
      </c>
      <c r="AE14" s="228">
        <v>18605.47030461</v>
      </c>
      <c r="AF14" s="301">
        <v>28.110341560626427</v>
      </c>
      <c r="AG14" s="228">
        <v>27211.099407000002</v>
      </c>
      <c r="AH14" s="301">
        <v>61.99524686814685</v>
      </c>
      <c r="AI14" s="228">
        <v>7589.2081920000001</v>
      </c>
      <c r="AJ14" s="301">
        <v>53.368891571866953</v>
      </c>
      <c r="AK14" s="228">
        <v>290.80452400000001</v>
      </c>
      <c r="AL14" s="301">
        <v>0.37098140243965072</v>
      </c>
      <c r="AM14" s="228">
        <v>12.638078999999999</v>
      </c>
      <c r="AN14" s="301">
        <v>1.323384102379398E-2</v>
      </c>
      <c r="AO14" s="228">
        <v>0</v>
      </c>
      <c r="AP14" s="301">
        <v>0</v>
      </c>
      <c r="AQ14" s="228">
        <v>5075.7319079999997</v>
      </c>
      <c r="AR14" s="301">
        <v>7.6129680814612852</v>
      </c>
      <c r="AS14" s="228">
        <v>0</v>
      </c>
      <c r="AT14" s="301" t="s">
        <v>350</v>
      </c>
      <c r="AU14" s="228">
        <v>169.604321</v>
      </c>
      <c r="AV14" s="301">
        <v>0.29630309044779168</v>
      </c>
      <c r="AW14" s="228">
        <v>485.936847</v>
      </c>
      <c r="AX14" s="301">
        <v>2.0555483293759247</v>
      </c>
      <c r="AY14" s="228">
        <v>631.23449600000004</v>
      </c>
      <c r="AZ14" s="301">
        <v>2.8090362044660373</v>
      </c>
      <c r="BA14" s="228">
        <v>3248.8150740000001</v>
      </c>
      <c r="BB14" s="301">
        <v>11.911027121210322</v>
      </c>
      <c r="BC14" s="228">
        <v>47069.334919000001</v>
      </c>
      <c r="BD14" s="301">
        <v>93.893629531802802</v>
      </c>
      <c r="BE14" s="228">
        <v>0</v>
      </c>
      <c r="BF14" s="301">
        <v>0</v>
      </c>
      <c r="BG14" s="228">
        <v>0</v>
      </c>
      <c r="BH14" s="301">
        <v>0</v>
      </c>
      <c r="BI14" s="228">
        <v>1959.0570525799999</v>
      </c>
      <c r="BJ14" s="301">
        <v>5.2612967107348991</v>
      </c>
      <c r="BK14" s="228">
        <v>0</v>
      </c>
      <c r="BL14" s="301" t="s">
        <v>350</v>
      </c>
      <c r="BM14" s="228">
        <v>16561.478195</v>
      </c>
      <c r="BN14" s="301">
        <v>65.836150813134722</v>
      </c>
      <c r="BO14" s="228">
        <v>0</v>
      </c>
      <c r="BP14" s="301">
        <v>0</v>
      </c>
      <c r="BQ14" s="228">
        <v>19.548970000000001</v>
      </c>
      <c r="BR14" s="301">
        <v>0.23447109571045033</v>
      </c>
      <c r="BS14" s="228">
        <v>0</v>
      </c>
      <c r="BT14" s="301">
        <v>0</v>
      </c>
      <c r="BU14" s="228">
        <v>0</v>
      </c>
      <c r="BV14" s="301">
        <v>0</v>
      </c>
      <c r="BW14" s="228">
        <v>636.35536266999998</v>
      </c>
      <c r="BX14" s="301">
        <v>11.559819446198205</v>
      </c>
      <c r="BY14" s="228">
        <v>0</v>
      </c>
      <c r="BZ14" s="301">
        <v>0</v>
      </c>
      <c r="CA14" s="228">
        <v>194.78206700000001</v>
      </c>
      <c r="CB14" s="301">
        <v>32.73427093756947</v>
      </c>
      <c r="CC14" s="228">
        <v>0</v>
      </c>
      <c r="CD14" s="301">
        <v>0</v>
      </c>
      <c r="CE14" s="228">
        <v>5760.8554089999998</v>
      </c>
      <c r="CF14" s="301">
        <v>98.193614218250303</v>
      </c>
      <c r="CG14" s="228">
        <v>0</v>
      </c>
      <c r="CH14" s="301">
        <v>0</v>
      </c>
      <c r="CI14" s="228">
        <v>0</v>
      </c>
      <c r="CJ14" s="301">
        <v>0</v>
      </c>
      <c r="CK14" s="228">
        <v>0</v>
      </c>
      <c r="CL14" s="301">
        <v>0</v>
      </c>
      <c r="CM14" s="228">
        <v>0</v>
      </c>
      <c r="CN14" s="301" t="s">
        <v>350</v>
      </c>
      <c r="CO14" s="228">
        <v>0</v>
      </c>
      <c r="CP14" s="301" t="s">
        <v>350</v>
      </c>
      <c r="CQ14" s="228">
        <v>32.255401920000004</v>
      </c>
      <c r="CR14" s="301">
        <v>67.644095838472424</v>
      </c>
      <c r="CS14" s="228">
        <v>0</v>
      </c>
      <c r="CT14" s="301" t="s">
        <v>350</v>
      </c>
      <c r="CU14" s="228">
        <v>0</v>
      </c>
      <c r="CV14" s="301">
        <v>0</v>
      </c>
      <c r="CW14" s="228">
        <v>386.83466600000003</v>
      </c>
      <c r="CX14" s="301">
        <v>85.768335511553332</v>
      </c>
      <c r="CY14" s="301">
        <v>0</v>
      </c>
      <c r="CZ14" s="301" t="s">
        <v>350</v>
      </c>
      <c r="DA14" s="113"/>
      <c r="DB14" s="113"/>
      <c r="DC14" s="113"/>
      <c r="DD14" s="113"/>
      <c r="DE14" s="113"/>
      <c r="DF14" s="113"/>
      <c r="DG14" s="113"/>
      <c r="DH14" s="113"/>
      <c r="DI14" s="113"/>
      <c r="DJ14" s="113"/>
      <c r="DK14" s="113"/>
      <c r="DL14" s="113"/>
      <c r="DM14" s="113"/>
      <c r="DN14" s="113"/>
      <c r="DO14" s="113"/>
      <c r="DP14" s="113"/>
      <c r="DQ14" s="113"/>
      <c r="DR14" s="113"/>
      <c r="DS14" s="113"/>
      <c r="DT14" s="113"/>
      <c r="DU14" s="113"/>
      <c r="DV14" s="113"/>
      <c r="DW14" s="113"/>
      <c r="DX14" s="113"/>
      <c r="DY14" s="113"/>
      <c r="DZ14" s="113"/>
      <c r="EA14" s="113"/>
    </row>
    <row r="15" spans="1:131" s="264" customFormat="1" ht="20.100000000000001" customHeight="1">
      <c r="A15" s="305"/>
      <c r="B15" s="506" t="s">
        <v>358</v>
      </c>
      <c r="C15" s="300">
        <v>344763.26569341996</v>
      </c>
      <c r="D15" s="301">
        <v>17.850464174438667</v>
      </c>
      <c r="E15" s="228">
        <v>211575.785057</v>
      </c>
      <c r="F15" s="301">
        <v>23.127025843120514</v>
      </c>
      <c r="G15" s="228">
        <v>267215.11096970999</v>
      </c>
      <c r="H15" s="301">
        <v>23.904165531304177</v>
      </c>
      <c r="I15" s="228">
        <v>71779.569385850002</v>
      </c>
      <c r="J15" s="301">
        <v>11.310129279084229</v>
      </c>
      <c r="K15" s="228">
        <v>146837.792288</v>
      </c>
      <c r="L15" s="301">
        <v>28.604363431545433</v>
      </c>
      <c r="M15" s="228">
        <v>227311.569655</v>
      </c>
      <c r="N15" s="301">
        <v>42.929707334050818</v>
      </c>
      <c r="O15" s="228">
        <v>4055.3138730000001</v>
      </c>
      <c r="P15" s="301">
        <v>0.91336857920357506</v>
      </c>
      <c r="Q15" s="228">
        <v>3731.8515349299996</v>
      </c>
      <c r="R15" s="301">
        <v>1.4157659038191746</v>
      </c>
      <c r="S15" s="228">
        <v>572.59123992999992</v>
      </c>
      <c r="T15" s="301">
        <v>0.30137541467416828</v>
      </c>
      <c r="U15" s="228">
        <v>2.0396689399999999</v>
      </c>
      <c r="V15" s="301">
        <v>4.0984440707168938E-3</v>
      </c>
      <c r="W15" s="228">
        <v>12208.439129</v>
      </c>
      <c r="X15" s="301">
        <v>18.929815298318246</v>
      </c>
      <c r="Y15" s="228">
        <v>15465.94814</v>
      </c>
      <c r="Z15" s="301">
        <v>8.7743387376876001</v>
      </c>
      <c r="AA15" s="228">
        <v>0</v>
      </c>
      <c r="AB15" s="301">
        <v>0</v>
      </c>
      <c r="AC15" s="228">
        <v>0</v>
      </c>
      <c r="AD15" s="301">
        <v>0</v>
      </c>
      <c r="AE15" s="228">
        <v>4164.4037489600005</v>
      </c>
      <c r="AF15" s="301">
        <v>6.2918491101304426</v>
      </c>
      <c r="AG15" s="228">
        <v>59.655510999999997</v>
      </c>
      <c r="AH15" s="301">
        <v>0.13591358717902643</v>
      </c>
      <c r="AI15" s="228">
        <v>893.65525000000002</v>
      </c>
      <c r="AJ15" s="301">
        <v>6.2843697172722983</v>
      </c>
      <c r="AK15" s="228">
        <v>16864.599826000001</v>
      </c>
      <c r="AL15" s="301">
        <v>21.514290111363501</v>
      </c>
      <c r="AM15" s="228">
        <v>60.849955000000001</v>
      </c>
      <c r="AN15" s="301">
        <v>6.3718436225554356E-2</v>
      </c>
      <c r="AO15" s="228">
        <v>0</v>
      </c>
      <c r="AP15" s="301">
        <v>0</v>
      </c>
      <c r="AQ15" s="228">
        <v>108.488702</v>
      </c>
      <c r="AR15" s="301">
        <v>0.16271959206974829</v>
      </c>
      <c r="AS15" s="228">
        <v>0</v>
      </c>
      <c r="AT15" s="301" t="s">
        <v>350</v>
      </c>
      <c r="AU15" s="228">
        <v>10036.794602</v>
      </c>
      <c r="AV15" s="301">
        <v>17.534537099218795</v>
      </c>
      <c r="AW15" s="228">
        <v>0</v>
      </c>
      <c r="AX15" s="301">
        <v>0</v>
      </c>
      <c r="AY15" s="228">
        <v>5.5036060000000004</v>
      </c>
      <c r="AZ15" s="301">
        <v>2.4491418968833587E-2</v>
      </c>
      <c r="BA15" s="228">
        <v>0</v>
      </c>
      <c r="BB15" s="301">
        <v>0</v>
      </c>
      <c r="BC15" s="228">
        <v>0</v>
      </c>
      <c r="BD15" s="301">
        <v>0</v>
      </c>
      <c r="BE15" s="228">
        <v>0</v>
      </c>
      <c r="BF15" s="301">
        <v>0</v>
      </c>
      <c r="BG15" s="228">
        <v>0</v>
      </c>
      <c r="BH15" s="301">
        <v>0</v>
      </c>
      <c r="BI15" s="228">
        <v>0</v>
      </c>
      <c r="BJ15" s="301">
        <v>0</v>
      </c>
      <c r="BK15" s="228">
        <v>0</v>
      </c>
      <c r="BL15" s="301" t="s">
        <v>350</v>
      </c>
      <c r="BM15" s="228">
        <v>0</v>
      </c>
      <c r="BN15" s="301">
        <v>0</v>
      </c>
      <c r="BO15" s="228">
        <v>234.35745596999999</v>
      </c>
      <c r="BP15" s="301">
        <v>1.9512896679790719</v>
      </c>
      <c r="BQ15" s="228">
        <v>0</v>
      </c>
      <c r="BR15" s="301">
        <v>0</v>
      </c>
      <c r="BS15" s="228">
        <v>0</v>
      </c>
      <c r="BT15" s="301">
        <v>0</v>
      </c>
      <c r="BU15" s="228">
        <v>0</v>
      </c>
      <c r="BV15" s="301">
        <v>0</v>
      </c>
      <c r="BW15" s="228">
        <v>44.350937170000002</v>
      </c>
      <c r="BX15" s="301">
        <v>0.80566434421760358</v>
      </c>
      <c r="BY15" s="228">
        <v>0</v>
      </c>
      <c r="BZ15" s="301">
        <v>0</v>
      </c>
      <c r="CA15" s="228">
        <v>18.370145000000001</v>
      </c>
      <c r="CB15" s="301">
        <v>3.0872108138807106</v>
      </c>
      <c r="CC15" s="228">
        <v>0</v>
      </c>
      <c r="CD15" s="301">
        <v>0</v>
      </c>
      <c r="CE15" s="228">
        <v>0</v>
      </c>
      <c r="CF15" s="301">
        <v>0</v>
      </c>
      <c r="CG15" s="228">
        <v>0</v>
      </c>
      <c r="CH15" s="301">
        <v>0</v>
      </c>
      <c r="CI15" s="228">
        <v>0</v>
      </c>
      <c r="CJ15" s="301">
        <v>0</v>
      </c>
      <c r="CK15" s="228">
        <v>0</v>
      </c>
      <c r="CL15" s="301">
        <v>0</v>
      </c>
      <c r="CM15" s="228">
        <v>0</v>
      </c>
      <c r="CN15" s="301" t="s">
        <v>350</v>
      </c>
      <c r="CO15" s="228">
        <v>0</v>
      </c>
      <c r="CP15" s="301" t="s">
        <v>350</v>
      </c>
      <c r="CQ15" s="228">
        <v>0</v>
      </c>
      <c r="CR15" s="301">
        <v>0</v>
      </c>
      <c r="CS15" s="228">
        <v>0</v>
      </c>
      <c r="CT15" s="301" t="s">
        <v>350</v>
      </c>
      <c r="CU15" s="228">
        <v>0</v>
      </c>
      <c r="CV15" s="301">
        <v>0</v>
      </c>
      <c r="CW15" s="228">
        <v>0</v>
      </c>
      <c r="CX15" s="301">
        <v>0</v>
      </c>
      <c r="CY15" s="301">
        <v>0</v>
      </c>
      <c r="CZ15" s="301" t="s">
        <v>350</v>
      </c>
      <c r="DA15" s="113"/>
      <c r="DB15" s="113"/>
      <c r="DC15" s="113"/>
      <c r="DD15" s="113"/>
      <c r="DE15" s="113"/>
      <c r="DF15" s="113"/>
      <c r="DG15" s="113"/>
      <c r="DH15" s="113"/>
      <c r="DI15" s="113"/>
      <c r="DJ15" s="113"/>
      <c r="DK15" s="113"/>
      <c r="DL15" s="113"/>
      <c r="DM15" s="113"/>
      <c r="DN15" s="113"/>
      <c r="DO15" s="113"/>
      <c r="DP15" s="113"/>
      <c r="DQ15" s="113"/>
      <c r="DR15" s="113"/>
      <c r="DS15" s="113"/>
      <c r="DT15" s="113"/>
      <c r="DU15" s="113"/>
      <c r="DV15" s="113"/>
      <c r="DW15" s="113"/>
      <c r="DX15" s="113"/>
      <c r="DY15" s="113"/>
      <c r="DZ15" s="113"/>
      <c r="EA15" s="113"/>
    </row>
    <row r="16" spans="1:131" s="261" customFormat="1" ht="20.100000000000001" customHeight="1">
      <c r="A16" s="305"/>
      <c r="B16" s="507" t="s">
        <v>359</v>
      </c>
      <c r="C16" s="503">
        <v>43546.092136250001</v>
      </c>
      <c r="D16" s="504">
        <v>2.2546426344219759</v>
      </c>
      <c r="E16" s="505">
        <v>39451.223448999997</v>
      </c>
      <c r="F16" s="504">
        <v>4.312352966110657</v>
      </c>
      <c r="G16" s="505">
        <v>8181.7019591600001</v>
      </c>
      <c r="H16" s="504">
        <v>0.73190755286936526</v>
      </c>
      <c r="I16" s="505">
        <v>5719.0834048699999</v>
      </c>
      <c r="J16" s="504">
        <v>0.90114183214501253</v>
      </c>
      <c r="K16" s="505">
        <v>7676.233005</v>
      </c>
      <c r="L16" s="504">
        <v>1.4953490871722148</v>
      </c>
      <c r="M16" s="505">
        <v>6885.5858770000004</v>
      </c>
      <c r="N16" s="504">
        <v>1.3004009737459556</v>
      </c>
      <c r="O16" s="505">
        <v>1557.961716</v>
      </c>
      <c r="P16" s="504">
        <v>0.35089596602390627</v>
      </c>
      <c r="Q16" s="505">
        <v>3412.5445439200003</v>
      </c>
      <c r="R16" s="504">
        <v>1.294629265211837</v>
      </c>
      <c r="S16" s="505">
        <v>7897.21445245</v>
      </c>
      <c r="T16" s="504">
        <v>4.1565887048305434</v>
      </c>
      <c r="U16" s="505">
        <v>173.32931927000001</v>
      </c>
      <c r="V16" s="504">
        <v>0.34828226626009567</v>
      </c>
      <c r="W16" s="505">
        <v>1454.237768</v>
      </c>
      <c r="X16" s="504">
        <v>2.254870754336427</v>
      </c>
      <c r="Y16" s="505">
        <v>2822.59663757</v>
      </c>
      <c r="Z16" s="504">
        <v>1.6013514848044241</v>
      </c>
      <c r="AA16" s="505">
        <v>33.463005000000003</v>
      </c>
      <c r="AB16" s="504">
        <v>0.14017816595313157</v>
      </c>
      <c r="AC16" s="505">
        <v>0</v>
      </c>
      <c r="AD16" s="504">
        <v>0</v>
      </c>
      <c r="AE16" s="505">
        <v>1464.30392852</v>
      </c>
      <c r="AF16" s="504">
        <v>2.2123645844666076</v>
      </c>
      <c r="AG16" s="505">
        <v>1322.1298790000001</v>
      </c>
      <c r="AH16" s="504">
        <v>3.0122181766486285</v>
      </c>
      <c r="AI16" s="505">
        <v>134.10514000000001</v>
      </c>
      <c r="AJ16" s="504">
        <v>0.94305525620373398</v>
      </c>
      <c r="AK16" s="505">
        <v>888.94991900000002</v>
      </c>
      <c r="AL16" s="504">
        <v>1.1340397429622997</v>
      </c>
      <c r="AM16" s="505">
        <v>2065.4302200000002</v>
      </c>
      <c r="AN16" s="504">
        <v>2.1627950875461242</v>
      </c>
      <c r="AO16" s="505">
        <v>209.983959</v>
      </c>
      <c r="AP16" s="504">
        <v>1.76430021932353</v>
      </c>
      <c r="AQ16" s="505">
        <v>152.54810800000001</v>
      </c>
      <c r="AR16" s="504">
        <v>0.22880323431993785</v>
      </c>
      <c r="AS16" s="505">
        <v>0</v>
      </c>
      <c r="AT16" s="504" t="s">
        <v>350</v>
      </c>
      <c r="AU16" s="505">
        <v>1292.1550810000001</v>
      </c>
      <c r="AV16" s="504">
        <v>2.2574280040784847</v>
      </c>
      <c r="AW16" s="505">
        <v>359.46322700000002</v>
      </c>
      <c r="AX16" s="504">
        <v>1.5205556859777065</v>
      </c>
      <c r="AY16" s="505">
        <v>439.31289500000003</v>
      </c>
      <c r="AZ16" s="504">
        <v>1.9549720982672449</v>
      </c>
      <c r="BA16" s="505">
        <v>264.23920399999997</v>
      </c>
      <c r="BB16" s="504">
        <v>0.96877176867316739</v>
      </c>
      <c r="BC16" s="505">
        <v>1196.322132</v>
      </c>
      <c r="BD16" s="504">
        <v>2.3864162783690106</v>
      </c>
      <c r="BE16" s="505">
        <v>0</v>
      </c>
      <c r="BF16" s="504">
        <v>0</v>
      </c>
      <c r="BG16" s="505">
        <v>0</v>
      </c>
      <c r="BH16" s="504">
        <v>0</v>
      </c>
      <c r="BI16" s="505">
        <v>1015.8151471699999</v>
      </c>
      <c r="BJ16" s="504">
        <v>2.728100687767979</v>
      </c>
      <c r="BK16" s="505">
        <v>0</v>
      </c>
      <c r="BL16" s="504" t="s">
        <v>350</v>
      </c>
      <c r="BM16" s="505">
        <v>1682.5857140000001</v>
      </c>
      <c r="BN16" s="504">
        <v>6.6887125363226048</v>
      </c>
      <c r="BO16" s="505">
        <v>28.785206649999999</v>
      </c>
      <c r="BP16" s="504">
        <v>0.23966925265641029</v>
      </c>
      <c r="BQ16" s="505">
        <v>0.56333200000000005</v>
      </c>
      <c r="BR16" s="504">
        <v>6.7566256068099448E-3</v>
      </c>
      <c r="BS16" s="505">
        <v>87.389618999999996</v>
      </c>
      <c r="BT16" s="504">
        <v>2.7709604950611042</v>
      </c>
      <c r="BU16" s="505">
        <v>0</v>
      </c>
      <c r="BV16" s="504">
        <v>0</v>
      </c>
      <c r="BW16" s="505">
        <v>83.546957090000006</v>
      </c>
      <c r="BX16" s="504">
        <v>1.5176861796016727</v>
      </c>
      <c r="BY16" s="505">
        <v>0</v>
      </c>
      <c r="BZ16" s="504">
        <v>0</v>
      </c>
      <c r="CA16" s="505">
        <v>34.775691999999999</v>
      </c>
      <c r="CB16" s="504">
        <v>5.8442593894922936</v>
      </c>
      <c r="CC16" s="505">
        <v>0</v>
      </c>
      <c r="CD16" s="504">
        <v>0</v>
      </c>
      <c r="CE16" s="505">
        <v>46.533383000000001</v>
      </c>
      <c r="CF16" s="504">
        <v>0.79316017052496157</v>
      </c>
      <c r="CG16" s="505">
        <v>134.29430483000002</v>
      </c>
      <c r="CH16" s="504">
        <v>2.5149922301786849</v>
      </c>
      <c r="CI16" s="505">
        <v>0</v>
      </c>
      <c r="CJ16" s="504">
        <v>0</v>
      </c>
      <c r="CK16" s="505">
        <v>0</v>
      </c>
      <c r="CL16" s="504">
        <v>0</v>
      </c>
      <c r="CM16" s="505">
        <v>0</v>
      </c>
      <c r="CN16" s="504" t="s">
        <v>350</v>
      </c>
      <c r="CO16" s="505">
        <v>0</v>
      </c>
      <c r="CP16" s="504" t="s">
        <v>350</v>
      </c>
      <c r="CQ16" s="505">
        <v>7.7092136</v>
      </c>
      <c r="CR16" s="504">
        <v>16.167300748291368</v>
      </c>
      <c r="CS16" s="505">
        <v>0</v>
      </c>
      <c r="CT16" s="504" t="s">
        <v>350</v>
      </c>
      <c r="CU16" s="505">
        <v>14.302583</v>
      </c>
      <c r="CV16" s="504">
        <v>1.2968145076434219</v>
      </c>
      <c r="CW16" s="505">
        <v>22.428661000000002</v>
      </c>
      <c r="CX16" s="504">
        <v>4.9728452251042343</v>
      </c>
      <c r="CY16" s="504">
        <v>0</v>
      </c>
      <c r="CZ16" s="504" t="s">
        <v>350</v>
      </c>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row>
    <row r="17" spans="1:131" s="264" customFormat="1" ht="20.100000000000001" customHeight="1">
      <c r="A17" s="305"/>
      <c r="B17" s="506" t="s">
        <v>353</v>
      </c>
      <c r="C17" s="300">
        <v>16115.276089090001</v>
      </c>
      <c r="D17" s="301">
        <v>0.83438459695208589</v>
      </c>
      <c r="E17" s="228">
        <v>12938.536209</v>
      </c>
      <c r="F17" s="301">
        <v>1.4142916269793298</v>
      </c>
      <c r="G17" s="228">
        <v>1408.15272645</v>
      </c>
      <c r="H17" s="301">
        <v>0.12596860912642655</v>
      </c>
      <c r="I17" s="228">
        <v>272.80699052999995</v>
      </c>
      <c r="J17" s="301">
        <v>4.2985523005108078E-2</v>
      </c>
      <c r="K17" s="228">
        <v>2437.5170499999999</v>
      </c>
      <c r="L17" s="301">
        <v>0.47483432216166949</v>
      </c>
      <c r="M17" s="228">
        <v>1207.2096959999999</v>
      </c>
      <c r="N17" s="301">
        <v>0.22799173407128198</v>
      </c>
      <c r="O17" s="228">
        <v>96.272032999999993</v>
      </c>
      <c r="P17" s="301">
        <v>2.1683118188136775E-2</v>
      </c>
      <c r="Q17" s="228">
        <v>2961.9420388600001</v>
      </c>
      <c r="R17" s="301">
        <v>1.1236825764520386</v>
      </c>
      <c r="S17" s="228">
        <v>592.5</v>
      </c>
      <c r="T17" s="301">
        <v>0.31185411292054432</v>
      </c>
      <c r="U17" s="228">
        <v>173.31249884000002</v>
      </c>
      <c r="V17" s="301">
        <v>0.34824846783808289</v>
      </c>
      <c r="W17" s="228">
        <v>192.65601599999999</v>
      </c>
      <c r="X17" s="301">
        <v>0.29872310132807028</v>
      </c>
      <c r="Y17" s="228">
        <v>1986.0936657899999</v>
      </c>
      <c r="Z17" s="301">
        <v>1.1267759616590287</v>
      </c>
      <c r="AA17" s="228">
        <v>33.463005000000003</v>
      </c>
      <c r="AB17" s="301">
        <v>0.14017816595313157</v>
      </c>
      <c r="AC17" s="228">
        <v>0</v>
      </c>
      <c r="AD17" s="301">
        <v>0</v>
      </c>
      <c r="AE17" s="228">
        <v>204.82488781000001</v>
      </c>
      <c r="AF17" s="301">
        <v>0.30946261836925809</v>
      </c>
      <c r="AG17" s="228">
        <v>439.99132300000002</v>
      </c>
      <c r="AH17" s="301">
        <v>1.002435450373993</v>
      </c>
      <c r="AI17" s="228">
        <v>57.698016000000003</v>
      </c>
      <c r="AJ17" s="301">
        <v>0.40574445738117981</v>
      </c>
      <c r="AK17" s="228">
        <v>465.15893599999998</v>
      </c>
      <c r="AL17" s="301">
        <v>0.59340656761796362</v>
      </c>
      <c r="AM17" s="228">
        <v>2065.4302200000002</v>
      </c>
      <c r="AN17" s="301">
        <v>2.1627950875461242</v>
      </c>
      <c r="AO17" s="228">
        <v>209.983959</v>
      </c>
      <c r="AP17" s="301">
        <v>1.76430021932353</v>
      </c>
      <c r="AQ17" s="228">
        <v>130.316339</v>
      </c>
      <c r="AR17" s="301">
        <v>0.19545833926654438</v>
      </c>
      <c r="AS17" s="228">
        <v>0</v>
      </c>
      <c r="AT17" s="301" t="s">
        <v>350</v>
      </c>
      <c r="AU17" s="228">
        <v>453.76665700000001</v>
      </c>
      <c r="AV17" s="301">
        <v>0.79274196564404187</v>
      </c>
      <c r="AW17" s="228">
        <v>358.78595999999999</v>
      </c>
      <c r="AX17" s="301">
        <v>1.5176907971367262</v>
      </c>
      <c r="AY17" s="228">
        <v>389.02289100000002</v>
      </c>
      <c r="AZ17" s="301">
        <v>1.7311781788063827</v>
      </c>
      <c r="BA17" s="228">
        <v>252.506137</v>
      </c>
      <c r="BB17" s="301">
        <v>0.9257551992259222</v>
      </c>
      <c r="BC17" s="228">
        <v>0</v>
      </c>
      <c r="BD17" s="301">
        <v>0</v>
      </c>
      <c r="BE17" s="228">
        <v>0</v>
      </c>
      <c r="BF17" s="301">
        <v>0</v>
      </c>
      <c r="BG17" s="228">
        <v>0</v>
      </c>
      <c r="BH17" s="301">
        <v>0</v>
      </c>
      <c r="BI17" s="228">
        <v>1008.0760516300001</v>
      </c>
      <c r="BJ17" s="301">
        <v>2.7073163630567407</v>
      </c>
      <c r="BK17" s="228">
        <v>0</v>
      </c>
      <c r="BL17" s="301" t="s">
        <v>350</v>
      </c>
      <c r="BM17" s="228">
        <v>228.941802</v>
      </c>
      <c r="BN17" s="301">
        <v>0.910102759333001</v>
      </c>
      <c r="BO17" s="228">
        <v>21.46127375</v>
      </c>
      <c r="BP17" s="301">
        <v>0.17868926574884031</v>
      </c>
      <c r="BQ17" s="228">
        <v>0.54544000000000004</v>
      </c>
      <c r="BR17" s="301">
        <v>6.542028272809669E-3</v>
      </c>
      <c r="BS17" s="228">
        <v>87.389618999999996</v>
      </c>
      <c r="BT17" s="301">
        <v>2.7709604950611042</v>
      </c>
      <c r="BU17" s="228">
        <v>0</v>
      </c>
      <c r="BV17" s="301">
        <v>0</v>
      </c>
      <c r="BW17" s="228">
        <v>50.905713540000001</v>
      </c>
      <c r="BX17" s="301">
        <v>0.92473622730739868</v>
      </c>
      <c r="BY17" s="228">
        <v>0</v>
      </c>
      <c r="BZ17" s="301">
        <v>0</v>
      </c>
      <c r="CA17" s="228">
        <v>0</v>
      </c>
      <c r="CB17" s="301">
        <v>0</v>
      </c>
      <c r="CC17" s="228">
        <v>0</v>
      </c>
      <c r="CD17" s="301">
        <v>0</v>
      </c>
      <c r="CE17" s="228">
        <v>0</v>
      </c>
      <c r="CF17" s="301">
        <v>0</v>
      </c>
      <c r="CG17" s="228">
        <v>134.29430483000002</v>
      </c>
      <c r="CH17" s="301">
        <v>2.5149922301786849</v>
      </c>
      <c r="CI17" s="228">
        <v>0</v>
      </c>
      <c r="CJ17" s="301">
        <v>0</v>
      </c>
      <c r="CK17" s="228">
        <v>0</v>
      </c>
      <c r="CL17" s="301">
        <v>0</v>
      </c>
      <c r="CM17" s="228">
        <v>0</v>
      </c>
      <c r="CN17" s="301" t="s">
        <v>350</v>
      </c>
      <c r="CO17" s="228">
        <v>0</v>
      </c>
      <c r="CP17" s="301" t="s">
        <v>350</v>
      </c>
      <c r="CQ17" s="228">
        <v>0</v>
      </c>
      <c r="CR17" s="301">
        <v>0</v>
      </c>
      <c r="CS17" s="228">
        <v>0</v>
      </c>
      <c r="CT17" s="301" t="s">
        <v>350</v>
      </c>
      <c r="CU17" s="228">
        <v>14.302583</v>
      </c>
      <c r="CV17" s="301">
        <v>1.2968145076434219</v>
      </c>
      <c r="CW17" s="228">
        <v>0</v>
      </c>
      <c r="CX17" s="301">
        <v>0</v>
      </c>
      <c r="CY17" s="301">
        <v>0</v>
      </c>
      <c r="CZ17" s="301" t="s">
        <v>350</v>
      </c>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row>
    <row r="18" spans="1:131" s="264" customFormat="1" ht="20.100000000000001" customHeight="1">
      <c r="A18" s="305"/>
      <c r="B18" s="506" t="s">
        <v>354</v>
      </c>
      <c r="C18" s="300">
        <v>16115.276089090001</v>
      </c>
      <c r="D18" s="301">
        <v>0.83438459695208589</v>
      </c>
      <c r="E18" s="228">
        <v>12837.15287</v>
      </c>
      <c r="F18" s="301">
        <v>1.4032095690751931</v>
      </c>
      <c r="G18" s="228">
        <v>1408.15272645</v>
      </c>
      <c r="H18" s="301">
        <v>0.12596860912642655</v>
      </c>
      <c r="I18" s="228">
        <v>270.88263425999997</v>
      </c>
      <c r="J18" s="301">
        <v>4.2682306945455786E-2</v>
      </c>
      <c r="K18" s="228">
        <v>2437.353478</v>
      </c>
      <c r="L18" s="301">
        <v>0.47480245793337839</v>
      </c>
      <c r="M18" s="228">
        <v>1207.2096959999999</v>
      </c>
      <c r="N18" s="301">
        <v>0.22799173407128198</v>
      </c>
      <c r="O18" s="228">
        <v>96.272032999999993</v>
      </c>
      <c r="P18" s="301">
        <v>2.1683118188136775E-2</v>
      </c>
      <c r="Q18" s="228">
        <v>2931.6111349299999</v>
      </c>
      <c r="R18" s="301">
        <v>1.1121758326241615</v>
      </c>
      <c r="S18" s="228">
        <v>592.5</v>
      </c>
      <c r="T18" s="301">
        <v>0.31185411292054432</v>
      </c>
      <c r="U18" s="228">
        <v>173.31249884000002</v>
      </c>
      <c r="V18" s="301">
        <v>0.34824846783808289</v>
      </c>
      <c r="W18" s="228">
        <v>192.65601599999999</v>
      </c>
      <c r="X18" s="301">
        <v>0.29872310132807028</v>
      </c>
      <c r="Y18" s="228">
        <v>1986.0936657899999</v>
      </c>
      <c r="Z18" s="301">
        <v>1.1267759616590287</v>
      </c>
      <c r="AA18" s="228">
        <v>33.463005000000003</v>
      </c>
      <c r="AB18" s="301">
        <v>0.14017816595313157</v>
      </c>
      <c r="AC18" s="228">
        <v>0</v>
      </c>
      <c r="AD18" s="301">
        <v>0</v>
      </c>
      <c r="AE18" s="228">
        <v>204.82488781000001</v>
      </c>
      <c r="AF18" s="301">
        <v>0.30946261836925809</v>
      </c>
      <c r="AG18" s="228">
        <v>439.99132300000002</v>
      </c>
      <c r="AH18" s="301">
        <v>1.002435450373993</v>
      </c>
      <c r="AI18" s="228">
        <v>57.698016000000003</v>
      </c>
      <c r="AJ18" s="301">
        <v>0.40574445738117981</v>
      </c>
      <c r="AK18" s="228">
        <v>465.15893599999998</v>
      </c>
      <c r="AL18" s="301">
        <v>0.59340656761796362</v>
      </c>
      <c r="AM18" s="228">
        <v>2065.4302200000002</v>
      </c>
      <c r="AN18" s="301">
        <v>2.1627950875461242</v>
      </c>
      <c r="AO18" s="228">
        <v>209.983959</v>
      </c>
      <c r="AP18" s="301">
        <v>1.76430021932353</v>
      </c>
      <c r="AQ18" s="228">
        <v>125.48297599999999</v>
      </c>
      <c r="AR18" s="301">
        <v>0.18820889447472619</v>
      </c>
      <c r="AS18" s="228">
        <v>0</v>
      </c>
      <c r="AT18" s="301" t="s">
        <v>350</v>
      </c>
      <c r="AU18" s="228">
        <v>448.78575699999999</v>
      </c>
      <c r="AV18" s="301">
        <v>0.78404020583916401</v>
      </c>
      <c r="AW18" s="228">
        <v>358.78595999999999</v>
      </c>
      <c r="AX18" s="301">
        <v>1.5176907971367262</v>
      </c>
      <c r="AY18" s="228">
        <v>388.305969</v>
      </c>
      <c r="AZ18" s="301">
        <v>1.7279878274131373</v>
      </c>
      <c r="BA18" s="228">
        <v>252.506137</v>
      </c>
      <c r="BB18" s="301">
        <v>0.9257551992259222</v>
      </c>
      <c r="BC18" s="228">
        <v>0</v>
      </c>
      <c r="BD18" s="301">
        <v>0</v>
      </c>
      <c r="BE18" s="228">
        <v>0</v>
      </c>
      <c r="BF18" s="301">
        <v>0</v>
      </c>
      <c r="BG18" s="228">
        <v>0</v>
      </c>
      <c r="BH18" s="301">
        <v>0</v>
      </c>
      <c r="BI18" s="228">
        <v>1006.8952552999999</v>
      </c>
      <c r="BJ18" s="301">
        <v>2.7041451844333841</v>
      </c>
      <c r="BK18" s="228">
        <v>0</v>
      </c>
      <c r="BL18" s="301" t="s">
        <v>350</v>
      </c>
      <c r="BM18" s="228">
        <v>228.941802</v>
      </c>
      <c r="BN18" s="301">
        <v>0.910102759333001</v>
      </c>
      <c r="BO18" s="228">
        <v>21.46127375</v>
      </c>
      <c r="BP18" s="301">
        <v>0.17868926574884031</v>
      </c>
      <c r="BQ18" s="228">
        <v>0.54544000000000004</v>
      </c>
      <c r="BR18" s="301">
        <v>6.542028272809669E-3</v>
      </c>
      <c r="BS18" s="228">
        <v>87.389618999999996</v>
      </c>
      <c r="BT18" s="301">
        <v>2.7709604950611042</v>
      </c>
      <c r="BU18" s="228">
        <v>0</v>
      </c>
      <c r="BV18" s="301">
        <v>0</v>
      </c>
      <c r="BW18" s="228">
        <v>50.905713540000001</v>
      </c>
      <c r="BX18" s="301">
        <v>0.92473622730739868</v>
      </c>
      <c r="BY18" s="228">
        <v>0</v>
      </c>
      <c r="BZ18" s="301">
        <v>0</v>
      </c>
      <c r="CA18" s="228">
        <v>0</v>
      </c>
      <c r="CB18" s="301">
        <v>0</v>
      </c>
      <c r="CC18" s="228">
        <v>0</v>
      </c>
      <c r="CD18" s="301">
        <v>0</v>
      </c>
      <c r="CE18" s="228">
        <v>0</v>
      </c>
      <c r="CF18" s="301">
        <v>0</v>
      </c>
      <c r="CG18" s="228">
        <v>134.29430483000002</v>
      </c>
      <c r="CH18" s="301">
        <v>2.5149922301786849</v>
      </c>
      <c r="CI18" s="228">
        <v>0</v>
      </c>
      <c r="CJ18" s="301">
        <v>0</v>
      </c>
      <c r="CK18" s="228">
        <v>0</v>
      </c>
      <c r="CL18" s="301">
        <v>0</v>
      </c>
      <c r="CM18" s="228">
        <v>0</v>
      </c>
      <c r="CN18" s="301" t="s">
        <v>350</v>
      </c>
      <c r="CO18" s="228">
        <v>0</v>
      </c>
      <c r="CP18" s="301" t="s">
        <v>350</v>
      </c>
      <c r="CQ18" s="228">
        <v>0</v>
      </c>
      <c r="CR18" s="301">
        <v>0</v>
      </c>
      <c r="CS18" s="228">
        <v>0</v>
      </c>
      <c r="CT18" s="301" t="s">
        <v>350</v>
      </c>
      <c r="CU18" s="228">
        <v>0</v>
      </c>
      <c r="CV18" s="301">
        <v>0</v>
      </c>
      <c r="CW18" s="228">
        <v>0</v>
      </c>
      <c r="CX18" s="301">
        <v>0</v>
      </c>
      <c r="CY18" s="301">
        <v>0</v>
      </c>
      <c r="CZ18" s="301" t="s">
        <v>350</v>
      </c>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row>
    <row r="19" spans="1:131" s="264" customFormat="1" ht="20.100000000000001" customHeight="1">
      <c r="A19" s="305"/>
      <c r="B19" s="506" t="s">
        <v>355</v>
      </c>
      <c r="C19" s="300">
        <v>0</v>
      </c>
      <c r="D19" s="301">
        <v>0</v>
      </c>
      <c r="E19" s="228">
        <v>101.38333900000001</v>
      </c>
      <c r="F19" s="301">
        <v>1.1082057904136669E-2</v>
      </c>
      <c r="G19" s="228">
        <v>0</v>
      </c>
      <c r="H19" s="301">
        <v>0</v>
      </c>
      <c r="I19" s="228">
        <v>1.9243562700000001</v>
      </c>
      <c r="J19" s="301">
        <v>3.0321605965230028E-4</v>
      </c>
      <c r="K19" s="228">
        <v>0.163572</v>
      </c>
      <c r="L19" s="301">
        <v>3.1864228291091785E-5</v>
      </c>
      <c r="M19" s="228">
        <v>0</v>
      </c>
      <c r="N19" s="301">
        <v>0</v>
      </c>
      <c r="O19" s="228">
        <v>0</v>
      </c>
      <c r="P19" s="301">
        <v>0</v>
      </c>
      <c r="Q19" s="228">
        <v>30.330903929999998</v>
      </c>
      <c r="R19" s="301">
        <v>1.1506743827876979E-2</v>
      </c>
      <c r="S19" s="228">
        <v>0</v>
      </c>
      <c r="T19" s="301">
        <v>0</v>
      </c>
      <c r="U19" s="228">
        <v>0</v>
      </c>
      <c r="V19" s="301">
        <v>0</v>
      </c>
      <c r="W19" s="228">
        <v>0</v>
      </c>
      <c r="X19" s="301">
        <v>0</v>
      </c>
      <c r="Y19" s="228">
        <v>0</v>
      </c>
      <c r="Z19" s="301">
        <v>0</v>
      </c>
      <c r="AA19" s="228">
        <v>0</v>
      </c>
      <c r="AB19" s="301">
        <v>0</v>
      </c>
      <c r="AC19" s="228">
        <v>0</v>
      </c>
      <c r="AD19" s="301">
        <v>0</v>
      </c>
      <c r="AE19" s="228">
        <v>0</v>
      </c>
      <c r="AF19" s="301">
        <v>0</v>
      </c>
      <c r="AG19" s="228">
        <v>0</v>
      </c>
      <c r="AH19" s="301">
        <v>0</v>
      </c>
      <c r="AI19" s="228">
        <v>0</v>
      </c>
      <c r="AJ19" s="301">
        <v>0</v>
      </c>
      <c r="AK19" s="228">
        <v>0</v>
      </c>
      <c r="AL19" s="301">
        <v>0</v>
      </c>
      <c r="AM19" s="228">
        <v>0</v>
      </c>
      <c r="AN19" s="301">
        <v>0</v>
      </c>
      <c r="AO19" s="228">
        <v>0</v>
      </c>
      <c r="AP19" s="301">
        <v>0</v>
      </c>
      <c r="AQ19" s="228">
        <v>4.8333630000000003</v>
      </c>
      <c r="AR19" s="301">
        <v>7.2494447918181838E-3</v>
      </c>
      <c r="AS19" s="228">
        <v>0</v>
      </c>
      <c r="AT19" s="301" t="s">
        <v>350</v>
      </c>
      <c r="AU19" s="228">
        <v>4.9809000000000001</v>
      </c>
      <c r="AV19" s="301">
        <v>8.7017598048778812E-3</v>
      </c>
      <c r="AW19" s="228">
        <v>0</v>
      </c>
      <c r="AX19" s="301">
        <v>0</v>
      </c>
      <c r="AY19" s="228">
        <v>0</v>
      </c>
      <c r="AZ19" s="301">
        <v>0</v>
      </c>
      <c r="BA19" s="228">
        <v>0</v>
      </c>
      <c r="BB19" s="301">
        <v>0</v>
      </c>
      <c r="BC19" s="228">
        <v>0</v>
      </c>
      <c r="BD19" s="301">
        <v>0</v>
      </c>
      <c r="BE19" s="228">
        <v>0</v>
      </c>
      <c r="BF19" s="301">
        <v>0</v>
      </c>
      <c r="BG19" s="228">
        <v>0</v>
      </c>
      <c r="BH19" s="301">
        <v>0</v>
      </c>
      <c r="BI19" s="228">
        <v>1.1807963300000002</v>
      </c>
      <c r="BJ19" s="301">
        <v>3.1711786233561703E-3</v>
      </c>
      <c r="BK19" s="228">
        <v>0</v>
      </c>
      <c r="BL19" s="301" t="s">
        <v>350</v>
      </c>
      <c r="BM19" s="228">
        <v>0</v>
      </c>
      <c r="BN19" s="301">
        <v>0</v>
      </c>
      <c r="BO19" s="228">
        <v>0</v>
      </c>
      <c r="BP19" s="301">
        <v>0</v>
      </c>
      <c r="BQ19" s="228">
        <v>0</v>
      </c>
      <c r="BR19" s="301">
        <v>0</v>
      </c>
      <c r="BS19" s="228">
        <v>0</v>
      </c>
      <c r="BT19" s="301">
        <v>0</v>
      </c>
      <c r="BU19" s="228">
        <v>0</v>
      </c>
      <c r="BV19" s="301">
        <v>0</v>
      </c>
      <c r="BW19" s="228">
        <v>0</v>
      </c>
      <c r="BX19" s="301">
        <v>0</v>
      </c>
      <c r="BY19" s="228">
        <v>0</v>
      </c>
      <c r="BZ19" s="301">
        <v>0</v>
      </c>
      <c r="CA19" s="228">
        <v>0</v>
      </c>
      <c r="CB19" s="301">
        <v>0</v>
      </c>
      <c r="CC19" s="228">
        <v>0</v>
      </c>
      <c r="CD19" s="301">
        <v>0</v>
      </c>
      <c r="CE19" s="228">
        <v>0</v>
      </c>
      <c r="CF19" s="301">
        <v>0</v>
      </c>
      <c r="CG19" s="228">
        <v>0</v>
      </c>
      <c r="CH19" s="301">
        <v>0</v>
      </c>
      <c r="CI19" s="228">
        <v>0</v>
      </c>
      <c r="CJ19" s="301">
        <v>0</v>
      </c>
      <c r="CK19" s="228">
        <v>0</v>
      </c>
      <c r="CL19" s="301">
        <v>0</v>
      </c>
      <c r="CM19" s="228">
        <v>0</v>
      </c>
      <c r="CN19" s="301" t="s">
        <v>350</v>
      </c>
      <c r="CO19" s="228">
        <v>0</v>
      </c>
      <c r="CP19" s="301" t="s">
        <v>350</v>
      </c>
      <c r="CQ19" s="228">
        <v>0</v>
      </c>
      <c r="CR19" s="301">
        <v>0</v>
      </c>
      <c r="CS19" s="228">
        <v>0</v>
      </c>
      <c r="CT19" s="301" t="s">
        <v>350</v>
      </c>
      <c r="CU19" s="228">
        <v>14.302583</v>
      </c>
      <c r="CV19" s="301">
        <v>1.2968145076434219</v>
      </c>
      <c r="CW19" s="228">
        <v>0</v>
      </c>
      <c r="CX19" s="301">
        <v>0</v>
      </c>
      <c r="CY19" s="301">
        <v>0</v>
      </c>
      <c r="CZ19" s="301" t="s">
        <v>350</v>
      </c>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row>
    <row r="20" spans="1:131" s="264" customFormat="1" ht="20.100000000000001" customHeight="1">
      <c r="A20" s="305"/>
      <c r="B20" s="506" t="s">
        <v>356</v>
      </c>
      <c r="C20" s="300">
        <v>0</v>
      </c>
      <c r="D20" s="301">
        <v>0</v>
      </c>
      <c r="E20" s="228">
        <v>0</v>
      </c>
      <c r="F20" s="301">
        <v>0</v>
      </c>
      <c r="G20" s="228">
        <v>0</v>
      </c>
      <c r="H20" s="301">
        <v>0</v>
      </c>
      <c r="I20" s="228">
        <v>0</v>
      </c>
      <c r="J20" s="301">
        <v>0</v>
      </c>
      <c r="K20" s="228">
        <v>0</v>
      </c>
      <c r="L20" s="301">
        <v>0</v>
      </c>
      <c r="M20" s="228">
        <v>0</v>
      </c>
      <c r="N20" s="301">
        <v>0</v>
      </c>
      <c r="O20" s="228">
        <v>0</v>
      </c>
      <c r="P20" s="301">
        <v>0</v>
      </c>
      <c r="Q20" s="228">
        <v>0</v>
      </c>
      <c r="R20" s="301">
        <v>0</v>
      </c>
      <c r="S20" s="228">
        <v>0</v>
      </c>
      <c r="T20" s="301">
        <v>0</v>
      </c>
      <c r="U20" s="228">
        <v>0</v>
      </c>
      <c r="V20" s="301">
        <v>0</v>
      </c>
      <c r="W20" s="228">
        <v>0</v>
      </c>
      <c r="X20" s="301">
        <v>0</v>
      </c>
      <c r="Y20" s="228">
        <v>0</v>
      </c>
      <c r="Z20" s="301">
        <v>0</v>
      </c>
      <c r="AA20" s="228">
        <v>0</v>
      </c>
      <c r="AB20" s="301">
        <v>0</v>
      </c>
      <c r="AC20" s="228">
        <v>0</v>
      </c>
      <c r="AD20" s="301">
        <v>0</v>
      </c>
      <c r="AE20" s="228">
        <v>0</v>
      </c>
      <c r="AF20" s="301">
        <v>0</v>
      </c>
      <c r="AG20" s="228">
        <v>0</v>
      </c>
      <c r="AH20" s="301">
        <v>0</v>
      </c>
      <c r="AI20" s="228">
        <v>0</v>
      </c>
      <c r="AJ20" s="301">
        <v>0</v>
      </c>
      <c r="AK20" s="228">
        <v>0</v>
      </c>
      <c r="AL20" s="301">
        <v>0</v>
      </c>
      <c r="AM20" s="228">
        <v>0</v>
      </c>
      <c r="AN20" s="301">
        <v>0</v>
      </c>
      <c r="AO20" s="228">
        <v>0</v>
      </c>
      <c r="AP20" s="301">
        <v>0</v>
      </c>
      <c r="AQ20" s="228">
        <v>0</v>
      </c>
      <c r="AR20" s="301">
        <v>0</v>
      </c>
      <c r="AS20" s="228">
        <v>0</v>
      </c>
      <c r="AT20" s="301" t="s">
        <v>350</v>
      </c>
      <c r="AU20" s="228">
        <v>0</v>
      </c>
      <c r="AV20" s="301">
        <v>0</v>
      </c>
      <c r="AW20" s="228">
        <v>0</v>
      </c>
      <c r="AX20" s="301">
        <v>0</v>
      </c>
      <c r="AY20" s="228">
        <v>0.71692199999999995</v>
      </c>
      <c r="AZ20" s="301">
        <v>3.1903513932454667E-3</v>
      </c>
      <c r="BA20" s="228">
        <v>0</v>
      </c>
      <c r="BB20" s="301">
        <v>0</v>
      </c>
      <c r="BC20" s="228">
        <v>0</v>
      </c>
      <c r="BD20" s="301">
        <v>0</v>
      </c>
      <c r="BE20" s="228">
        <v>0</v>
      </c>
      <c r="BF20" s="301">
        <v>0</v>
      </c>
      <c r="BG20" s="228">
        <v>0</v>
      </c>
      <c r="BH20" s="301">
        <v>0</v>
      </c>
      <c r="BI20" s="228">
        <v>0</v>
      </c>
      <c r="BJ20" s="301">
        <v>0</v>
      </c>
      <c r="BK20" s="228">
        <v>0</v>
      </c>
      <c r="BL20" s="301" t="s">
        <v>350</v>
      </c>
      <c r="BM20" s="228">
        <v>0</v>
      </c>
      <c r="BN20" s="301">
        <v>0</v>
      </c>
      <c r="BO20" s="228">
        <v>0</v>
      </c>
      <c r="BP20" s="301">
        <v>0</v>
      </c>
      <c r="BQ20" s="228">
        <v>0</v>
      </c>
      <c r="BR20" s="301">
        <v>0</v>
      </c>
      <c r="BS20" s="228">
        <v>0</v>
      </c>
      <c r="BT20" s="301">
        <v>0</v>
      </c>
      <c r="BU20" s="228">
        <v>0</v>
      </c>
      <c r="BV20" s="301">
        <v>0</v>
      </c>
      <c r="BW20" s="228">
        <v>0</v>
      </c>
      <c r="BX20" s="301">
        <v>0</v>
      </c>
      <c r="BY20" s="228">
        <v>0</v>
      </c>
      <c r="BZ20" s="301">
        <v>0</v>
      </c>
      <c r="CA20" s="228">
        <v>0</v>
      </c>
      <c r="CB20" s="301">
        <v>0</v>
      </c>
      <c r="CC20" s="228">
        <v>0</v>
      </c>
      <c r="CD20" s="301">
        <v>0</v>
      </c>
      <c r="CE20" s="228">
        <v>0</v>
      </c>
      <c r="CF20" s="301">
        <v>0</v>
      </c>
      <c r="CG20" s="228">
        <v>0</v>
      </c>
      <c r="CH20" s="301">
        <v>0</v>
      </c>
      <c r="CI20" s="228">
        <v>0</v>
      </c>
      <c r="CJ20" s="301">
        <v>0</v>
      </c>
      <c r="CK20" s="228">
        <v>0</v>
      </c>
      <c r="CL20" s="301">
        <v>0</v>
      </c>
      <c r="CM20" s="228">
        <v>0</v>
      </c>
      <c r="CN20" s="301" t="s">
        <v>350</v>
      </c>
      <c r="CO20" s="228">
        <v>0</v>
      </c>
      <c r="CP20" s="301" t="s">
        <v>350</v>
      </c>
      <c r="CQ20" s="228">
        <v>0</v>
      </c>
      <c r="CR20" s="301">
        <v>0</v>
      </c>
      <c r="CS20" s="228">
        <v>0</v>
      </c>
      <c r="CT20" s="301" t="s">
        <v>350</v>
      </c>
      <c r="CU20" s="228">
        <v>0</v>
      </c>
      <c r="CV20" s="301">
        <v>0</v>
      </c>
      <c r="CW20" s="228">
        <v>0</v>
      </c>
      <c r="CX20" s="301">
        <v>0</v>
      </c>
      <c r="CY20" s="301">
        <v>0</v>
      </c>
      <c r="CZ20" s="301" t="s">
        <v>350</v>
      </c>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row>
    <row r="21" spans="1:131" s="264" customFormat="1" ht="20.100000000000001" customHeight="1">
      <c r="A21" s="305"/>
      <c r="B21" s="506" t="s">
        <v>357</v>
      </c>
      <c r="C21" s="300">
        <v>13691.91901809</v>
      </c>
      <c r="D21" s="301">
        <v>0.70891285189608777</v>
      </c>
      <c r="E21" s="228">
        <v>7916.2705850000002</v>
      </c>
      <c r="F21" s="301">
        <v>0.86531544406703609</v>
      </c>
      <c r="G21" s="228">
        <v>3209.5006658499997</v>
      </c>
      <c r="H21" s="301">
        <v>0.28711114020047301</v>
      </c>
      <c r="I21" s="228">
        <v>4557.8438261400006</v>
      </c>
      <c r="J21" s="301">
        <v>0.71816818279326977</v>
      </c>
      <c r="K21" s="228">
        <v>3046.5712229999999</v>
      </c>
      <c r="L21" s="301">
        <v>0.59347957446716249</v>
      </c>
      <c r="M21" s="228">
        <v>1262.275073</v>
      </c>
      <c r="N21" s="301">
        <v>0.23839129500184539</v>
      </c>
      <c r="O21" s="228">
        <v>1290.4760329999999</v>
      </c>
      <c r="P21" s="301">
        <v>0.29065080969565577</v>
      </c>
      <c r="Q21" s="228">
        <v>188.78630681000001</v>
      </c>
      <c r="R21" s="301">
        <v>7.1620538434564784E-2</v>
      </c>
      <c r="S21" s="228">
        <v>7301.2453424300002</v>
      </c>
      <c r="T21" s="301">
        <v>3.842908674225761</v>
      </c>
      <c r="U21" s="228">
        <v>0</v>
      </c>
      <c r="V21" s="301">
        <v>0</v>
      </c>
      <c r="W21" s="228">
        <v>490.12453199999999</v>
      </c>
      <c r="X21" s="301">
        <v>0.75996339629492293</v>
      </c>
      <c r="Y21" s="228">
        <v>336.58379529000001</v>
      </c>
      <c r="Z21" s="301">
        <v>0.19095500688074599</v>
      </c>
      <c r="AA21" s="228">
        <v>0</v>
      </c>
      <c r="AB21" s="301">
        <v>0</v>
      </c>
      <c r="AC21" s="228">
        <v>0</v>
      </c>
      <c r="AD21" s="301">
        <v>0</v>
      </c>
      <c r="AE21" s="228">
        <v>1111.88593827</v>
      </c>
      <c r="AF21" s="301">
        <v>1.6799088111996243</v>
      </c>
      <c r="AG21" s="228">
        <v>882.13855599999999</v>
      </c>
      <c r="AH21" s="301">
        <v>2.0097827262746355</v>
      </c>
      <c r="AI21" s="228">
        <v>74.413853000000003</v>
      </c>
      <c r="AJ21" s="301">
        <v>0.52329370228480432</v>
      </c>
      <c r="AK21" s="228">
        <v>11.763344999999999</v>
      </c>
      <c r="AL21" s="301">
        <v>1.5006582997592751E-2</v>
      </c>
      <c r="AM21" s="228">
        <v>0</v>
      </c>
      <c r="AN21" s="301">
        <v>0</v>
      </c>
      <c r="AO21" s="228">
        <v>0</v>
      </c>
      <c r="AP21" s="301">
        <v>0</v>
      </c>
      <c r="AQ21" s="228">
        <v>18.472251</v>
      </c>
      <c r="AR21" s="301">
        <v>2.7706084522331184E-2</v>
      </c>
      <c r="AS21" s="228">
        <v>0</v>
      </c>
      <c r="AT21" s="301" t="s">
        <v>350</v>
      </c>
      <c r="AU21" s="228">
        <v>1.6563190000000001</v>
      </c>
      <c r="AV21" s="301">
        <v>2.8936316927172857E-3</v>
      </c>
      <c r="AW21" s="228">
        <v>0.67726699999999995</v>
      </c>
      <c r="AX21" s="301">
        <v>2.8648888409802849E-3</v>
      </c>
      <c r="AY21" s="228">
        <v>42.314875999999998</v>
      </c>
      <c r="AZ21" s="301">
        <v>0.18830406041606923</v>
      </c>
      <c r="BA21" s="228">
        <v>11.733067</v>
      </c>
      <c r="BB21" s="301">
        <v>4.3016569447245134E-2</v>
      </c>
      <c r="BC21" s="228">
        <v>1196.322132</v>
      </c>
      <c r="BD21" s="301">
        <v>2.3864162783690106</v>
      </c>
      <c r="BE21" s="228">
        <v>0</v>
      </c>
      <c r="BF21" s="301">
        <v>0</v>
      </c>
      <c r="BG21" s="228">
        <v>0</v>
      </c>
      <c r="BH21" s="301">
        <v>0</v>
      </c>
      <c r="BI21" s="228">
        <v>7.7390955400000001</v>
      </c>
      <c r="BJ21" s="301">
        <v>2.0784324711238793E-2</v>
      </c>
      <c r="BK21" s="228">
        <v>0</v>
      </c>
      <c r="BL21" s="301" t="s">
        <v>350</v>
      </c>
      <c r="BM21" s="228">
        <v>1453.643912</v>
      </c>
      <c r="BN21" s="301">
        <v>5.7786097769896045</v>
      </c>
      <c r="BO21" s="228">
        <v>0</v>
      </c>
      <c r="BP21" s="301">
        <v>0</v>
      </c>
      <c r="BQ21" s="228">
        <v>1.7892000000000002E-2</v>
      </c>
      <c r="BR21" s="301">
        <v>2.145973340002761E-4</v>
      </c>
      <c r="BS21" s="228">
        <v>0</v>
      </c>
      <c r="BT21" s="301">
        <v>0</v>
      </c>
      <c r="BU21" s="228">
        <v>0</v>
      </c>
      <c r="BV21" s="301">
        <v>0</v>
      </c>
      <c r="BW21" s="228">
        <v>31.462488440000001</v>
      </c>
      <c r="BX21" s="301">
        <v>0.57153707979845447</v>
      </c>
      <c r="BY21" s="228">
        <v>0</v>
      </c>
      <c r="BZ21" s="301">
        <v>0</v>
      </c>
      <c r="CA21" s="228">
        <v>34.775691999999999</v>
      </c>
      <c r="CB21" s="301">
        <v>5.8442593894922936</v>
      </c>
      <c r="CC21" s="228">
        <v>0</v>
      </c>
      <c r="CD21" s="301">
        <v>0</v>
      </c>
      <c r="CE21" s="228">
        <v>46.533383000000001</v>
      </c>
      <c r="CF21" s="301">
        <v>0.79316017052496157</v>
      </c>
      <c r="CG21" s="228">
        <v>0</v>
      </c>
      <c r="CH21" s="301">
        <v>0</v>
      </c>
      <c r="CI21" s="228">
        <v>0</v>
      </c>
      <c r="CJ21" s="301">
        <v>0</v>
      </c>
      <c r="CK21" s="228">
        <v>0</v>
      </c>
      <c r="CL21" s="301">
        <v>0</v>
      </c>
      <c r="CM21" s="228">
        <v>0</v>
      </c>
      <c r="CN21" s="301" t="s">
        <v>350</v>
      </c>
      <c r="CO21" s="228">
        <v>0</v>
      </c>
      <c r="CP21" s="301" t="s">
        <v>350</v>
      </c>
      <c r="CQ21" s="228">
        <v>7.7092136</v>
      </c>
      <c r="CR21" s="301">
        <v>16.167300748291368</v>
      </c>
      <c r="CS21" s="228">
        <v>0</v>
      </c>
      <c r="CT21" s="301" t="s">
        <v>350</v>
      </c>
      <c r="CU21" s="228">
        <v>0</v>
      </c>
      <c r="CV21" s="301">
        <v>0</v>
      </c>
      <c r="CW21" s="228">
        <v>22.428661000000002</v>
      </c>
      <c r="CX21" s="301">
        <v>4.9728452251042343</v>
      </c>
      <c r="CY21" s="301">
        <v>0</v>
      </c>
      <c r="CZ21" s="301" t="s">
        <v>350</v>
      </c>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row>
    <row r="22" spans="1:131" s="264" customFormat="1" ht="20.100000000000001" customHeight="1">
      <c r="A22" s="305"/>
      <c r="B22" s="506" t="s">
        <v>358</v>
      </c>
      <c r="C22" s="300">
        <v>13738.89702907</v>
      </c>
      <c r="D22" s="301">
        <v>0.71134518557380211</v>
      </c>
      <c r="E22" s="228">
        <v>18596.416655000001</v>
      </c>
      <c r="F22" s="301">
        <v>2.0327458950642923</v>
      </c>
      <c r="G22" s="228">
        <v>3564.0485668599999</v>
      </c>
      <c r="H22" s="301">
        <v>0.31882780354246565</v>
      </c>
      <c r="I22" s="228">
        <v>888.43258820000005</v>
      </c>
      <c r="J22" s="301">
        <v>0.13998812634663471</v>
      </c>
      <c r="K22" s="228">
        <v>2192.1447320000002</v>
      </c>
      <c r="L22" s="301">
        <v>0.42703519054338296</v>
      </c>
      <c r="M22" s="228">
        <v>4416.1011079999998</v>
      </c>
      <c r="N22" s="301">
        <v>0.83401794467282819</v>
      </c>
      <c r="O22" s="228">
        <v>171.21365</v>
      </c>
      <c r="P22" s="301">
        <v>3.8562038140113691E-2</v>
      </c>
      <c r="Q22" s="228">
        <v>261.81619825000001</v>
      </c>
      <c r="R22" s="301">
        <v>9.9326150325233745E-2</v>
      </c>
      <c r="S22" s="228">
        <v>3.46911002</v>
      </c>
      <c r="T22" s="301">
        <v>1.8259176842377583E-3</v>
      </c>
      <c r="U22" s="228">
        <v>1.6820430000000001E-2</v>
      </c>
      <c r="V22" s="301">
        <v>3.3798422012745154E-5</v>
      </c>
      <c r="W22" s="228">
        <v>771.45722000000001</v>
      </c>
      <c r="X22" s="301">
        <v>1.1961842567134338</v>
      </c>
      <c r="Y22" s="228">
        <v>499.91917648999998</v>
      </c>
      <c r="Z22" s="301">
        <v>0.28362051626464924</v>
      </c>
      <c r="AA22" s="228">
        <v>0</v>
      </c>
      <c r="AB22" s="301">
        <v>0</v>
      </c>
      <c r="AC22" s="228">
        <v>0</v>
      </c>
      <c r="AD22" s="301">
        <v>0</v>
      </c>
      <c r="AE22" s="228">
        <v>147.59310244</v>
      </c>
      <c r="AF22" s="301">
        <v>0.22299315489772531</v>
      </c>
      <c r="AG22" s="228">
        <v>0</v>
      </c>
      <c r="AH22" s="301">
        <v>0</v>
      </c>
      <c r="AI22" s="228">
        <v>1.993271</v>
      </c>
      <c r="AJ22" s="301">
        <v>1.4017096537749955E-2</v>
      </c>
      <c r="AK22" s="228">
        <v>412.02763800000002</v>
      </c>
      <c r="AL22" s="301">
        <v>0.52562659234674336</v>
      </c>
      <c r="AM22" s="228">
        <v>0</v>
      </c>
      <c r="AN22" s="301">
        <v>0</v>
      </c>
      <c r="AO22" s="228">
        <v>0</v>
      </c>
      <c r="AP22" s="301">
        <v>0</v>
      </c>
      <c r="AQ22" s="228">
        <v>3.7595179999999999</v>
      </c>
      <c r="AR22" s="301">
        <v>5.6388105310622664E-3</v>
      </c>
      <c r="AS22" s="228">
        <v>0</v>
      </c>
      <c r="AT22" s="301" t="s">
        <v>350</v>
      </c>
      <c r="AU22" s="228">
        <v>836.73210500000005</v>
      </c>
      <c r="AV22" s="301">
        <v>1.4617924067417254</v>
      </c>
      <c r="AW22" s="228">
        <v>0</v>
      </c>
      <c r="AX22" s="301">
        <v>0</v>
      </c>
      <c r="AY22" s="228">
        <v>7.9751279999999998</v>
      </c>
      <c r="AZ22" s="301">
        <v>3.5489859044792786E-2</v>
      </c>
      <c r="BA22" s="228">
        <v>0</v>
      </c>
      <c r="BB22" s="301">
        <v>0</v>
      </c>
      <c r="BC22" s="228">
        <v>0</v>
      </c>
      <c r="BD22" s="301">
        <v>0</v>
      </c>
      <c r="BE22" s="228">
        <v>0</v>
      </c>
      <c r="BF22" s="301">
        <v>0</v>
      </c>
      <c r="BG22" s="228">
        <v>0</v>
      </c>
      <c r="BH22" s="301">
        <v>0</v>
      </c>
      <c r="BI22" s="228">
        <v>0</v>
      </c>
      <c r="BJ22" s="301">
        <v>0</v>
      </c>
      <c r="BK22" s="228">
        <v>0</v>
      </c>
      <c r="BL22" s="301" t="s">
        <v>350</v>
      </c>
      <c r="BM22" s="228">
        <v>0</v>
      </c>
      <c r="BN22" s="301">
        <v>0</v>
      </c>
      <c r="BO22" s="228">
        <v>7.3239329</v>
      </c>
      <c r="BP22" s="301">
        <v>6.097998690756995E-2</v>
      </c>
      <c r="BQ22" s="228">
        <v>0</v>
      </c>
      <c r="BR22" s="301">
        <v>0</v>
      </c>
      <c r="BS22" s="228">
        <v>0</v>
      </c>
      <c r="BT22" s="301">
        <v>0</v>
      </c>
      <c r="BU22" s="228">
        <v>0</v>
      </c>
      <c r="BV22" s="301">
        <v>0</v>
      </c>
      <c r="BW22" s="228">
        <v>1.17875511</v>
      </c>
      <c r="BX22" s="301">
        <v>2.1412872495819215E-2</v>
      </c>
      <c r="BY22" s="228">
        <v>0</v>
      </c>
      <c r="BZ22" s="301">
        <v>0</v>
      </c>
      <c r="CA22" s="228">
        <v>0</v>
      </c>
      <c r="CB22" s="301">
        <v>0</v>
      </c>
      <c r="CC22" s="228">
        <v>0</v>
      </c>
      <c r="CD22" s="301">
        <v>0</v>
      </c>
      <c r="CE22" s="228">
        <v>0</v>
      </c>
      <c r="CF22" s="301">
        <v>0</v>
      </c>
      <c r="CG22" s="228">
        <v>0</v>
      </c>
      <c r="CH22" s="301">
        <v>0</v>
      </c>
      <c r="CI22" s="228">
        <v>0</v>
      </c>
      <c r="CJ22" s="301">
        <v>0</v>
      </c>
      <c r="CK22" s="228">
        <v>0</v>
      </c>
      <c r="CL22" s="301">
        <v>0</v>
      </c>
      <c r="CM22" s="228">
        <v>0</v>
      </c>
      <c r="CN22" s="301" t="s">
        <v>350</v>
      </c>
      <c r="CO22" s="228">
        <v>0</v>
      </c>
      <c r="CP22" s="301" t="s">
        <v>350</v>
      </c>
      <c r="CQ22" s="228">
        <v>0</v>
      </c>
      <c r="CR22" s="301">
        <v>0</v>
      </c>
      <c r="CS22" s="228">
        <v>0</v>
      </c>
      <c r="CT22" s="301" t="s">
        <v>350</v>
      </c>
      <c r="CU22" s="228">
        <v>0</v>
      </c>
      <c r="CV22" s="301">
        <v>0</v>
      </c>
      <c r="CW22" s="228">
        <v>0</v>
      </c>
      <c r="CX22" s="301">
        <v>0</v>
      </c>
      <c r="CY22" s="301">
        <v>0</v>
      </c>
      <c r="CZ22" s="301" t="s">
        <v>350</v>
      </c>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row>
    <row r="23" spans="1:131" s="261" customFormat="1" ht="20.100000000000001" customHeight="1">
      <c r="A23" s="305"/>
      <c r="B23" s="507" t="s">
        <v>360</v>
      </c>
      <c r="C23" s="503">
        <v>31289.233149449999</v>
      </c>
      <c r="D23" s="504">
        <v>1.6200314562415861</v>
      </c>
      <c r="E23" s="505">
        <v>20345.546748000001</v>
      </c>
      <c r="F23" s="504">
        <v>2.2239406334077785</v>
      </c>
      <c r="G23" s="505">
        <v>10523.763691979999</v>
      </c>
      <c r="H23" s="504">
        <v>0.94142052218721373</v>
      </c>
      <c r="I23" s="505">
        <v>14136.948621850001</v>
      </c>
      <c r="J23" s="504">
        <v>2.2275240419095441</v>
      </c>
      <c r="K23" s="505">
        <v>11653.694657</v>
      </c>
      <c r="L23" s="504">
        <v>2.27016840892894</v>
      </c>
      <c r="M23" s="505">
        <v>21166.179863000001</v>
      </c>
      <c r="N23" s="504">
        <v>3.9974116067984435</v>
      </c>
      <c r="O23" s="505">
        <v>7198.7611440000001</v>
      </c>
      <c r="P23" s="504">
        <v>1.6213596392372716</v>
      </c>
      <c r="Q23" s="505">
        <v>4234.7659621299999</v>
      </c>
      <c r="R23" s="504">
        <v>1.6065583541361634</v>
      </c>
      <c r="S23" s="505">
        <v>6648.5274299299999</v>
      </c>
      <c r="T23" s="504">
        <v>3.499359702765783</v>
      </c>
      <c r="U23" s="505">
        <v>740.35336440999993</v>
      </c>
      <c r="V23" s="504">
        <v>1.4876418408378902</v>
      </c>
      <c r="W23" s="505">
        <v>2783.423734</v>
      </c>
      <c r="X23" s="504">
        <v>4.3158422321503718</v>
      </c>
      <c r="Y23" s="505">
        <v>2310.6820310500002</v>
      </c>
      <c r="Z23" s="504">
        <v>1.3109255683512644</v>
      </c>
      <c r="AA23" s="505">
        <v>0</v>
      </c>
      <c r="AB23" s="504">
        <v>0</v>
      </c>
      <c r="AC23" s="505">
        <v>0</v>
      </c>
      <c r="AD23" s="504">
        <v>0</v>
      </c>
      <c r="AE23" s="505">
        <v>5179.6262741199998</v>
      </c>
      <c r="AF23" s="504">
        <v>7.8257126177472394</v>
      </c>
      <c r="AG23" s="505">
        <v>998.57726000000002</v>
      </c>
      <c r="AH23" s="504">
        <v>2.2750658775180614</v>
      </c>
      <c r="AI23" s="505">
        <v>525.79974400000003</v>
      </c>
      <c r="AJ23" s="504">
        <v>3.6975332361591646</v>
      </c>
      <c r="AK23" s="505">
        <v>1948.9429479999999</v>
      </c>
      <c r="AL23" s="504">
        <v>2.4862803995577014</v>
      </c>
      <c r="AM23" s="505">
        <v>2290.5966990000002</v>
      </c>
      <c r="AN23" s="504">
        <v>2.3985759674546485</v>
      </c>
      <c r="AO23" s="505">
        <v>294.27018099999998</v>
      </c>
      <c r="AP23" s="504">
        <v>2.472479075788236</v>
      </c>
      <c r="AQ23" s="505">
        <v>2101.3257739999999</v>
      </c>
      <c r="AR23" s="504">
        <v>3.151727935236317</v>
      </c>
      <c r="AS23" s="505">
        <v>0</v>
      </c>
      <c r="AT23" s="504" t="s">
        <v>350</v>
      </c>
      <c r="AU23" s="505">
        <v>1799.72388</v>
      </c>
      <c r="AV23" s="504">
        <v>3.1441636890648001</v>
      </c>
      <c r="AW23" s="505">
        <v>831.30623000000003</v>
      </c>
      <c r="AX23" s="504">
        <v>3.5164860265809361</v>
      </c>
      <c r="AY23" s="505">
        <v>1000.498342</v>
      </c>
      <c r="AZ23" s="504">
        <v>4.4522852965029394</v>
      </c>
      <c r="BA23" s="505">
        <v>940.19329100000004</v>
      </c>
      <c r="BB23" s="504">
        <v>3.4470006858509761</v>
      </c>
      <c r="BC23" s="505">
        <v>1864.8311980000001</v>
      </c>
      <c r="BD23" s="504">
        <v>3.719954189828182</v>
      </c>
      <c r="BE23" s="505">
        <v>0</v>
      </c>
      <c r="BF23" s="504">
        <v>0</v>
      </c>
      <c r="BG23" s="505">
        <v>0</v>
      </c>
      <c r="BH23" s="504">
        <v>0</v>
      </c>
      <c r="BI23" s="505">
        <v>433.16686129999999</v>
      </c>
      <c r="BJ23" s="504">
        <v>1.1633246615026718</v>
      </c>
      <c r="BK23" s="505">
        <v>0</v>
      </c>
      <c r="BL23" s="504" t="s">
        <v>350</v>
      </c>
      <c r="BM23" s="505">
        <v>402.013982</v>
      </c>
      <c r="BN23" s="504">
        <v>1.598109349679389</v>
      </c>
      <c r="BO23" s="505">
        <v>405.32641344000001</v>
      </c>
      <c r="BP23" s="504">
        <v>3.3747987211711736</v>
      </c>
      <c r="BQ23" s="505">
        <v>212.31482399999999</v>
      </c>
      <c r="BR23" s="504">
        <v>2.5465121394555013</v>
      </c>
      <c r="BS23" s="505">
        <v>0</v>
      </c>
      <c r="BT23" s="504">
        <v>0</v>
      </c>
      <c r="BU23" s="505">
        <v>0</v>
      </c>
      <c r="BV23" s="504">
        <v>0</v>
      </c>
      <c r="BW23" s="505">
        <v>186.00043005000001</v>
      </c>
      <c r="BX23" s="504">
        <v>3.3788218257040605</v>
      </c>
      <c r="BY23" s="505">
        <v>178.99807674000002</v>
      </c>
      <c r="BZ23" s="504">
        <v>4.4215719438941097</v>
      </c>
      <c r="CA23" s="505">
        <v>142.424769</v>
      </c>
      <c r="CB23" s="504">
        <v>23.935319346758675</v>
      </c>
      <c r="CC23" s="505">
        <v>55.683566999999996</v>
      </c>
      <c r="CD23" s="504">
        <v>1.3959820226832973</v>
      </c>
      <c r="CE23" s="505">
        <v>59.444254999999998</v>
      </c>
      <c r="CF23" s="504">
        <v>1.0132256112247264</v>
      </c>
      <c r="CG23" s="505">
        <v>268.77988399999998</v>
      </c>
      <c r="CH23" s="504">
        <v>5.033566544344783</v>
      </c>
      <c r="CI23" s="505">
        <v>0</v>
      </c>
      <c r="CJ23" s="504">
        <v>0</v>
      </c>
      <c r="CK23" s="505">
        <v>56.297445000000003</v>
      </c>
      <c r="CL23" s="504">
        <v>1.4480067975661719</v>
      </c>
      <c r="CM23" s="505">
        <v>0</v>
      </c>
      <c r="CN23" s="504" t="s">
        <v>350</v>
      </c>
      <c r="CO23" s="505">
        <v>0</v>
      </c>
      <c r="CP23" s="504" t="s">
        <v>350</v>
      </c>
      <c r="CQ23" s="505">
        <v>7.7193715599999999</v>
      </c>
      <c r="CR23" s="504">
        <v>16.188603413236223</v>
      </c>
      <c r="CS23" s="505">
        <v>0</v>
      </c>
      <c r="CT23" s="504" t="s">
        <v>350</v>
      </c>
      <c r="CU23" s="505">
        <v>3.244675</v>
      </c>
      <c r="CV23" s="504">
        <v>0.29419452504403715</v>
      </c>
      <c r="CW23" s="505">
        <v>41.687362</v>
      </c>
      <c r="CX23" s="504">
        <v>9.2428522179229375</v>
      </c>
      <c r="CY23" s="504">
        <v>0</v>
      </c>
      <c r="CZ23" s="504" t="s">
        <v>350</v>
      </c>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row>
    <row r="24" spans="1:131" s="264" customFormat="1" ht="20.100000000000001" customHeight="1">
      <c r="A24" s="305"/>
      <c r="B24" s="506" t="s">
        <v>353</v>
      </c>
      <c r="C24" s="300">
        <v>9131.6907957000003</v>
      </c>
      <c r="D24" s="301">
        <v>0.47280245786291508</v>
      </c>
      <c r="E24" s="228">
        <v>5385.492158</v>
      </c>
      <c r="F24" s="301">
        <v>0.58867992044757911</v>
      </c>
      <c r="G24" s="228">
        <v>3980.2653995999999</v>
      </c>
      <c r="H24" s="301">
        <v>0.35606116220480527</v>
      </c>
      <c r="I24" s="228">
        <v>5533.5887206699999</v>
      </c>
      <c r="J24" s="301">
        <v>0.87191389337587188</v>
      </c>
      <c r="K24" s="228">
        <v>4800.5902500000002</v>
      </c>
      <c r="L24" s="301">
        <v>0.93516679907312639</v>
      </c>
      <c r="M24" s="228">
        <v>7696.0163659999998</v>
      </c>
      <c r="N24" s="301">
        <v>1.4534576076874932</v>
      </c>
      <c r="O24" s="228">
        <v>5554.5565770000003</v>
      </c>
      <c r="P24" s="301">
        <v>1.2510394035387562</v>
      </c>
      <c r="Q24" s="228">
        <v>3919.4946167100002</v>
      </c>
      <c r="R24" s="301">
        <v>1.4869527328730963</v>
      </c>
      <c r="S24" s="228">
        <v>423.90459566999999</v>
      </c>
      <c r="T24" s="301">
        <v>0.22311627281959473</v>
      </c>
      <c r="U24" s="228">
        <v>736.75990364999996</v>
      </c>
      <c r="V24" s="301">
        <v>1.4804212582931682</v>
      </c>
      <c r="W24" s="228">
        <v>1700.432317</v>
      </c>
      <c r="X24" s="301">
        <v>2.6366081157450925</v>
      </c>
      <c r="Y24" s="228">
        <v>1816.47898564</v>
      </c>
      <c r="Z24" s="301">
        <v>1.0305480003954373</v>
      </c>
      <c r="AA24" s="228">
        <v>0</v>
      </c>
      <c r="AB24" s="301">
        <v>0</v>
      </c>
      <c r="AC24" s="228">
        <v>0</v>
      </c>
      <c r="AD24" s="301">
        <v>0</v>
      </c>
      <c r="AE24" s="228">
        <v>1228.6047710799999</v>
      </c>
      <c r="AF24" s="301">
        <v>1.8562551331753601</v>
      </c>
      <c r="AG24" s="228">
        <v>368.32955500000003</v>
      </c>
      <c r="AH24" s="301">
        <v>0.83916792002845342</v>
      </c>
      <c r="AI24" s="228">
        <v>324.43870399999997</v>
      </c>
      <c r="AJ24" s="301">
        <v>2.281520492973852</v>
      </c>
      <c r="AK24" s="228">
        <v>723.05156999999997</v>
      </c>
      <c r="AL24" s="301">
        <v>0.9224020375790003</v>
      </c>
      <c r="AM24" s="228">
        <v>2288.4168549999999</v>
      </c>
      <c r="AN24" s="301">
        <v>2.3962933650945373</v>
      </c>
      <c r="AO24" s="228">
        <v>294.27018099999998</v>
      </c>
      <c r="AP24" s="301">
        <v>2.472479075788236</v>
      </c>
      <c r="AQ24" s="228">
        <v>1710.8692209999999</v>
      </c>
      <c r="AR24" s="301">
        <v>2.5660915523333299</v>
      </c>
      <c r="AS24" s="228">
        <v>0</v>
      </c>
      <c r="AT24" s="301" t="s">
        <v>350</v>
      </c>
      <c r="AU24" s="228">
        <v>1715.8880380000001</v>
      </c>
      <c r="AV24" s="301">
        <v>2.9977003269969629</v>
      </c>
      <c r="AW24" s="228">
        <v>829.95255199999997</v>
      </c>
      <c r="AX24" s="301">
        <v>3.5107598698414511</v>
      </c>
      <c r="AY24" s="228">
        <v>990.52283699999998</v>
      </c>
      <c r="AZ24" s="301">
        <v>4.407893624500856</v>
      </c>
      <c r="BA24" s="228">
        <v>704.06610799999999</v>
      </c>
      <c r="BB24" s="301">
        <v>2.58129512345183</v>
      </c>
      <c r="BC24" s="228">
        <v>0</v>
      </c>
      <c r="BD24" s="301">
        <v>0</v>
      </c>
      <c r="BE24" s="228">
        <v>0</v>
      </c>
      <c r="BF24" s="301">
        <v>0</v>
      </c>
      <c r="BG24" s="228">
        <v>0</v>
      </c>
      <c r="BH24" s="301">
        <v>0</v>
      </c>
      <c r="BI24" s="228">
        <v>402.74674677999997</v>
      </c>
      <c r="BJ24" s="301">
        <v>1.0816275775645205</v>
      </c>
      <c r="BK24" s="228">
        <v>0</v>
      </c>
      <c r="BL24" s="301" t="s">
        <v>350</v>
      </c>
      <c r="BM24" s="228">
        <v>0</v>
      </c>
      <c r="BN24" s="301">
        <v>0</v>
      </c>
      <c r="BO24" s="228">
        <v>394.70080969999998</v>
      </c>
      <c r="BP24" s="301">
        <v>3.2863286073952502</v>
      </c>
      <c r="BQ24" s="228">
        <v>212.27825200000001</v>
      </c>
      <c r="BR24" s="301">
        <v>2.546073493485288</v>
      </c>
      <c r="BS24" s="228">
        <v>0</v>
      </c>
      <c r="BT24" s="301">
        <v>0</v>
      </c>
      <c r="BU24" s="228">
        <v>0</v>
      </c>
      <c r="BV24" s="301">
        <v>0</v>
      </c>
      <c r="BW24" s="228">
        <v>136.91678371</v>
      </c>
      <c r="BX24" s="301">
        <v>2.4871846639289541</v>
      </c>
      <c r="BY24" s="228">
        <v>178.99807674000002</v>
      </c>
      <c r="BZ24" s="301">
        <v>4.4215719438941097</v>
      </c>
      <c r="CA24" s="228">
        <v>96.423996000000002</v>
      </c>
      <c r="CB24" s="301">
        <v>16.204619134404787</v>
      </c>
      <c r="CC24" s="228">
        <v>55.683566999999996</v>
      </c>
      <c r="CD24" s="301">
        <v>1.3959820226832973</v>
      </c>
      <c r="CE24" s="228">
        <v>0</v>
      </c>
      <c r="CF24" s="301">
        <v>0</v>
      </c>
      <c r="CG24" s="228">
        <v>268.77988399999998</v>
      </c>
      <c r="CH24" s="301">
        <v>5.033566544344783</v>
      </c>
      <c r="CI24" s="228">
        <v>0</v>
      </c>
      <c r="CJ24" s="301">
        <v>0</v>
      </c>
      <c r="CK24" s="228">
        <v>56.297445000000003</v>
      </c>
      <c r="CL24" s="301">
        <v>1.4480067975661719</v>
      </c>
      <c r="CM24" s="228">
        <v>0</v>
      </c>
      <c r="CN24" s="301" t="s">
        <v>350</v>
      </c>
      <c r="CO24" s="228">
        <v>0</v>
      </c>
      <c r="CP24" s="301" t="s">
        <v>350</v>
      </c>
      <c r="CQ24" s="228">
        <v>0</v>
      </c>
      <c r="CR24" s="301">
        <v>0</v>
      </c>
      <c r="CS24" s="228">
        <v>0</v>
      </c>
      <c r="CT24" s="301" t="s">
        <v>350</v>
      </c>
      <c r="CU24" s="228">
        <v>3.244675</v>
      </c>
      <c r="CV24" s="301">
        <v>0.29419452504403715</v>
      </c>
      <c r="CW24" s="228">
        <v>0</v>
      </c>
      <c r="CX24" s="301">
        <v>0</v>
      </c>
      <c r="CY24" s="301">
        <v>0</v>
      </c>
      <c r="CZ24" s="301" t="s">
        <v>350</v>
      </c>
      <c r="DA24" s="113"/>
      <c r="DB24" s="113"/>
      <c r="DC24" s="113"/>
      <c r="DD24" s="113"/>
      <c r="DE24" s="113"/>
      <c r="DF24" s="113"/>
      <c r="DG24" s="113"/>
      <c r="DH24" s="113"/>
      <c r="DI24" s="113"/>
      <c r="DJ24" s="113"/>
      <c r="DK24" s="113"/>
      <c r="DL24" s="113"/>
      <c r="DM24" s="113"/>
      <c r="DN24" s="113"/>
      <c r="DO24" s="113"/>
      <c r="DP24" s="113"/>
      <c r="DQ24" s="113"/>
      <c r="DR24" s="113"/>
      <c r="DS24" s="113"/>
      <c r="DT24" s="113"/>
      <c r="DU24" s="113"/>
      <c r="DV24" s="113"/>
      <c r="DW24" s="113"/>
      <c r="DX24" s="113"/>
      <c r="DY24" s="113"/>
      <c r="DZ24" s="113"/>
      <c r="EA24" s="113"/>
    </row>
    <row r="25" spans="1:131" s="264" customFormat="1" ht="20.100000000000001" customHeight="1">
      <c r="A25" s="305"/>
      <c r="B25" s="506" t="s">
        <v>354</v>
      </c>
      <c r="C25" s="300">
        <v>9115.4382221100004</v>
      </c>
      <c r="D25" s="301">
        <v>0.47196096455002623</v>
      </c>
      <c r="E25" s="228">
        <v>5335.4334170000002</v>
      </c>
      <c r="F25" s="301">
        <v>0.58320807594292945</v>
      </c>
      <c r="G25" s="228">
        <v>3850.57707781</v>
      </c>
      <c r="H25" s="301">
        <v>0.34445968091022156</v>
      </c>
      <c r="I25" s="228">
        <v>3279.02012676</v>
      </c>
      <c r="J25" s="301">
        <v>0.5166670942677124</v>
      </c>
      <c r="K25" s="228">
        <v>4800.5871569999999</v>
      </c>
      <c r="L25" s="301">
        <v>0.93516619654911171</v>
      </c>
      <c r="M25" s="228">
        <v>7639.6499059999996</v>
      </c>
      <c r="N25" s="301">
        <v>1.4428123262575638</v>
      </c>
      <c r="O25" s="228">
        <v>5554.5565770000003</v>
      </c>
      <c r="P25" s="301">
        <v>1.2510394035387562</v>
      </c>
      <c r="Q25" s="228">
        <v>3853.47029772</v>
      </c>
      <c r="R25" s="301">
        <v>1.4619048501333891</v>
      </c>
      <c r="S25" s="228">
        <v>423.90459566999999</v>
      </c>
      <c r="T25" s="301">
        <v>0.22311627281959473</v>
      </c>
      <c r="U25" s="228">
        <v>689.25729162000005</v>
      </c>
      <c r="V25" s="301">
        <v>1.3849710630188714</v>
      </c>
      <c r="W25" s="228">
        <v>1700.432317</v>
      </c>
      <c r="X25" s="301">
        <v>2.6366081157450925</v>
      </c>
      <c r="Y25" s="228">
        <v>1816.47898564</v>
      </c>
      <c r="Z25" s="301">
        <v>1.0305480003954373</v>
      </c>
      <c r="AA25" s="228">
        <v>0</v>
      </c>
      <c r="AB25" s="301">
        <v>0</v>
      </c>
      <c r="AC25" s="228">
        <v>0</v>
      </c>
      <c r="AD25" s="301">
        <v>0</v>
      </c>
      <c r="AE25" s="228">
        <v>1191.24496851</v>
      </c>
      <c r="AF25" s="301">
        <v>1.7998095398263949</v>
      </c>
      <c r="AG25" s="228">
        <v>368.32955500000003</v>
      </c>
      <c r="AH25" s="301">
        <v>0.83916792002845342</v>
      </c>
      <c r="AI25" s="228">
        <v>246.78005200000001</v>
      </c>
      <c r="AJ25" s="301">
        <v>1.7354086887708466</v>
      </c>
      <c r="AK25" s="228">
        <v>723.05156999999997</v>
      </c>
      <c r="AL25" s="301">
        <v>0.9224020375790003</v>
      </c>
      <c r="AM25" s="228">
        <v>2184.023549</v>
      </c>
      <c r="AN25" s="301">
        <v>2.286978934036441</v>
      </c>
      <c r="AO25" s="228">
        <v>294.27018099999998</v>
      </c>
      <c r="AP25" s="301">
        <v>2.472479075788236</v>
      </c>
      <c r="AQ25" s="228">
        <v>1608.5929000000001</v>
      </c>
      <c r="AR25" s="301">
        <v>2.412689760951269</v>
      </c>
      <c r="AS25" s="228">
        <v>0</v>
      </c>
      <c r="AT25" s="301" t="s">
        <v>350</v>
      </c>
      <c r="AU25" s="228">
        <v>1684.2172399999999</v>
      </c>
      <c r="AV25" s="301">
        <v>2.942370632157715</v>
      </c>
      <c r="AW25" s="228">
        <v>829.95255199999997</v>
      </c>
      <c r="AX25" s="301">
        <v>3.5107598698414511</v>
      </c>
      <c r="AY25" s="228">
        <v>942.96385999999995</v>
      </c>
      <c r="AZ25" s="301">
        <v>4.1962529599191036</v>
      </c>
      <c r="BA25" s="228">
        <v>704.06610799999999</v>
      </c>
      <c r="BB25" s="301">
        <v>2.58129512345183</v>
      </c>
      <c r="BC25" s="228">
        <v>0</v>
      </c>
      <c r="BD25" s="301">
        <v>0</v>
      </c>
      <c r="BE25" s="228">
        <v>0</v>
      </c>
      <c r="BF25" s="301">
        <v>0</v>
      </c>
      <c r="BG25" s="228">
        <v>0</v>
      </c>
      <c r="BH25" s="301">
        <v>0</v>
      </c>
      <c r="BI25" s="228">
        <v>402.74674677999997</v>
      </c>
      <c r="BJ25" s="301">
        <v>1.0816275775645205</v>
      </c>
      <c r="BK25" s="228">
        <v>0</v>
      </c>
      <c r="BL25" s="301" t="s">
        <v>350</v>
      </c>
      <c r="BM25" s="228">
        <v>0</v>
      </c>
      <c r="BN25" s="301">
        <v>0</v>
      </c>
      <c r="BO25" s="228">
        <v>394.70080969999998</v>
      </c>
      <c r="BP25" s="301">
        <v>3.2863286073952502</v>
      </c>
      <c r="BQ25" s="228">
        <v>212.27825200000001</v>
      </c>
      <c r="BR25" s="301">
        <v>2.546073493485288</v>
      </c>
      <c r="BS25" s="228">
        <v>0</v>
      </c>
      <c r="BT25" s="301">
        <v>0</v>
      </c>
      <c r="BU25" s="228">
        <v>0</v>
      </c>
      <c r="BV25" s="301">
        <v>0</v>
      </c>
      <c r="BW25" s="228">
        <v>110.56003281</v>
      </c>
      <c r="BX25" s="301">
        <v>2.0083967107418257</v>
      </c>
      <c r="BY25" s="228">
        <v>121.01042364</v>
      </c>
      <c r="BZ25" s="301">
        <v>2.989173424821483</v>
      </c>
      <c r="CA25" s="228">
        <v>96.423996000000002</v>
      </c>
      <c r="CB25" s="301">
        <v>16.204619134404787</v>
      </c>
      <c r="CC25" s="228">
        <v>55.683566999999996</v>
      </c>
      <c r="CD25" s="301">
        <v>1.3959820226832973</v>
      </c>
      <c r="CE25" s="228">
        <v>0</v>
      </c>
      <c r="CF25" s="301">
        <v>0</v>
      </c>
      <c r="CG25" s="228">
        <v>268.77988399999998</v>
      </c>
      <c r="CH25" s="301">
        <v>5.033566544344783</v>
      </c>
      <c r="CI25" s="228">
        <v>0</v>
      </c>
      <c r="CJ25" s="301">
        <v>0</v>
      </c>
      <c r="CK25" s="228">
        <v>0</v>
      </c>
      <c r="CL25" s="301">
        <v>0</v>
      </c>
      <c r="CM25" s="228">
        <v>0</v>
      </c>
      <c r="CN25" s="301" t="s">
        <v>350</v>
      </c>
      <c r="CO25" s="228">
        <v>0</v>
      </c>
      <c r="CP25" s="301" t="s">
        <v>350</v>
      </c>
      <c r="CQ25" s="228">
        <v>0</v>
      </c>
      <c r="CR25" s="301">
        <v>0</v>
      </c>
      <c r="CS25" s="228">
        <v>0</v>
      </c>
      <c r="CT25" s="301" t="s">
        <v>350</v>
      </c>
      <c r="CU25" s="228">
        <v>3.244675</v>
      </c>
      <c r="CV25" s="301">
        <v>0.29419452504403715</v>
      </c>
      <c r="CW25" s="228">
        <v>0</v>
      </c>
      <c r="CX25" s="301">
        <v>0</v>
      </c>
      <c r="CY25" s="301">
        <v>0</v>
      </c>
      <c r="CZ25" s="301" t="s">
        <v>350</v>
      </c>
      <c r="DA25" s="113"/>
      <c r="DB25" s="113"/>
      <c r="DC25" s="113"/>
      <c r="DD25" s="113"/>
      <c r="DE25" s="113"/>
      <c r="DF25" s="113"/>
      <c r="DG25" s="113"/>
      <c r="DH25" s="113"/>
      <c r="DI25" s="113"/>
      <c r="DJ25" s="113"/>
      <c r="DK25" s="113"/>
      <c r="DL25" s="113"/>
      <c r="DM25" s="113"/>
      <c r="DN25" s="113"/>
      <c r="DO25" s="113"/>
      <c r="DP25" s="113"/>
      <c r="DQ25" s="113"/>
      <c r="DR25" s="113"/>
      <c r="DS25" s="113"/>
      <c r="DT25" s="113"/>
      <c r="DU25" s="113"/>
      <c r="DV25" s="113"/>
      <c r="DW25" s="113"/>
      <c r="DX25" s="113"/>
      <c r="DY25" s="113"/>
      <c r="DZ25" s="113"/>
      <c r="EA25" s="113"/>
    </row>
    <row r="26" spans="1:131" s="264" customFormat="1" ht="20.100000000000001" customHeight="1">
      <c r="A26" s="305"/>
      <c r="B26" s="506" t="s">
        <v>355</v>
      </c>
      <c r="C26" s="300">
        <v>16.252573590000001</v>
      </c>
      <c r="D26" s="301">
        <v>8.41493312888816E-4</v>
      </c>
      <c r="E26" s="228">
        <v>50.058740999999998</v>
      </c>
      <c r="F26" s="301">
        <v>5.4718445046496277E-3</v>
      </c>
      <c r="G26" s="228">
        <v>129.68832179</v>
      </c>
      <c r="H26" s="301">
        <v>1.1601481294583715E-2</v>
      </c>
      <c r="I26" s="228">
        <v>2254.5685939099999</v>
      </c>
      <c r="J26" s="301">
        <v>0.35524679910815954</v>
      </c>
      <c r="K26" s="228">
        <v>2.0769999999999999E-3</v>
      </c>
      <c r="L26" s="301">
        <v>4.0460471327976456E-7</v>
      </c>
      <c r="M26" s="228">
        <v>56.366459999999996</v>
      </c>
      <c r="N26" s="301">
        <v>1.064528142992943E-2</v>
      </c>
      <c r="O26" s="228">
        <v>0</v>
      </c>
      <c r="P26" s="301">
        <v>0</v>
      </c>
      <c r="Q26" s="228">
        <v>66.024318989999998</v>
      </c>
      <c r="R26" s="301">
        <v>2.5047882739707164E-2</v>
      </c>
      <c r="S26" s="228">
        <v>0</v>
      </c>
      <c r="T26" s="301">
        <v>0</v>
      </c>
      <c r="U26" s="228">
        <v>47.502612030000002</v>
      </c>
      <c r="V26" s="301">
        <v>9.5450195274297073E-2</v>
      </c>
      <c r="W26" s="228">
        <v>0</v>
      </c>
      <c r="X26" s="301">
        <v>0</v>
      </c>
      <c r="Y26" s="228">
        <v>0</v>
      </c>
      <c r="Z26" s="301">
        <v>0</v>
      </c>
      <c r="AA26" s="228">
        <v>0</v>
      </c>
      <c r="AB26" s="301">
        <v>0</v>
      </c>
      <c r="AC26" s="228">
        <v>0</v>
      </c>
      <c r="AD26" s="301">
        <v>0</v>
      </c>
      <c r="AE26" s="228">
        <v>37.359802569999999</v>
      </c>
      <c r="AF26" s="301">
        <v>5.6445593348965491E-2</v>
      </c>
      <c r="AG26" s="228">
        <v>0</v>
      </c>
      <c r="AH26" s="301">
        <v>0</v>
      </c>
      <c r="AI26" s="228">
        <v>77.658652000000004</v>
      </c>
      <c r="AJ26" s="301">
        <v>0.54611180420300542</v>
      </c>
      <c r="AK26" s="228">
        <v>0</v>
      </c>
      <c r="AL26" s="301">
        <v>0</v>
      </c>
      <c r="AM26" s="228">
        <v>104.393306</v>
      </c>
      <c r="AN26" s="301">
        <v>0.1093144310580966</v>
      </c>
      <c r="AO26" s="228">
        <v>0</v>
      </c>
      <c r="AP26" s="301">
        <v>0</v>
      </c>
      <c r="AQ26" s="228">
        <v>102.276321</v>
      </c>
      <c r="AR26" s="301">
        <v>0.15340179138206145</v>
      </c>
      <c r="AS26" s="228">
        <v>0</v>
      </c>
      <c r="AT26" s="301" t="s">
        <v>350</v>
      </c>
      <c r="AU26" s="228">
        <v>31.670798000000001</v>
      </c>
      <c r="AV26" s="301">
        <v>5.5329694839247281E-2</v>
      </c>
      <c r="AW26" s="228">
        <v>0</v>
      </c>
      <c r="AX26" s="301">
        <v>0</v>
      </c>
      <c r="AY26" s="228">
        <v>7.1206820000000004</v>
      </c>
      <c r="AZ26" s="301">
        <v>3.168751654930093E-2</v>
      </c>
      <c r="BA26" s="228">
        <v>0</v>
      </c>
      <c r="BB26" s="301">
        <v>0</v>
      </c>
      <c r="BC26" s="228">
        <v>0</v>
      </c>
      <c r="BD26" s="301">
        <v>0</v>
      </c>
      <c r="BE26" s="228">
        <v>0</v>
      </c>
      <c r="BF26" s="301">
        <v>0</v>
      </c>
      <c r="BG26" s="228">
        <v>0</v>
      </c>
      <c r="BH26" s="301">
        <v>0</v>
      </c>
      <c r="BI26" s="228">
        <v>0</v>
      </c>
      <c r="BJ26" s="301">
        <v>0</v>
      </c>
      <c r="BK26" s="228">
        <v>0</v>
      </c>
      <c r="BL26" s="301" t="s">
        <v>350</v>
      </c>
      <c r="BM26" s="228">
        <v>0</v>
      </c>
      <c r="BN26" s="301">
        <v>0</v>
      </c>
      <c r="BO26" s="228">
        <v>0</v>
      </c>
      <c r="BP26" s="301">
        <v>0</v>
      </c>
      <c r="BQ26" s="228">
        <v>0</v>
      </c>
      <c r="BR26" s="301">
        <v>0</v>
      </c>
      <c r="BS26" s="228">
        <v>0</v>
      </c>
      <c r="BT26" s="301">
        <v>0</v>
      </c>
      <c r="BU26" s="228">
        <v>0</v>
      </c>
      <c r="BV26" s="301">
        <v>0</v>
      </c>
      <c r="BW26" s="228">
        <v>26.356750899999998</v>
      </c>
      <c r="BX26" s="301">
        <v>0.4787879531871283</v>
      </c>
      <c r="BY26" s="228">
        <v>57.987653100000003</v>
      </c>
      <c r="BZ26" s="301">
        <v>1.4323985190726261</v>
      </c>
      <c r="CA26" s="228">
        <v>0</v>
      </c>
      <c r="CB26" s="301">
        <v>0</v>
      </c>
      <c r="CC26" s="228">
        <v>0</v>
      </c>
      <c r="CD26" s="301">
        <v>0</v>
      </c>
      <c r="CE26" s="228">
        <v>0</v>
      </c>
      <c r="CF26" s="301">
        <v>0</v>
      </c>
      <c r="CG26" s="228">
        <v>0</v>
      </c>
      <c r="CH26" s="301">
        <v>0</v>
      </c>
      <c r="CI26" s="228">
        <v>0</v>
      </c>
      <c r="CJ26" s="301">
        <v>0</v>
      </c>
      <c r="CK26" s="228">
        <v>56.297445000000003</v>
      </c>
      <c r="CL26" s="301">
        <v>1.4480067975661719</v>
      </c>
      <c r="CM26" s="228">
        <v>0</v>
      </c>
      <c r="CN26" s="301" t="s">
        <v>350</v>
      </c>
      <c r="CO26" s="228">
        <v>0</v>
      </c>
      <c r="CP26" s="301" t="s">
        <v>350</v>
      </c>
      <c r="CQ26" s="228">
        <v>0</v>
      </c>
      <c r="CR26" s="301">
        <v>0</v>
      </c>
      <c r="CS26" s="228">
        <v>0</v>
      </c>
      <c r="CT26" s="301" t="s">
        <v>350</v>
      </c>
      <c r="CU26" s="228">
        <v>0</v>
      </c>
      <c r="CV26" s="301">
        <v>0</v>
      </c>
      <c r="CW26" s="228">
        <v>0</v>
      </c>
      <c r="CX26" s="301">
        <v>0</v>
      </c>
      <c r="CY26" s="301">
        <v>0</v>
      </c>
      <c r="CZ26" s="301" t="s">
        <v>350</v>
      </c>
      <c r="DA26" s="113"/>
      <c r="DB26" s="113"/>
      <c r="DC26" s="113"/>
      <c r="DD26" s="113"/>
      <c r="DE26" s="113"/>
      <c r="DF26" s="113"/>
      <c r="DG26" s="113"/>
      <c r="DH26" s="113"/>
      <c r="DI26" s="113"/>
      <c r="DJ26" s="113"/>
      <c r="DK26" s="113"/>
      <c r="DL26" s="113"/>
      <c r="DM26" s="113"/>
      <c r="DN26" s="113"/>
      <c r="DO26" s="113"/>
      <c r="DP26" s="113"/>
      <c r="DQ26" s="113"/>
      <c r="DR26" s="113"/>
      <c r="DS26" s="113"/>
      <c r="DT26" s="113"/>
      <c r="DU26" s="113"/>
      <c r="DV26" s="113"/>
      <c r="DW26" s="113"/>
      <c r="DX26" s="113"/>
      <c r="DY26" s="113"/>
      <c r="DZ26" s="113"/>
      <c r="EA26" s="113"/>
    </row>
    <row r="27" spans="1:131" s="264" customFormat="1" ht="20.100000000000001" customHeight="1">
      <c r="A27" s="305"/>
      <c r="B27" s="506" t="s">
        <v>356</v>
      </c>
      <c r="C27" s="300">
        <v>0</v>
      </c>
      <c r="D27" s="301">
        <v>0</v>
      </c>
      <c r="E27" s="228">
        <v>0</v>
      </c>
      <c r="F27" s="301">
        <v>0</v>
      </c>
      <c r="G27" s="228">
        <v>0</v>
      </c>
      <c r="H27" s="301">
        <v>0</v>
      </c>
      <c r="I27" s="228">
        <v>0</v>
      </c>
      <c r="J27" s="301">
        <v>0</v>
      </c>
      <c r="K27" s="228">
        <v>1.016E-3</v>
      </c>
      <c r="L27" s="301">
        <v>1.9791930124806969E-7</v>
      </c>
      <c r="M27" s="228">
        <v>0</v>
      </c>
      <c r="N27" s="301">
        <v>0</v>
      </c>
      <c r="O27" s="228">
        <v>0</v>
      </c>
      <c r="P27" s="301">
        <v>0</v>
      </c>
      <c r="Q27" s="228">
        <v>0</v>
      </c>
      <c r="R27" s="301">
        <v>0</v>
      </c>
      <c r="S27" s="228">
        <v>0</v>
      </c>
      <c r="T27" s="301">
        <v>0</v>
      </c>
      <c r="U27" s="228">
        <v>0</v>
      </c>
      <c r="V27" s="301">
        <v>0</v>
      </c>
      <c r="W27" s="228">
        <v>0</v>
      </c>
      <c r="X27" s="301">
        <v>0</v>
      </c>
      <c r="Y27" s="228">
        <v>0</v>
      </c>
      <c r="Z27" s="301">
        <v>0</v>
      </c>
      <c r="AA27" s="228">
        <v>0</v>
      </c>
      <c r="AB27" s="301">
        <v>0</v>
      </c>
      <c r="AC27" s="228">
        <v>0</v>
      </c>
      <c r="AD27" s="301">
        <v>0</v>
      </c>
      <c r="AE27" s="228">
        <v>0</v>
      </c>
      <c r="AF27" s="301">
        <v>0</v>
      </c>
      <c r="AG27" s="228">
        <v>0</v>
      </c>
      <c r="AH27" s="301">
        <v>0</v>
      </c>
      <c r="AI27" s="228">
        <v>0</v>
      </c>
      <c r="AJ27" s="301">
        <v>0</v>
      </c>
      <c r="AK27" s="228">
        <v>0</v>
      </c>
      <c r="AL27" s="301">
        <v>0</v>
      </c>
      <c r="AM27" s="228">
        <v>0</v>
      </c>
      <c r="AN27" s="301">
        <v>0</v>
      </c>
      <c r="AO27" s="228">
        <v>0</v>
      </c>
      <c r="AP27" s="301">
        <v>0</v>
      </c>
      <c r="AQ27" s="228">
        <v>0</v>
      </c>
      <c r="AR27" s="301">
        <v>0</v>
      </c>
      <c r="AS27" s="228">
        <v>0</v>
      </c>
      <c r="AT27" s="301" t="s">
        <v>350</v>
      </c>
      <c r="AU27" s="228">
        <v>0</v>
      </c>
      <c r="AV27" s="301">
        <v>0</v>
      </c>
      <c r="AW27" s="228">
        <v>0</v>
      </c>
      <c r="AX27" s="301">
        <v>0</v>
      </c>
      <c r="AY27" s="228">
        <v>40.438294999999997</v>
      </c>
      <c r="AZ27" s="301">
        <v>0.17995314803245149</v>
      </c>
      <c r="BA27" s="228">
        <v>0</v>
      </c>
      <c r="BB27" s="301">
        <v>0</v>
      </c>
      <c r="BC27" s="228">
        <v>0</v>
      </c>
      <c r="BD27" s="301">
        <v>0</v>
      </c>
      <c r="BE27" s="228">
        <v>0</v>
      </c>
      <c r="BF27" s="301">
        <v>0</v>
      </c>
      <c r="BG27" s="228">
        <v>0</v>
      </c>
      <c r="BH27" s="301">
        <v>0</v>
      </c>
      <c r="BI27" s="228">
        <v>0</v>
      </c>
      <c r="BJ27" s="301">
        <v>0</v>
      </c>
      <c r="BK27" s="228">
        <v>0</v>
      </c>
      <c r="BL27" s="301" t="s">
        <v>350</v>
      </c>
      <c r="BM27" s="228">
        <v>0</v>
      </c>
      <c r="BN27" s="301">
        <v>0</v>
      </c>
      <c r="BO27" s="228">
        <v>0</v>
      </c>
      <c r="BP27" s="301">
        <v>0</v>
      </c>
      <c r="BQ27" s="228">
        <v>0</v>
      </c>
      <c r="BR27" s="301">
        <v>0</v>
      </c>
      <c r="BS27" s="228">
        <v>0</v>
      </c>
      <c r="BT27" s="301">
        <v>0</v>
      </c>
      <c r="BU27" s="228">
        <v>0</v>
      </c>
      <c r="BV27" s="301">
        <v>0</v>
      </c>
      <c r="BW27" s="228">
        <v>0</v>
      </c>
      <c r="BX27" s="301">
        <v>0</v>
      </c>
      <c r="BY27" s="228">
        <v>0</v>
      </c>
      <c r="BZ27" s="301">
        <v>0</v>
      </c>
      <c r="CA27" s="228">
        <v>0</v>
      </c>
      <c r="CB27" s="301">
        <v>0</v>
      </c>
      <c r="CC27" s="228">
        <v>0</v>
      </c>
      <c r="CD27" s="301">
        <v>0</v>
      </c>
      <c r="CE27" s="228">
        <v>0</v>
      </c>
      <c r="CF27" s="301">
        <v>0</v>
      </c>
      <c r="CG27" s="228">
        <v>0</v>
      </c>
      <c r="CH27" s="301">
        <v>0</v>
      </c>
      <c r="CI27" s="228">
        <v>0</v>
      </c>
      <c r="CJ27" s="301">
        <v>0</v>
      </c>
      <c r="CK27" s="228">
        <v>0</v>
      </c>
      <c r="CL27" s="301">
        <v>0</v>
      </c>
      <c r="CM27" s="228">
        <v>0</v>
      </c>
      <c r="CN27" s="301" t="s">
        <v>350</v>
      </c>
      <c r="CO27" s="228">
        <v>0</v>
      </c>
      <c r="CP27" s="301" t="s">
        <v>350</v>
      </c>
      <c r="CQ27" s="228">
        <v>0</v>
      </c>
      <c r="CR27" s="301">
        <v>0</v>
      </c>
      <c r="CS27" s="228">
        <v>0</v>
      </c>
      <c r="CT27" s="301" t="s">
        <v>350</v>
      </c>
      <c r="CU27" s="228">
        <v>0</v>
      </c>
      <c r="CV27" s="301">
        <v>0</v>
      </c>
      <c r="CW27" s="228">
        <v>0</v>
      </c>
      <c r="CX27" s="301">
        <v>0</v>
      </c>
      <c r="CY27" s="301">
        <v>0</v>
      </c>
      <c r="CZ27" s="301" t="s">
        <v>350</v>
      </c>
      <c r="DA27" s="113"/>
      <c r="DB27" s="113"/>
      <c r="DC27" s="113"/>
      <c r="DD27" s="113"/>
      <c r="DE27" s="113"/>
      <c r="DF27" s="113"/>
      <c r="DG27" s="113"/>
      <c r="DH27" s="113"/>
      <c r="DI27" s="113"/>
      <c r="DJ27" s="113"/>
      <c r="DK27" s="113"/>
      <c r="DL27" s="113"/>
      <c r="DM27" s="113"/>
      <c r="DN27" s="113"/>
      <c r="DO27" s="113"/>
      <c r="DP27" s="113"/>
      <c r="DQ27" s="113"/>
      <c r="DR27" s="113"/>
      <c r="DS27" s="113"/>
      <c r="DT27" s="113"/>
      <c r="DU27" s="113"/>
      <c r="DV27" s="113"/>
      <c r="DW27" s="113"/>
      <c r="DX27" s="113"/>
      <c r="DY27" s="113"/>
      <c r="DZ27" s="113"/>
      <c r="EA27" s="113"/>
    </row>
    <row r="28" spans="1:131" s="264" customFormat="1" ht="20.100000000000001" customHeight="1">
      <c r="A28" s="305"/>
      <c r="B28" s="506" t="s">
        <v>357</v>
      </c>
      <c r="C28" s="300">
        <v>13929.041055559999</v>
      </c>
      <c r="D28" s="301">
        <v>0.72119008342281343</v>
      </c>
      <c r="E28" s="228">
        <v>6600.5499259999997</v>
      </c>
      <c r="F28" s="301">
        <v>0.7214960288403699</v>
      </c>
      <c r="G28" s="228">
        <v>4436.9319324099997</v>
      </c>
      <c r="H28" s="301">
        <v>0.39691301505580068</v>
      </c>
      <c r="I28" s="228">
        <v>6915.8513417700005</v>
      </c>
      <c r="J28" s="301">
        <v>1.0897135970526775</v>
      </c>
      <c r="K28" s="228">
        <v>3056.222573</v>
      </c>
      <c r="L28" s="301">
        <v>0.595359681207419</v>
      </c>
      <c r="M28" s="228">
        <v>1179.1954390000001</v>
      </c>
      <c r="N28" s="301">
        <v>0.22270100533267806</v>
      </c>
      <c r="O28" s="228">
        <v>864.73183100000006</v>
      </c>
      <c r="P28" s="301">
        <v>0.19476146818896944</v>
      </c>
      <c r="Q28" s="228">
        <v>169.8068791</v>
      </c>
      <c r="R28" s="301">
        <v>6.4420244860634371E-2</v>
      </c>
      <c r="S28" s="228">
        <v>6197.4629926099997</v>
      </c>
      <c r="T28" s="301">
        <v>3.2619482260224362</v>
      </c>
      <c r="U28" s="228">
        <v>0</v>
      </c>
      <c r="V28" s="301">
        <v>0</v>
      </c>
      <c r="W28" s="228">
        <v>321.68366900000001</v>
      </c>
      <c r="X28" s="301">
        <v>0.49878714013411563</v>
      </c>
      <c r="Y28" s="228">
        <v>279.33800811999998</v>
      </c>
      <c r="Z28" s="301">
        <v>0.15847759758205227</v>
      </c>
      <c r="AA28" s="228">
        <v>0</v>
      </c>
      <c r="AB28" s="301">
        <v>0</v>
      </c>
      <c r="AC28" s="228">
        <v>0</v>
      </c>
      <c r="AD28" s="301">
        <v>0</v>
      </c>
      <c r="AE28" s="228">
        <v>3874.24100817</v>
      </c>
      <c r="AF28" s="301">
        <v>5.8534525730779281</v>
      </c>
      <c r="AG28" s="228">
        <v>630.247705</v>
      </c>
      <c r="AH28" s="301">
        <v>1.435897957489608</v>
      </c>
      <c r="AI28" s="228">
        <v>197.77550500000001</v>
      </c>
      <c r="AJ28" s="301">
        <v>1.3907985147966579</v>
      </c>
      <c r="AK28" s="228">
        <v>19.443726999999999</v>
      </c>
      <c r="AL28" s="301">
        <v>2.4804501016338052E-2</v>
      </c>
      <c r="AM28" s="228">
        <v>0.90433799999999998</v>
      </c>
      <c r="AN28" s="301">
        <v>9.469687065396411E-4</v>
      </c>
      <c r="AO28" s="228">
        <v>0</v>
      </c>
      <c r="AP28" s="301">
        <v>0</v>
      </c>
      <c r="AQ28" s="228">
        <v>98.598764000000003</v>
      </c>
      <c r="AR28" s="301">
        <v>0.14788591218154112</v>
      </c>
      <c r="AS28" s="228">
        <v>0</v>
      </c>
      <c r="AT28" s="301" t="s">
        <v>350</v>
      </c>
      <c r="AU28" s="228">
        <v>0.71041900000000002</v>
      </c>
      <c r="AV28" s="301">
        <v>1.2411201788475055E-3</v>
      </c>
      <c r="AW28" s="228">
        <v>1.3536779999999999</v>
      </c>
      <c r="AX28" s="301">
        <v>5.7261567394845912E-3</v>
      </c>
      <c r="AY28" s="228">
        <v>6.5173629999999996</v>
      </c>
      <c r="AZ28" s="301">
        <v>2.9002706190264013E-2</v>
      </c>
      <c r="BA28" s="228">
        <v>236.127183</v>
      </c>
      <c r="BB28" s="301">
        <v>0.86570556239914598</v>
      </c>
      <c r="BC28" s="228">
        <v>1864.8311980000001</v>
      </c>
      <c r="BD28" s="301">
        <v>3.719954189828182</v>
      </c>
      <c r="BE28" s="228">
        <v>0</v>
      </c>
      <c r="BF28" s="301">
        <v>0</v>
      </c>
      <c r="BG28" s="228">
        <v>0</v>
      </c>
      <c r="BH28" s="301">
        <v>0</v>
      </c>
      <c r="BI28" s="228">
        <v>30.420114519999998</v>
      </c>
      <c r="BJ28" s="301">
        <v>8.1697083938150991E-2</v>
      </c>
      <c r="BK28" s="228">
        <v>0</v>
      </c>
      <c r="BL28" s="301" t="s">
        <v>350</v>
      </c>
      <c r="BM28" s="228">
        <v>402.013982</v>
      </c>
      <c r="BN28" s="301">
        <v>1.598109349679389</v>
      </c>
      <c r="BO28" s="228">
        <v>0</v>
      </c>
      <c r="BP28" s="301">
        <v>0</v>
      </c>
      <c r="BQ28" s="228">
        <v>3.6572E-2</v>
      </c>
      <c r="BR28" s="301">
        <v>4.3864597021339691E-4</v>
      </c>
      <c r="BS28" s="228">
        <v>0</v>
      </c>
      <c r="BT28" s="301">
        <v>0</v>
      </c>
      <c r="BU28" s="228">
        <v>0</v>
      </c>
      <c r="BV28" s="301">
        <v>0</v>
      </c>
      <c r="BW28" s="228">
        <v>18.56736252</v>
      </c>
      <c r="BX28" s="301">
        <v>0.33728851977100871</v>
      </c>
      <c r="BY28" s="228">
        <v>0</v>
      </c>
      <c r="BZ28" s="301">
        <v>0</v>
      </c>
      <c r="CA28" s="228">
        <v>46.000773000000002</v>
      </c>
      <c r="CB28" s="301">
        <v>7.7307002123538942</v>
      </c>
      <c r="CC28" s="228">
        <v>0</v>
      </c>
      <c r="CD28" s="301">
        <v>0</v>
      </c>
      <c r="CE28" s="228">
        <v>59.444254999999998</v>
      </c>
      <c r="CF28" s="301">
        <v>1.0132256112247264</v>
      </c>
      <c r="CG28" s="228">
        <v>0</v>
      </c>
      <c r="CH28" s="301">
        <v>0</v>
      </c>
      <c r="CI28" s="228">
        <v>0</v>
      </c>
      <c r="CJ28" s="301">
        <v>0</v>
      </c>
      <c r="CK28" s="228">
        <v>0</v>
      </c>
      <c r="CL28" s="301">
        <v>0</v>
      </c>
      <c r="CM28" s="228">
        <v>0</v>
      </c>
      <c r="CN28" s="301" t="s">
        <v>350</v>
      </c>
      <c r="CO28" s="228">
        <v>0</v>
      </c>
      <c r="CP28" s="301" t="s">
        <v>350</v>
      </c>
      <c r="CQ28" s="228">
        <v>7.7193715599999999</v>
      </c>
      <c r="CR28" s="301">
        <v>16.188603413236223</v>
      </c>
      <c r="CS28" s="228">
        <v>0</v>
      </c>
      <c r="CT28" s="301" t="s">
        <v>350</v>
      </c>
      <c r="CU28" s="228">
        <v>0</v>
      </c>
      <c r="CV28" s="301">
        <v>0</v>
      </c>
      <c r="CW28" s="228">
        <v>41.687362</v>
      </c>
      <c r="CX28" s="301">
        <v>9.2428522179229375</v>
      </c>
      <c r="CY28" s="301">
        <v>0</v>
      </c>
      <c r="CZ28" s="301" t="s">
        <v>350</v>
      </c>
      <c r="DA28" s="113"/>
      <c r="DB28" s="113"/>
      <c r="DC28" s="113"/>
      <c r="DD28" s="113"/>
      <c r="DE28" s="113"/>
      <c r="DF28" s="113"/>
      <c r="DG28" s="113"/>
      <c r="DH28" s="113"/>
      <c r="DI28" s="113"/>
      <c r="DJ28" s="113"/>
      <c r="DK28" s="113"/>
      <c r="DL28" s="113"/>
      <c r="DM28" s="113"/>
      <c r="DN28" s="113"/>
      <c r="DO28" s="113"/>
      <c r="DP28" s="113"/>
      <c r="DQ28" s="113"/>
      <c r="DR28" s="113"/>
      <c r="DS28" s="113"/>
      <c r="DT28" s="113"/>
      <c r="DU28" s="113"/>
      <c r="DV28" s="113"/>
      <c r="DW28" s="113"/>
      <c r="DX28" s="113"/>
      <c r="DY28" s="113"/>
      <c r="DZ28" s="113"/>
      <c r="EA28" s="113"/>
    </row>
    <row r="29" spans="1:131" s="264" customFormat="1" ht="20.100000000000001" customHeight="1">
      <c r="A29" s="305"/>
      <c r="B29" s="506" t="s">
        <v>358</v>
      </c>
      <c r="C29" s="300">
        <v>8228.5012981899999</v>
      </c>
      <c r="D29" s="301">
        <v>0.42603891495585755</v>
      </c>
      <c r="E29" s="228">
        <v>8359.504664</v>
      </c>
      <c r="F29" s="301">
        <v>0.91376468411982903</v>
      </c>
      <c r="G29" s="228">
        <v>2106.5663599700001</v>
      </c>
      <c r="H29" s="301">
        <v>0.18844634492660792</v>
      </c>
      <c r="I29" s="228">
        <v>1687.5085594100001</v>
      </c>
      <c r="J29" s="301">
        <v>0.26589655148099467</v>
      </c>
      <c r="K29" s="228">
        <v>3796.8818339999998</v>
      </c>
      <c r="L29" s="301">
        <v>0.73964192864839506</v>
      </c>
      <c r="M29" s="228">
        <v>12290.968058</v>
      </c>
      <c r="N29" s="301">
        <v>2.321252993778272</v>
      </c>
      <c r="O29" s="228">
        <v>779.47273600000005</v>
      </c>
      <c r="P29" s="301">
        <v>0.17555876750954597</v>
      </c>
      <c r="Q29" s="228">
        <v>145.46446631999999</v>
      </c>
      <c r="R29" s="301">
        <v>5.5185376402432804E-2</v>
      </c>
      <c r="S29" s="228">
        <v>27.159841649999997</v>
      </c>
      <c r="T29" s="301">
        <v>1.4295203923752239E-2</v>
      </c>
      <c r="U29" s="228">
        <v>3.5934607599999997</v>
      </c>
      <c r="V29" s="301">
        <v>7.2205825447220987E-3</v>
      </c>
      <c r="W29" s="228">
        <v>761.30774799999995</v>
      </c>
      <c r="X29" s="301">
        <v>1.180446976271164</v>
      </c>
      <c r="Y29" s="228">
        <v>214.86503729</v>
      </c>
      <c r="Z29" s="301">
        <v>0.12189997037377483</v>
      </c>
      <c r="AA29" s="228">
        <v>0</v>
      </c>
      <c r="AB29" s="301">
        <v>0</v>
      </c>
      <c r="AC29" s="228">
        <v>0</v>
      </c>
      <c r="AD29" s="301">
        <v>0</v>
      </c>
      <c r="AE29" s="228">
        <v>76.780494869999998</v>
      </c>
      <c r="AF29" s="301">
        <v>0.11600491149395148</v>
      </c>
      <c r="AG29" s="228">
        <v>0</v>
      </c>
      <c r="AH29" s="301">
        <v>0</v>
      </c>
      <c r="AI29" s="228">
        <v>3.5855350000000001</v>
      </c>
      <c r="AJ29" s="301">
        <v>2.521422838865427E-2</v>
      </c>
      <c r="AK29" s="228">
        <v>1206.447651</v>
      </c>
      <c r="AL29" s="301">
        <v>1.5390738609623633</v>
      </c>
      <c r="AM29" s="228">
        <v>1.275506</v>
      </c>
      <c r="AN29" s="301">
        <v>1.3356336535715093E-3</v>
      </c>
      <c r="AO29" s="228">
        <v>0</v>
      </c>
      <c r="AP29" s="301">
        <v>0</v>
      </c>
      <c r="AQ29" s="228">
        <v>291.85778900000003</v>
      </c>
      <c r="AR29" s="301">
        <v>0.43775047072144596</v>
      </c>
      <c r="AS29" s="228">
        <v>0</v>
      </c>
      <c r="AT29" s="301" t="s">
        <v>350</v>
      </c>
      <c r="AU29" s="228">
        <v>83.125422999999998</v>
      </c>
      <c r="AV29" s="301">
        <v>0.14522224188899022</v>
      </c>
      <c r="AW29" s="228">
        <v>0</v>
      </c>
      <c r="AX29" s="301">
        <v>0</v>
      </c>
      <c r="AY29" s="228">
        <v>3.458142</v>
      </c>
      <c r="AZ29" s="301">
        <v>1.5388965811818672E-2</v>
      </c>
      <c r="BA29" s="228">
        <v>0</v>
      </c>
      <c r="BB29" s="301">
        <v>0</v>
      </c>
      <c r="BC29" s="228">
        <v>0</v>
      </c>
      <c r="BD29" s="301">
        <v>0</v>
      </c>
      <c r="BE29" s="228">
        <v>0</v>
      </c>
      <c r="BF29" s="301">
        <v>0</v>
      </c>
      <c r="BG29" s="228">
        <v>0</v>
      </c>
      <c r="BH29" s="301">
        <v>0</v>
      </c>
      <c r="BI29" s="228">
        <v>0</v>
      </c>
      <c r="BJ29" s="301">
        <v>0</v>
      </c>
      <c r="BK29" s="228">
        <v>0</v>
      </c>
      <c r="BL29" s="301" t="s">
        <v>350</v>
      </c>
      <c r="BM29" s="228">
        <v>0</v>
      </c>
      <c r="BN29" s="301">
        <v>0</v>
      </c>
      <c r="BO29" s="228">
        <v>10.625603740000001</v>
      </c>
      <c r="BP29" s="301">
        <v>8.8470113775923093E-2</v>
      </c>
      <c r="BQ29" s="228">
        <v>0</v>
      </c>
      <c r="BR29" s="301">
        <v>0</v>
      </c>
      <c r="BS29" s="228">
        <v>0</v>
      </c>
      <c r="BT29" s="301">
        <v>0</v>
      </c>
      <c r="BU29" s="228">
        <v>0</v>
      </c>
      <c r="BV29" s="301">
        <v>0</v>
      </c>
      <c r="BW29" s="228">
        <v>30.516283820000002</v>
      </c>
      <c r="BX29" s="301">
        <v>0.55434864200409784</v>
      </c>
      <c r="BY29" s="228">
        <v>0</v>
      </c>
      <c r="BZ29" s="301">
        <v>0</v>
      </c>
      <c r="CA29" s="228">
        <v>0</v>
      </c>
      <c r="CB29" s="301">
        <v>0</v>
      </c>
      <c r="CC29" s="228">
        <v>0</v>
      </c>
      <c r="CD29" s="301">
        <v>0</v>
      </c>
      <c r="CE29" s="228">
        <v>0</v>
      </c>
      <c r="CF29" s="301">
        <v>0</v>
      </c>
      <c r="CG29" s="228">
        <v>0</v>
      </c>
      <c r="CH29" s="301">
        <v>0</v>
      </c>
      <c r="CI29" s="228">
        <v>0</v>
      </c>
      <c r="CJ29" s="301">
        <v>0</v>
      </c>
      <c r="CK29" s="228">
        <v>0</v>
      </c>
      <c r="CL29" s="301">
        <v>0</v>
      </c>
      <c r="CM29" s="228">
        <v>0</v>
      </c>
      <c r="CN29" s="301" t="s">
        <v>350</v>
      </c>
      <c r="CO29" s="228">
        <v>0</v>
      </c>
      <c r="CP29" s="301" t="s">
        <v>350</v>
      </c>
      <c r="CQ29" s="228">
        <v>0</v>
      </c>
      <c r="CR29" s="301">
        <v>0</v>
      </c>
      <c r="CS29" s="228">
        <v>0</v>
      </c>
      <c r="CT29" s="301" t="s">
        <v>350</v>
      </c>
      <c r="CU29" s="228">
        <v>0</v>
      </c>
      <c r="CV29" s="301">
        <v>0</v>
      </c>
      <c r="CW29" s="228">
        <v>0</v>
      </c>
      <c r="CX29" s="301">
        <v>0</v>
      </c>
      <c r="CY29" s="301">
        <v>0</v>
      </c>
      <c r="CZ29" s="301" t="s">
        <v>350</v>
      </c>
      <c r="DA29" s="113"/>
      <c r="DB29" s="113"/>
      <c r="DC29" s="113"/>
      <c r="DD29" s="113"/>
      <c r="DE29" s="113"/>
      <c r="DF29" s="113"/>
      <c r="DG29" s="113"/>
      <c r="DH29" s="113"/>
      <c r="DI29" s="113"/>
      <c r="DJ29" s="113"/>
      <c r="DK29" s="113"/>
      <c r="DL29" s="113"/>
      <c r="DM29" s="113"/>
      <c r="DN29" s="113"/>
      <c r="DO29" s="113"/>
      <c r="DP29" s="113"/>
      <c r="DQ29" s="113"/>
      <c r="DR29" s="113"/>
      <c r="DS29" s="113"/>
      <c r="DT29" s="113"/>
      <c r="DU29" s="113"/>
      <c r="DV29" s="113"/>
      <c r="DW29" s="113"/>
      <c r="DX29" s="113"/>
      <c r="DY29" s="113"/>
      <c r="DZ29" s="113"/>
      <c r="EA29" s="113"/>
    </row>
    <row r="30" spans="1:131" s="261" customFormat="1" ht="20.100000000000001" customHeight="1">
      <c r="A30" s="305"/>
      <c r="B30" s="507" t="s">
        <v>361</v>
      </c>
      <c r="C30" s="503">
        <v>6714.2129224799992</v>
      </c>
      <c r="D30" s="504">
        <v>0.34763511417385273</v>
      </c>
      <c r="E30" s="505">
        <v>0</v>
      </c>
      <c r="F30" s="504">
        <v>0</v>
      </c>
      <c r="G30" s="505">
        <v>0</v>
      </c>
      <c r="H30" s="504">
        <v>0</v>
      </c>
      <c r="I30" s="505">
        <v>0</v>
      </c>
      <c r="J30" s="504">
        <v>0</v>
      </c>
      <c r="K30" s="505">
        <v>0</v>
      </c>
      <c r="L30" s="504">
        <v>0</v>
      </c>
      <c r="M30" s="505">
        <v>0</v>
      </c>
      <c r="N30" s="504">
        <v>0</v>
      </c>
      <c r="O30" s="505">
        <v>0</v>
      </c>
      <c r="P30" s="504">
        <v>0</v>
      </c>
      <c r="Q30" s="505">
        <v>0</v>
      </c>
      <c r="R30" s="504">
        <v>0</v>
      </c>
      <c r="S30" s="505">
        <v>0</v>
      </c>
      <c r="T30" s="504">
        <v>0</v>
      </c>
      <c r="U30" s="505">
        <v>0</v>
      </c>
      <c r="V30" s="504">
        <v>0</v>
      </c>
      <c r="W30" s="505">
        <v>0</v>
      </c>
      <c r="X30" s="504">
        <v>0</v>
      </c>
      <c r="Y30" s="505">
        <v>0</v>
      </c>
      <c r="Z30" s="504">
        <v>0</v>
      </c>
      <c r="AA30" s="505">
        <v>0</v>
      </c>
      <c r="AB30" s="504">
        <v>0</v>
      </c>
      <c r="AC30" s="505">
        <v>0</v>
      </c>
      <c r="AD30" s="504">
        <v>0</v>
      </c>
      <c r="AE30" s="505">
        <v>0</v>
      </c>
      <c r="AF30" s="504">
        <v>0</v>
      </c>
      <c r="AG30" s="505">
        <v>0</v>
      </c>
      <c r="AH30" s="504">
        <v>0</v>
      </c>
      <c r="AI30" s="505">
        <v>0</v>
      </c>
      <c r="AJ30" s="504">
        <v>0</v>
      </c>
      <c r="AK30" s="505">
        <v>0</v>
      </c>
      <c r="AL30" s="504">
        <v>0</v>
      </c>
      <c r="AM30" s="505">
        <v>0</v>
      </c>
      <c r="AN30" s="504">
        <v>0</v>
      </c>
      <c r="AO30" s="505">
        <v>0</v>
      </c>
      <c r="AP30" s="504">
        <v>0</v>
      </c>
      <c r="AQ30" s="505">
        <v>0</v>
      </c>
      <c r="AR30" s="504">
        <v>0</v>
      </c>
      <c r="AS30" s="505">
        <v>0</v>
      </c>
      <c r="AT30" s="504" t="s">
        <v>350</v>
      </c>
      <c r="AU30" s="505">
        <v>0</v>
      </c>
      <c r="AV30" s="504">
        <v>0</v>
      </c>
      <c r="AW30" s="505">
        <v>0</v>
      </c>
      <c r="AX30" s="504">
        <v>0</v>
      </c>
      <c r="AY30" s="505">
        <v>0</v>
      </c>
      <c r="AZ30" s="504">
        <v>0</v>
      </c>
      <c r="BA30" s="505">
        <v>0</v>
      </c>
      <c r="BB30" s="504">
        <v>0</v>
      </c>
      <c r="BC30" s="505">
        <v>0</v>
      </c>
      <c r="BD30" s="504">
        <v>0</v>
      </c>
      <c r="BE30" s="505">
        <v>0</v>
      </c>
      <c r="BF30" s="504">
        <v>0</v>
      </c>
      <c r="BG30" s="505">
        <v>0</v>
      </c>
      <c r="BH30" s="504">
        <v>0</v>
      </c>
      <c r="BI30" s="505">
        <v>0</v>
      </c>
      <c r="BJ30" s="504">
        <v>0</v>
      </c>
      <c r="BK30" s="505">
        <v>0</v>
      </c>
      <c r="BL30" s="504" t="s">
        <v>350</v>
      </c>
      <c r="BM30" s="505">
        <v>0</v>
      </c>
      <c r="BN30" s="504">
        <v>0</v>
      </c>
      <c r="BO30" s="505">
        <v>0</v>
      </c>
      <c r="BP30" s="504">
        <v>0</v>
      </c>
      <c r="BQ30" s="505">
        <v>0</v>
      </c>
      <c r="BR30" s="504">
        <v>0</v>
      </c>
      <c r="BS30" s="505">
        <v>0</v>
      </c>
      <c r="BT30" s="504">
        <v>0</v>
      </c>
      <c r="BU30" s="505">
        <v>0</v>
      </c>
      <c r="BV30" s="504">
        <v>0</v>
      </c>
      <c r="BW30" s="505">
        <v>0</v>
      </c>
      <c r="BX30" s="504">
        <v>0</v>
      </c>
      <c r="BY30" s="505">
        <v>0</v>
      </c>
      <c r="BZ30" s="504">
        <v>0</v>
      </c>
      <c r="CA30" s="505">
        <v>0</v>
      </c>
      <c r="CB30" s="504">
        <v>0</v>
      </c>
      <c r="CC30" s="505">
        <v>0</v>
      </c>
      <c r="CD30" s="504">
        <v>0</v>
      </c>
      <c r="CE30" s="505">
        <v>0</v>
      </c>
      <c r="CF30" s="504">
        <v>0</v>
      </c>
      <c r="CG30" s="505">
        <v>0</v>
      </c>
      <c r="CH30" s="504">
        <v>0</v>
      </c>
      <c r="CI30" s="505">
        <v>0</v>
      </c>
      <c r="CJ30" s="504">
        <v>0</v>
      </c>
      <c r="CK30" s="505">
        <v>0</v>
      </c>
      <c r="CL30" s="504">
        <v>0</v>
      </c>
      <c r="CM30" s="505">
        <v>0</v>
      </c>
      <c r="CN30" s="504" t="s">
        <v>350</v>
      </c>
      <c r="CO30" s="505">
        <v>0</v>
      </c>
      <c r="CP30" s="504" t="s">
        <v>350</v>
      </c>
      <c r="CQ30" s="505">
        <v>0</v>
      </c>
      <c r="CR30" s="504">
        <v>0</v>
      </c>
      <c r="CS30" s="505">
        <v>0</v>
      </c>
      <c r="CT30" s="504" t="s">
        <v>350</v>
      </c>
      <c r="CU30" s="505">
        <v>0</v>
      </c>
      <c r="CV30" s="504">
        <v>0</v>
      </c>
      <c r="CW30" s="505">
        <v>0</v>
      </c>
      <c r="CX30" s="504">
        <v>0</v>
      </c>
      <c r="CY30" s="504">
        <v>0</v>
      </c>
      <c r="CZ30" s="504" t="s">
        <v>350</v>
      </c>
      <c r="DA30" s="113"/>
      <c r="DB30" s="113"/>
      <c r="DC30" s="113"/>
      <c r="DD30" s="113"/>
      <c r="DE30" s="113"/>
      <c r="DF30" s="113"/>
      <c r="DG30" s="113"/>
      <c r="DH30" s="113"/>
      <c r="DI30" s="113"/>
      <c r="DJ30" s="113"/>
      <c r="DK30" s="113"/>
      <c r="DL30" s="113"/>
      <c r="DM30" s="113"/>
      <c r="DN30" s="113"/>
      <c r="DO30" s="113"/>
      <c r="DP30" s="113"/>
      <c r="DQ30" s="113"/>
      <c r="DR30" s="113"/>
      <c r="DS30" s="113"/>
      <c r="DT30" s="113"/>
      <c r="DU30" s="113"/>
      <c r="DV30" s="113"/>
      <c r="DW30" s="113"/>
      <c r="DX30" s="113"/>
      <c r="DY30" s="113"/>
      <c r="DZ30" s="113"/>
      <c r="EA30" s="113"/>
    </row>
    <row r="31" spans="1:131" s="264" customFormat="1" ht="20.100000000000001" customHeight="1">
      <c r="A31" s="305"/>
      <c r="B31" s="506" t="s">
        <v>353</v>
      </c>
      <c r="C31" s="300">
        <v>5005.6171655200005</v>
      </c>
      <c r="D31" s="301">
        <v>0.25917085367072312</v>
      </c>
      <c r="E31" s="228">
        <v>0</v>
      </c>
      <c r="F31" s="301">
        <v>0</v>
      </c>
      <c r="G31" s="228">
        <v>0</v>
      </c>
      <c r="H31" s="301">
        <v>0</v>
      </c>
      <c r="I31" s="228">
        <v>0</v>
      </c>
      <c r="J31" s="301">
        <v>0</v>
      </c>
      <c r="K31" s="228">
        <v>0</v>
      </c>
      <c r="L31" s="301">
        <v>0</v>
      </c>
      <c r="M31" s="228">
        <v>0</v>
      </c>
      <c r="N31" s="301">
        <v>0</v>
      </c>
      <c r="O31" s="228">
        <v>0</v>
      </c>
      <c r="P31" s="301">
        <v>0</v>
      </c>
      <c r="Q31" s="228">
        <v>0</v>
      </c>
      <c r="R31" s="301">
        <v>0</v>
      </c>
      <c r="S31" s="228">
        <v>0</v>
      </c>
      <c r="T31" s="301">
        <v>0</v>
      </c>
      <c r="U31" s="228">
        <v>0</v>
      </c>
      <c r="V31" s="301">
        <v>0</v>
      </c>
      <c r="W31" s="228">
        <v>0</v>
      </c>
      <c r="X31" s="301">
        <v>0</v>
      </c>
      <c r="Y31" s="228">
        <v>0</v>
      </c>
      <c r="Z31" s="301">
        <v>0</v>
      </c>
      <c r="AA31" s="228">
        <v>0</v>
      </c>
      <c r="AB31" s="301">
        <v>0</v>
      </c>
      <c r="AC31" s="228">
        <v>0</v>
      </c>
      <c r="AD31" s="301">
        <v>0</v>
      </c>
      <c r="AE31" s="228">
        <v>0</v>
      </c>
      <c r="AF31" s="301">
        <v>0</v>
      </c>
      <c r="AG31" s="228">
        <v>0</v>
      </c>
      <c r="AH31" s="301">
        <v>0</v>
      </c>
      <c r="AI31" s="228">
        <v>0</v>
      </c>
      <c r="AJ31" s="301">
        <v>0</v>
      </c>
      <c r="AK31" s="228">
        <v>0</v>
      </c>
      <c r="AL31" s="301">
        <v>0</v>
      </c>
      <c r="AM31" s="228">
        <v>0</v>
      </c>
      <c r="AN31" s="301">
        <v>0</v>
      </c>
      <c r="AO31" s="228">
        <v>0</v>
      </c>
      <c r="AP31" s="301">
        <v>0</v>
      </c>
      <c r="AQ31" s="228">
        <v>0</v>
      </c>
      <c r="AR31" s="301">
        <v>0</v>
      </c>
      <c r="AS31" s="228">
        <v>0</v>
      </c>
      <c r="AT31" s="301" t="s">
        <v>350</v>
      </c>
      <c r="AU31" s="228">
        <v>0</v>
      </c>
      <c r="AV31" s="301">
        <v>0</v>
      </c>
      <c r="AW31" s="228">
        <v>0</v>
      </c>
      <c r="AX31" s="301">
        <v>0</v>
      </c>
      <c r="AY31" s="228">
        <v>0</v>
      </c>
      <c r="AZ31" s="301">
        <v>0</v>
      </c>
      <c r="BA31" s="228">
        <v>0</v>
      </c>
      <c r="BB31" s="301">
        <v>0</v>
      </c>
      <c r="BC31" s="228">
        <v>0</v>
      </c>
      <c r="BD31" s="301">
        <v>0</v>
      </c>
      <c r="BE31" s="228">
        <v>0</v>
      </c>
      <c r="BF31" s="301">
        <v>0</v>
      </c>
      <c r="BG31" s="228">
        <v>0</v>
      </c>
      <c r="BH31" s="301">
        <v>0</v>
      </c>
      <c r="BI31" s="228">
        <v>0</v>
      </c>
      <c r="BJ31" s="301">
        <v>0</v>
      </c>
      <c r="BK31" s="228">
        <v>0</v>
      </c>
      <c r="BL31" s="301" t="s">
        <v>350</v>
      </c>
      <c r="BM31" s="228">
        <v>0</v>
      </c>
      <c r="BN31" s="301">
        <v>0</v>
      </c>
      <c r="BO31" s="228">
        <v>0</v>
      </c>
      <c r="BP31" s="301">
        <v>0</v>
      </c>
      <c r="BQ31" s="228">
        <v>0</v>
      </c>
      <c r="BR31" s="301">
        <v>0</v>
      </c>
      <c r="BS31" s="228">
        <v>0</v>
      </c>
      <c r="BT31" s="301">
        <v>0</v>
      </c>
      <c r="BU31" s="228">
        <v>0</v>
      </c>
      <c r="BV31" s="301">
        <v>0</v>
      </c>
      <c r="BW31" s="228">
        <v>0</v>
      </c>
      <c r="BX31" s="301">
        <v>0</v>
      </c>
      <c r="BY31" s="228">
        <v>0</v>
      </c>
      <c r="BZ31" s="301">
        <v>0</v>
      </c>
      <c r="CA31" s="228">
        <v>0</v>
      </c>
      <c r="CB31" s="301">
        <v>0</v>
      </c>
      <c r="CC31" s="228">
        <v>0</v>
      </c>
      <c r="CD31" s="301">
        <v>0</v>
      </c>
      <c r="CE31" s="228">
        <v>0</v>
      </c>
      <c r="CF31" s="301">
        <v>0</v>
      </c>
      <c r="CG31" s="228">
        <v>0</v>
      </c>
      <c r="CH31" s="301">
        <v>0</v>
      </c>
      <c r="CI31" s="228">
        <v>0</v>
      </c>
      <c r="CJ31" s="301">
        <v>0</v>
      </c>
      <c r="CK31" s="228">
        <v>0</v>
      </c>
      <c r="CL31" s="301">
        <v>0</v>
      </c>
      <c r="CM31" s="228">
        <v>0</v>
      </c>
      <c r="CN31" s="301" t="s">
        <v>350</v>
      </c>
      <c r="CO31" s="228">
        <v>0</v>
      </c>
      <c r="CP31" s="301" t="s">
        <v>350</v>
      </c>
      <c r="CQ31" s="228">
        <v>0</v>
      </c>
      <c r="CR31" s="301">
        <v>0</v>
      </c>
      <c r="CS31" s="228">
        <v>0</v>
      </c>
      <c r="CT31" s="301" t="s">
        <v>350</v>
      </c>
      <c r="CU31" s="228">
        <v>0</v>
      </c>
      <c r="CV31" s="301">
        <v>0</v>
      </c>
      <c r="CW31" s="228">
        <v>0</v>
      </c>
      <c r="CX31" s="301">
        <v>0</v>
      </c>
      <c r="CY31" s="301">
        <v>0</v>
      </c>
      <c r="CZ31" s="301" t="s">
        <v>350</v>
      </c>
      <c r="DA31" s="113"/>
      <c r="DB31" s="113"/>
      <c r="DC31" s="113"/>
      <c r="DD31" s="113"/>
      <c r="DE31" s="113"/>
      <c r="DF31" s="113"/>
      <c r="DG31" s="113"/>
      <c r="DH31" s="113"/>
      <c r="DI31" s="113"/>
      <c r="DJ31" s="113"/>
      <c r="DK31" s="113"/>
      <c r="DL31" s="113"/>
      <c r="DM31" s="113"/>
      <c r="DN31" s="113"/>
      <c r="DO31" s="113"/>
      <c r="DP31" s="113"/>
      <c r="DQ31" s="113"/>
      <c r="DR31" s="113"/>
      <c r="DS31" s="113"/>
      <c r="DT31" s="113"/>
      <c r="DU31" s="113"/>
      <c r="DV31" s="113"/>
      <c r="DW31" s="113"/>
      <c r="DX31" s="113"/>
      <c r="DY31" s="113"/>
      <c r="DZ31" s="113"/>
      <c r="EA31" s="113"/>
    </row>
    <row r="32" spans="1:131" s="264" customFormat="1" ht="20.100000000000001" customHeight="1">
      <c r="A32" s="305"/>
      <c r="B32" s="506" t="s">
        <v>354</v>
      </c>
      <c r="C32" s="300">
        <v>5005.6171655200005</v>
      </c>
      <c r="D32" s="301">
        <v>0.25917085367072312</v>
      </c>
      <c r="E32" s="228">
        <v>0</v>
      </c>
      <c r="F32" s="301">
        <v>0</v>
      </c>
      <c r="G32" s="228">
        <v>0</v>
      </c>
      <c r="H32" s="301">
        <v>0</v>
      </c>
      <c r="I32" s="228">
        <v>0</v>
      </c>
      <c r="J32" s="301">
        <v>0</v>
      </c>
      <c r="K32" s="228">
        <v>0</v>
      </c>
      <c r="L32" s="301">
        <v>0</v>
      </c>
      <c r="M32" s="228">
        <v>0</v>
      </c>
      <c r="N32" s="301">
        <v>0</v>
      </c>
      <c r="O32" s="228">
        <v>0</v>
      </c>
      <c r="P32" s="301">
        <v>0</v>
      </c>
      <c r="Q32" s="228">
        <v>0</v>
      </c>
      <c r="R32" s="301">
        <v>0</v>
      </c>
      <c r="S32" s="228">
        <v>0</v>
      </c>
      <c r="T32" s="301">
        <v>0</v>
      </c>
      <c r="U32" s="228">
        <v>0</v>
      </c>
      <c r="V32" s="301">
        <v>0</v>
      </c>
      <c r="W32" s="228">
        <v>0</v>
      </c>
      <c r="X32" s="301">
        <v>0</v>
      </c>
      <c r="Y32" s="228">
        <v>0</v>
      </c>
      <c r="Z32" s="301">
        <v>0</v>
      </c>
      <c r="AA32" s="228">
        <v>0</v>
      </c>
      <c r="AB32" s="301">
        <v>0</v>
      </c>
      <c r="AC32" s="228">
        <v>0</v>
      </c>
      <c r="AD32" s="301">
        <v>0</v>
      </c>
      <c r="AE32" s="228">
        <v>0</v>
      </c>
      <c r="AF32" s="301">
        <v>0</v>
      </c>
      <c r="AG32" s="228">
        <v>0</v>
      </c>
      <c r="AH32" s="301">
        <v>0</v>
      </c>
      <c r="AI32" s="228">
        <v>0</v>
      </c>
      <c r="AJ32" s="301">
        <v>0</v>
      </c>
      <c r="AK32" s="228">
        <v>0</v>
      </c>
      <c r="AL32" s="301">
        <v>0</v>
      </c>
      <c r="AM32" s="228">
        <v>0</v>
      </c>
      <c r="AN32" s="301">
        <v>0</v>
      </c>
      <c r="AO32" s="228">
        <v>0</v>
      </c>
      <c r="AP32" s="301">
        <v>0</v>
      </c>
      <c r="AQ32" s="228">
        <v>0</v>
      </c>
      <c r="AR32" s="301">
        <v>0</v>
      </c>
      <c r="AS32" s="228">
        <v>0</v>
      </c>
      <c r="AT32" s="301" t="s">
        <v>350</v>
      </c>
      <c r="AU32" s="228">
        <v>0</v>
      </c>
      <c r="AV32" s="301">
        <v>0</v>
      </c>
      <c r="AW32" s="228">
        <v>0</v>
      </c>
      <c r="AX32" s="301">
        <v>0</v>
      </c>
      <c r="AY32" s="228">
        <v>0</v>
      </c>
      <c r="AZ32" s="301">
        <v>0</v>
      </c>
      <c r="BA32" s="228">
        <v>0</v>
      </c>
      <c r="BB32" s="301">
        <v>0</v>
      </c>
      <c r="BC32" s="228">
        <v>0</v>
      </c>
      <c r="BD32" s="301">
        <v>0</v>
      </c>
      <c r="BE32" s="228">
        <v>0</v>
      </c>
      <c r="BF32" s="301">
        <v>0</v>
      </c>
      <c r="BG32" s="228">
        <v>0</v>
      </c>
      <c r="BH32" s="301">
        <v>0</v>
      </c>
      <c r="BI32" s="228">
        <v>0</v>
      </c>
      <c r="BJ32" s="301">
        <v>0</v>
      </c>
      <c r="BK32" s="228">
        <v>0</v>
      </c>
      <c r="BL32" s="301" t="s">
        <v>350</v>
      </c>
      <c r="BM32" s="228">
        <v>0</v>
      </c>
      <c r="BN32" s="301">
        <v>0</v>
      </c>
      <c r="BO32" s="228">
        <v>0</v>
      </c>
      <c r="BP32" s="301">
        <v>0</v>
      </c>
      <c r="BQ32" s="228">
        <v>0</v>
      </c>
      <c r="BR32" s="301">
        <v>0</v>
      </c>
      <c r="BS32" s="228">
        <v>0</v>
      </c>
      <c r="BT32" s="301">
        <v>0</v>
      </c>
      <c r="BU32" s="228">
        <v>0</v>
      </c>
      <c r="BV32" s="301">
        <v>0</v>
      </c>
      <c r="BW32" s="228">
        <v>0</v>
      </c>
      <c r="BX32" s="301">
        <v>0</v>
      </c>
      <c r="BY32" s="228">
        <v>0</v>
      </c>
      <c r="BZ32" s="301">
        <v>0</v>
      </c>
      <c r="CA32" s="228">
        <v>0</v>
      </c>
      <c r="CB32" s="301">
        <v>0</v>
      </c>
      <c r="CC32" s="228">
        <v>0</v>
      </c>
      <c r="CD32" s="301">
        <v>0</v>
      </c>
      <c r="CE32" s="228">
        <v>0</v>
      </c>
      <c r="CF32" s="301">
        <v>0</v>
      </c>
      <c r="CG32" s="228">
        <v>0</v>
      </c>
      <c r="CH32" s="301">
        <v>0</v>
      </c>
      <c r="CI32" s="228">
        <v>0</v>
      </c>
      <c r="CJ32" s="301">
        <v>0</v>
      </c>
      <c r="CK32" s="228">
        <v>0</v>
      </c>
      <c r="CL32" s="301">
        <v>0</v>
      </c>
      <c r="CM32" s="228">
        <v>0</v>
      </c>
      <c r="CN32" s="301" t="s">
        <v>350</v>
      </c>
      <c r="CO32" s="228">
        <v>0</v>
      </c>
      <c r="CP32" s="301" t="s">
        <v>350</v>
      </c>
      <c r="CQ32" s="228">
        <v>0</v>
      </c>
      <c r="CR32" s="301">
        <v>0</v>
      </c>
      <c r="CS32" s="228">
        <v>0</v>
      </c>
      <c r="CT32" s="301" t="s">
        <v>350</v>
      </c>
      <c r="CU32" s="228">
        <v>0</v>
      </c>
      <c r="CV32" s="301">
        <v>0</v>
      </c>
      <c r="CW32" s="228">
        <v>0</v>
      </c>
      <c r="CX32" s="301">
        <v>0</v>
      </c>
      <c r="CY32" s="301">
        <v>0</v>
      </c>
      <c r="CZ32" s="301" t="s">
        <v>350</v>
      </c>
      <c r="DA32" s="113"/>
      <c r="DB32" s="113"/>
      <c r="DC32" s="113"/>
      <c r="DD32" s="113"/>
      <c r="DE32" s="113"/>
      <c r="DF32" s="113"/>
      <c r="DG32" s="113"/>
      <c r="DH32" s="113"/>
      <c r="DI32" s="113"/>
      <c r="DJ32" s="113"/>
      <c r="DK32" s="113"/>
      <c r="DL32" s="113"/>
      <c r="DM32" s="113"/>
      <c r="DN32" s="113"/>
      <c r="DO32" s="113"/>
      <c r="DP32" s="113"/>
      <c r="DQ32" s="113"/>
      <c r="DR32" s="113"/>
      <c r="DS32" s="113"/>
      <c r="DT32" s="113"/>
      <c r="DU32" s="113"/>
      <c r="DV32" s="113"/>
      <c r="DW32" s="113"/>
      <c r="DX32" s="113"/>
      <c r="DY32" s="113"/>
      <c r="DZ32" s="113"/>
      <c r="EA32" s="113"/>
    </row>
    <row r="33" spans="1:131" s="264" customFormat="1" ht="20.100000000000001" customHeight="1">
      <c r="A33" s="305"/>
      <c r="B33" s="506" t="s">
        <v>355</v>
      </c>
      <c r="C33" s="300">
        <v>0</v>
      </c>
      <c r="D33" s="301">
        <v>0</v>
      </c>
      <c r="E33" s="228">
        <v>0</v>
      </c>
      <c r="F33" s="301">
        <v>0</v>
      </c>
      <c r="G33" s="228">
        <v>0</v>
      </c>
      <c r="H33" s="301">
        <v>0</v>
      </c>
      <c r="I33" s="228">
        <v>0</v>
      </c>
      <c r="J33" s="301">
        <v>0</v>
      </c>
      <c r="K33" s="228">
        <v>0</v>
      </c>
      <c r="L33" s="301">
        <v>0</v>
      </c>
      <c r="M33" s="228">
        <v>0</v>
      </c>
      <c r="N33" s="301">
        <v>0</v>
      </c>
      <c r="O33" s="228">
        <v>0</v>
      </c>
      <c r="P33" s="301">
        <v>0</v>
      </c>
      <c r="Q33" s="228">
        <v>0</v>
      </c>
      <c r="R33" s="301">
        <v>0</v>
      </c>
      <c r="S33" s="228">
        <v>0</v>
      </c>
      <c r="T33" s="301">
        <v>0</v>
      </c>
      <c r="U33" s="228">
        <v>0</v>
      </c>
      <c r="V33" s="301">
        <v>0</v>
      </c>
      <c r="W33" s="228">
        <v>0</v>
      </c>
      <c r="X33" s="301">
        <v>0</v>
      </c>
      <c r="Y33" s="228">
        <v>0</v>
      </c>
      <c r="Z33" s="301">
        <v>0</v>
      </c>
      <c r="AA33" s="228">
        <v>0</v>
      </c>
      <c r="AB33" s="301">
        <v>0</v>
      </c>
      <c r="AC33" s="228">
        <v>0</v>
      </c>
      <c r="AD33" s="301">
        <v>0</v>
      </c>
      <c r="AE33" s="228">
        <v>0</v>
      </c>
      <c r="AF33" s="301">
        <v>0</v>
      </c>
      <c r="AG33" s="228">
        <v>0</v>
      </c>
      <c r="AH33" s="301">
        <v>0</v>
      </c>
      <c r="AI33" s="228">
        <v>0</v>
      </c>
      <c r="AJ33" s="301">
        <v>0</v>
      </c>
      <c r="AK33" s="228">
        <v>0</v>
      </c>
      <c r="AL33" s="301">
        <v>0</v>
      </c>
      <c r="AM33" s="228">
        <v>0</v>
      </c>
      <c r="AN33" s="301">
        <v>0</v>
      </c>
      <c r="AO33" s="228">
        <v>0</v>
      </c>
      <c r="AP33" s="301">
        <v>0</v>
      </c>
      <c r="AQ33" s="228">
        <v>0</v>
      </c>
      <c r="AR33" s="301">
        <v>0</v>
      </c>
      <c r="AS33" s="228">
        <v>0</v>
      </c>
      <c r="AT33" s="301" t="s">
        <v>350</v>
      </c>
      <c r="AU33" s="228">
        <v>0</v>
      </c>
      <c r="AV33" s="301">
        <v>0</v>
      </c>
      <c r="AW33" s="228">
        <v>0</v>
      </c>
      <c r="AX33" s="301">
        <v>0</v>
      </c>
      <c r="AY33" s="228">
        <v>0</v>
      </c>
      <c r="AZ33" s="301">
        <v>0</v>
      </c>
      <c r="BA33" s="228">
        <v>0</v>
      </c>
      <c r="BB33" s="301">
        <v>0</v>
      </c>
      <c r="BC33" s="228">
        <v>0</v>
      </c>
      <c r="BD33" s="301">
        <v>0</v>
      </c>
      <c r="BE33" s="228">
        <v>0</v>
      </c>
      <c r="BF33" s="301">
        <v>0</v>
      </c>
      <c r="BG33" s="228">
        <v>0</v>
      </c>
      <c r="BH33" s="301">
        <v>0</v>
      </c>
      <c r="BI33" s="228">
        <v>0</v>
      </c>
      <c r="BJ33" s="301">
        <v>0</v>
      </c>
      <c r="BK33" s="228">
        <v>0</v>
      </c>
      <c r="BL33" s="301" t="s">
        <v>350</v>
      </c>
      <c r="BM33" s="228">
        <v>0</v>
      </c>
      <c r="BN33" s="301">
        <v>0</v>
      </c>
      <c r="BO33" s="228">
        <v>0</v>
      </c>
      <c r="BP33" s="301">
        <v>0</v>
      </c>
      <c r="BQ33" s="228">
        <v>0</v>
      </c>
      <c r="BR33" s="301">
        <v>0</v>
      </c>
      <c r="BS33" s="228">
        <v>0</v>
      </c>
      <c r="BT33" s="301">
        <v>0</v>
      </c>
      <c r="BU33" s="228">
        <v>0</v>
      </c>
      <c r="BV33" s="301">
        <v>0</v>
      </c>
      <c r="BW33" s="228">
        <v>0</v>
      </c>
      <c r="BX33" s="301">
        <v>0</v>
      </c>
      <c r="BY33" s="228">
        <v>0</v>
      </c>
      <c r="BZ33" s="301">
        <v>0</v>
      </c>
      <c r="CA33" s="228">
        <v>0</v>
      </c>
      <c r="CB33" s="301">
        <v>0</v>
      </c>
      <c r="CC33" s="228">
        <v>0</v>
      </c>
      <c r="CD33" s="301">
        <v>0</v>
      </c>
      <c r="CE33" s="228">
        <v>0</v>
      </c>
      <c r="CF33" s="301">
        <v>0</v>
      </c>
      <c r="CG33" s="228">
        <v>0</v>
      </c>
      <c r="CH33" s="301">
        <v>0</v>
      </c>
      <c r="CI33" s="228">
        <v>0</v>
      </c>
      <c r="CJ33" s="301">
        <v>0</v>
      </c>
      <c r="CK33" s="228">
        <v>0</v>
      </c>
      <c r="CL33" s="301">
        <v>0</v>
      </c>
      <c r="CM33" s="228">
        <v>0</v>
      </c>
      <c r="CN33" s="301" t="s">
        <v>350</v>
      </c>
      <c r="CO33" s="228">
        <v>0</v>
      </c>
      <c r="CP33" s="301" t="s">
        <v>350</v>
      </c>
      <c r="CQ33" s="228">
        <v>0</v>
      </c>
      <c r="CR33" s="301">
        <v>0</v>
      </c>
      <c r="CS33" s="228">
        <v>0</v>
      </c>
      <c r="CT33" s="301" t="s">
        <v>350</v>
      </c>
      <c r="CU33" s="228">
        <v>0</v>
      </c>
      <c r="CV33" s="301">
        <v>0</v>
      </c>
      <c r="CW33" s="228">
        <v>0</v>
      </c>
      <c r="CX33" s="301">
        <v>0</v>
      </c>
      <c r="CY33" s="301">
        <v>0</v>
      </c>
      <c r="CZ33" s="301" t="s">
        <v>350</v>
      </c>
      <c r="DA33" s="113"/>
      <c r="DB33" s="113"/>
      <c r="DC33" s="113"/>
      <c r="DD33" s="113"/>
      <c r="DE33" s="113"/>
      <c r="DF33" s="113"/>
      <c r="DG33" s="113"/>
      <c r="DH33" s="113"/>
      <c r="DI33" s="113"/>
      <c r="DJ33" s="113"/>
      <c r="DK33" s="113"/>
      <c r="DL33" s="113"/>
      <c r="DM33" s="113"/>
      <c r="DN33" s="113"/>
      <c r="DO33" s="113"/>
      <c r="DP33" s="113"/>
      <c r="DQ33" s="113"/>
      <c r="DR33" s="113"/>
      <c r="DS33" s="113"/>
      <c r="DT33" s="113"/>
      <c r="DU33" s="113"/>
      <c r="DV33" s="113"/>
      <c r="DW33" s="113"/>
      <c r="DX33" s="113"/>
      <c r="DY33" s="113"/>
      <c r="DZ33" s="113"/>
      <c r="EA33" s="113"/>
    </row>
    <row r="34" spans="1:131" s="264" customFormat="1" ht="20.100000000000001" customHeight="1">
      <c r="A34" s="305"/>
      <c r="B34" s="506" t="s">
        <v>356</v>
      </c>
      <c r="C34" s="300">
        <v>0</v>
      </c>
      <c r="D34" s="301">
        <v>0</v>
      </c>
      <c r="E34" s="228">
        <v>0</v>
      </c>
      <c r="F34" s="301">
        <v>0</v>
      </c>
      <c r="G34" s="228">
        <v>0</v>
      </c>
      <c r="H34" s="301">
        <v>0</v>
      </c>
      <c r="I34" s="228">
        <v>0</v>
      </c>
      <c r="J34" s="301">
        <v>0</v>
      </c>
      <c r="K34" s="228">
        <v>0</v>
      </c>
      <c r="L34" s="301">
        <v>0</v>
      </c>
      <c r="M34" s="228">
        <v>0</v>
      </c>
      <c r="N34" s="301">
        <v>0</v>
      </c>
      <c r="O34" s="228">
        <v>0</v>
      </c>
      <c r="P34" s="301">
        <v>0</v>
      </c>
      <c r="Q34" s="228">
        <v>0</v>
      </c>
      <c r="R34" s="301">
        <v>0</v>
      </c>
      <c r="S34" s="228">
        <v>0</v>
      </c>
      <c r="T34" s="301">
        <v>0</v>
      </c>
      <c r="U34" s="228">
        <v>0</v>
      </c>
      <c r="V34" s="301">
        <v>0</v>
      </c>
      <c r="W34" s="228">
        <v>0</v>
      </c>
      <c r="X34" s="301">
        <v>0</v>
      </c>
      <c r="Y34" s="228">
        <v>0</v>
      </c>
      <c r="Z34" s="301">
        <v>0</v>
      </c>
      <c r="AA34" s="228">
        <v>0</v>
      </c>
      <c r="AB34" s="301">
        <v>0</v>
      </c>
      <c r="AC34" s="228">
        <v>0</v>
      </c>
      <c r="AD34" s="301">
        <v>0</v>
      </c>
      <c r="AE34" s="228">
        <v>0</v>
      </c>
      <c r="AF34" s="301">
        <v>0</v>
      </c>
      <c r="AG34" s="228">
        <v>0</v>
      </c>
      <c r="AH34" s="301">
        <v>0</v>
      </c>
      <c r="AI34" s="228">
        <v>0</v>
      </c>
      <c r="AJ34" s="301">
        <v>0</v>
      </c>
      <c r="AK34" s="228">
        <v>0</v>
      </c>
      <c r="AL34" s="301">
        <v>0</v>
      </c>
      <c r="AM34" s="228">
        <v>0</v>
      </c>
      <c r="AN34" s="301">
        <v>0</v>
      </c>
      <c r="AO34" s="228">
        <v>0</v>
      </c>
      <c r="AP34" s="301">
        <v>0</v>
      </c>
      <c r="AQ34" s="228">
        <v>0</v>
      </c>
      <c r="AR34" s="301">
        <v>0</v>
      </c>
      <c r="AS34" s="228">
        <v>0</v>
      </c>
      <c r="AT34" s="301" t="s">
        <v>350</v>
      </c>
      <c r="AU34" s="228">
        <v>0</v>
      </c>
      <c r="AV34" s="301">
        <v>0</v>
      </c>
      <c r="AW34" s="228">
        <v>0</v>
      </c>
      <c r="AX34" s="301">
        <v>0</v>
      </c>
      <c r="AY34" s="228">
        <v>0</v>
      </c>
      <c r="AZ34" s="301">
        <v>0</v>
      </c>
      <c r="BA34" s="228">
        <v>0</v>
      </c>
      <c r="BB34" s="301">
        <v>0</v>
      </c>
      <c r="BC34" s="228">
        <v>0</v>
      </c>
      <c r="BD34" s="301">
        <v>0</v>
      </c>
      <c r="BE34" s="228">
        <v>0</v>
      </c>
      <c r="BF34" s="301">
        <v>0</v>
      </c>
      <c r="BG34" s="228">
        <v>0</v>
      </c>
      <c r="BH34" s="301">
        <v>0</v>
      </c>
      <c r="BI34" s="228">
        <v>0</v>
      </c>
      <c r="BJ34" s="301">
        <v>0</v>
      </c>
      <c r="BK34" s="228">
        <v>0</v>
      </c>
      <c r="BL34" s="301" t="s">
        <v>350</v>
      </c>
      <c r="BM34" s="228">
        <v>0</v>
      </c>
      <c r="BN34" s="301">
        <v>0</v>
      </c>
      <c r="BO34" s="228">
        <v>0</v>
      </c>
      <c r="BP34" s="301">
        <v>0</v>
      </c>
      <c r="BQ34" s="228">
        <v>0</v>
      </c>
      <c r="BR34" s="301">
        <v>0</v>
      </c>
      <c r="BS34" s="228">
        <v>0</v>
      </c>
      <c r="BT34" s="301">
        <v>0</v>
      </c>
      <c r="BU34" s="228">
        <v>0</v>
      </c>
      <c r="BV34" s="301">
        <v>0</v>
      </c>
      <c r="BW34" s="228">
        <v>0</v>
      </c>
      <c r="BX34" s="301">
        <v>0</v>
      </c>
      <c r="BY34" s="228">
        <v>0</v>
      </c>
      <c r="BZ34" s="301">
        <v>0</v>
      </c>
      <c r="CA34" s="228">
        <v>0</v>
      </c>
      <c r="CB34" s="301">
        <v>0</v>
      </c>
      <c r="CC34" s="228">
        <v>0</v>
      </c>
      <c r="CD34" s="301">
        <v>0</v>
      </c>
      <c r="CE34" s="228">
        <v>0</v>
      </c>
      <c r="CF34" s="301">
        <v>0</v>
      </c>
      <c r="CG34" s="228">
        <v>0</v>
      </c>
      <c r="CH34" s="301">
        <v>0</v>
      </c>
      <c r="CI34" s="228">
        <v>0</v>
      </c>
      <c r="CJ34" s="301">
        <v>0</v>
      </c>
      <c r="CK34" s="228">
        <v>0</v>
      </c>
      <c r="CL34" s="301">
        <v>0</v>
      </c>
      <c r="CM34" s="228">
        <v>0</v>
      </c>
      <c r="CN34" s="301" t="s">
        <v>350</v>
      </c>
      <c r="CO34" s="228">
        <v>0</v>
      </c>
      <c r="CP34" s="301" t="s">
        <v>350</v>
      </c>
      <c r="CQ34" s="228">
        <v>0</v>
      </c>
      <c r="CR34" s="301">
        <v>0</v>
      </c>
      <c r="CS34" s="228">
        <v>0</v>
      </c>
      <c r="CT34" s="301" t="s">
        <v>350</v>
      </c>
      <c r="CU34" s="228">
        <v>0</v>
      </c>
      <c r="CV34" s="301">
        <v>0</v>
      </c>
      <c r="CW34" s="228">
        <v>0</v>
      </c>
      <c r="CX34" s="301">
        <v>0</v>
      </c>
      <c r="CY34" s="301">
        <v>0</v>
      </c>
      <c r="CZ34" s="301" t="s">
        <v>350</v>
      </c>
      <c r="DA34" s="113"/>
      <c r="DB34" s="113"/>
      <c r="DC34" s="113"/>
      <c r="DD34" s="113"/>
      <c r="DE34" s="113"/>
      <c r="DF34" s="113"/>
      <c r="DG34" s="113"/>
      <c r="DH34" s="113"/>
      <c r="DI34" s="113"/>
      <c r="DJ34" s="113"/>
      <c r="DK34" s="113"/>
      <c r="DL34" s="113"/>
      <c r="DM34" s="113"/>
      <c r="DN34" s="113"/>
      <c r="DO34" s="113"/>
      <c r="DP34" s="113"/>
      <c r="DQ34" s="113"/>
      <c r="DR34" s="113"/>
      <c r="DS34" s="113"/>
      <c r="DT34" s="113"/>
      <c r="DU34" s="113"/>
      <c r="DV34" s="113"/>
      <c r="DW34" s="113"/>
      <c r="DX34" s="113"/>
      <c r="DY34" s="113"/>
      <c r="DZ34" s="113"/>
      <c r="EA34" s="113"/>
    </row>
    <row r="35" spans="1:131" s="264" customFormat="1" ht="20.100000000000001" customHeight="1">
      <c r="A35" s="305"/>
      <c r="B35" s="506" t="s">
        <v>357</v>
      </c>
      <c r="C35" s="300">
        <v>1708.59575696</v>
      </c>
      <c r="D35" s="301">
        <v>8.8464260503129624E-2</v>
      </c>
      <c r="E35" s="228">
        <v>0</v>
      </c>
      <c r="F35" s="301">
        <v>0</v>
      </c>
      <c r="G35" s="228">
        <v>0</v>
      </c>
      <c r="H35" s="301">
        <v>0</v>
      </c>
      <c r="I35" s="228">
        <v>0</v>
      </c>
      <c r="J35" s="301">
        <v>0</v>
      </c>
      <c r="K35" s="228">
        <v>0</v>
      </c>
      <c r="L35" s="301">
        <v>0</v>
      </c>
      <c r="M35" s="228">
        <v>0</v>
      </c>
      <c r="N35" s="301">
        <v>0</v>
      </c>
      <c r="O35" s="228">
        <v>0</v>
      </c>
      <c r="P35" s="301">
        <v>0</v>
      </c>
      <c r="Q35" s="228">
        <v>0</v>
      </c>
      <c r="R35" s="301">
        <v>0</v>
      </c>
      <c r="S35" s="228">
        <v>0</v>
      </c>
      <c r="T35" s="301">
        <v>0</v>
      </c>
      <c r="U35" s="228">
        <v>0</v>
      </c>
      <c r="V35" s="301">
        <v>0</v>
      </c>
      <c r="W35" s="228">
        <v>0</v>
      </c>
      <c r="X35" s="301">
        <v>0</v>
      </c>
      <c r="Y35" s="228">
        <v>0</v>
      </c>
      <c r="Z35" s="301">
        <v>0</v>
      </c>
      <c r="AA35" s="228">
        <v>0</v>
      </c>
      <c r="AB35" s="301">
        <v>0</v>
      </c>
      <c r="AC35" s="228">
        <v>0</v>
      </c>
      <c r="AD35" s="301">
        <v>0</v>
      </c>
      <c r="AE35" s="228">
        <v>0</v>
      </c>
      <c r="AF35" s="301">
        <v>0</v>
      </c>
      <c r="AG35" s="228">
        <v>0</v>
      </c>
      <c r="AH35" s="301">
        <v>0</v>
      </c>
      <c r="AI35" s="228">
        <v>0</v>
      </c>
      <c r="AJ35" s="301">
        <v>0</v>
      </c>
      <c r="AK35" s="228">
        <v>0</v>
      </c>
      <c r="AL35" s="301">
        <v>0</v>
      </c>
      <c r="AM35" s="228">
        <v>0</v>
      </c>
      <c r="AN35" s="301">
        <v>0</v>
      </c>
      <c r="AO35" s="228">
        <v>0</v>
      </c>
      <c r="AP35" s="301">
        <v>0</v>
      </c>
      <c r="AQ35" s="228">
        <v>0</v>
      </c>
      <c r="AR35" s="301">
        <v>0</v>
      </c>
      <c r="AS35" s="228">
        <v>0</v>
      </c>
      <c r="AT35" s="301" t="s">
        <v>350</v>
      </c>
      <c r="AU35" s="228">
        <v>0</v>
      </c>
      <c r="AV35" s="301">
        <v>0</v>
      </c>
      <c r="AW35" s="228">
        <v>0</v>
      </c>
      <c r="AX35" s="301">
        <v>0</v>
      </c>
      <c r="AY35" s="228">
        <v>0</v>
      </c>
      <c r="AZ35" s="301">
        <v>0</v>
      </c>
      <c r="BA35" s="228">
        <v>0</v>
      </c>
      <c r="BB35" s="301">
        <v>0</v>
      </c>
      <c r="BC35" s="228">
        <v>0</v>
      </c>
      <c r="BD35" s="301">
        <v>0</v>
      </c>
      <c r="BE35" s="228">
        <v>0</v>
      </c>
      <c r="BF35" s="301">
        <v>0</v>
      </c>
      <c r="BG35" s="228">
        <v>0</v>
      </c>
      <c r="BH35" s="301">
        <v>0</v>
      </c>
      <c r="BI35" s="228">
        <v>0</v>
      </c>
      <c r="BJ35" s="301">
        <v>0</v>
      </c>
      <c r="BK35" s="228">
        <v>0</v>
      </c>
      <c r="BL35" s="301" t="s">
        <v>350</v>
      </c>
      <c r="BM35" s="228">
        <v>0</v>
      </c>
      <c r="BN35" s="301">
        <v>0</v>
      </c>
      <c r="BO35" s="228">
        <v>0</v>
      </c>
      <c r="BP35" s="301">
        <v>0</v>
      </c>
      <c r="BQ35" s="228">
        <v>0</v>
      </c>
      <c r="BR35" s="301">
        <v>0</v>
      </c>
      <c r="BS35" s="228">
        <v>0</v>
      </c>
      <c r="BT35" s="301">
        <v>0</v>
      </c>
      <c r="BU35" s="228">
        <v>0</v>
      </c>
      <c r="BV35" s="301">
        <v>0</v>
      </c>
      <c r="BW35" s="228">
        <v>0</v>
      </c>
      <c r="BX35" s="301">
        <v>0</v>
      </c>
      <c r="BY35" s="228">
        <v>0</v>
      </c>
      <c r="BZ35" s="301">
        <v>0</v>
      </c>
      <c r="CA35" s="228">
        <v>0</v>
      </c>
      <c r="CB35" s="301">
        <v>0</v>
      </c>
      <c r="CC35" s="228">
        <v>0</v>
      </c>
      <c r="CD35" s="301">
        <v>0</v>
      </c>
      <c r="CE35" s="228">
        <v>0</v>
      </c>
      <c r="CF35" s="301">
        <v>0</v>
      </c>
      <c r="CG35" s="228">
        <v>0</v>
      </c>
      <c r="CH35" s="301">
        <v>0</v>
      </c>
      <c r="CI35" s="228">
        <v>0</v>
      </c>
      <c r="CJ35" s="301">
        <v>0</v>
      </c>
      <c r="CK35" s="228">
        <v>0</v>
      </c>
      <c r="CL35" s="301">
        <v>0</v>
      </c>
      <c r="CM35" s="228">
        <v>0</v>
      </c>
      <c r="CN35" s="301" t="s">
        <v>350</v>
      </c>
      <c r="CO35" s="228">
        <v>0</v>
      </c>
      <c r="CP35" s="301" t="s">
        <v>350</v>
      </c>
      <c r="CQ35" s="228">
        <v>0</v>
      </c>
      <c r="CR35" s="301">
        <v>0</v>
      </c>
      <c r="CS35" s="228">
        <v>0</v>
      </c>
      <c r="CT35" s="301" t="s">
        <v>350</v>
      </c>
      <c r="CU35" s="228">
        <v>0</v>
      </c>
      <c r="CV35" s="301">
        <v>0</v>
      </c>
      <c r="CW35" s="228">
        <v>0</v>
      </c>
      <c r="CX35" s="301">
        <v>0</v>
      </c>
      <c r="CY35" s="301">
        <v>0</v>
      </c>
      <c r="CZ35" s="301" t="s">
        <v>350</v>
      </c>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row>
    <row r="36" spans="1:131" s="264" customFormat="1" ht="20.100000000000001" customHeight="1">
      <c r="A36" s="305"/>
      <c r="B36" s="506" t="s">
        <v>358</v>
      </c>
      <c r="C36" s="300">
        <v>0</v>
      </c>
      <c r="D36" s="301">
        <v>0</v>
      </c>
      <c r="E36" s="228">
        <v>0</v>
      </c>
      <c r="F36" s="301">
        <v>0</v>
      </c>
      <c r="G36" s="228">
        <v>0</v>
      </c>
      <c r="H36" s="301">
        <v>0</v>
      </c>
      <c r="I36" s="228">
        <v>0</v>
      </c>
      <c r="J36" s="301">
        <v>0</v>
      </c>
      <c r="K36" s="228">
        <v>0</v>
      </c>
      <c r="L36" s="301">
        <v>0</v>
      </c>
      <c r="M36" s="228">
        <v>0</v>
      </c>
      <c r="N36" s="301">
        <v>0</v>
      </c>
      <c r="O36" s="228">
        <v>0</v>
      </c>
      <c r="P36" s="301">
        <v>0</v>
      </c>
      <c r="Q36" s="228">
        <v>0</v>
      </c>
      <c r="R36" s="301">
        <v>0</v>
      </c>
      <c r="S36" s="228">
        <v>0</v>
      </c>
      <c r="T36" s="301">
        <v>0</v>
      </c>
      <c r="U36" s="228">
        <v>0</v>
      </c>
      <c r="V36" s="301">
        <v>0</v>
      </c>
      <c r="W36" s="228">
        <v>0</v>
      </c>
      <c r="X36" s="301">
        <v>0</v>
      </c>
      <c r="Y36" s="228">
        <v>0</v>
      </c>
      <c r="Z36" s="301">
        <v>0</v>
      </c>
      <c r="AA36" s="228">
        <v>0</v>
      </c>
      <c r="AB36" s="301">
        <v>0</v>
      </c>
      <c r="AC36" s="228">
        <v>0</v>
      </c>
      <c r="AD36" s="301">
        <v>0</v>
      </c>
      <c r="AE36" s="228">
        <v>0</v>
      </c>
      <c r="AF36" s="301">
        <v>0</v>
      </c>
      <c r="AG36" s="228">
        <v>0</v>
      </c>
      <c r="AH36" s="301">
        <v>0</v>
      </c>
      <c r="AI36" s="228">
        <v>0</v>
      </c>
      <c r="AJ36" s="301">
        <v>0</v>
      </c>
      <c r="AK36" s="228">
        <v>0</v>
      </c>
      <c r="AL36" s="301">
        <v>0</v>
      </c>
      <c r="AM36" s="228">
        <v>0</v>
      </c>
      <c r="AN36" s="301">
        <v>0</v>
      </c>
      <c r="AO36" s="228">
        <v>0</v>
      </c>
      <c r="AP36" s="301">
        <v>0</v>
      </c>
      <c r="AQ36" s="228">
        <v>0</v>
      </c>
      <c r="AR36" s="301">
        <v>0</v>
      </c>
      <c r="AS36" s="228">
        <v>0</v>
      </c>
      <c r="AT36" s="301" t="s">
        <v>350</v>
      </c>
      <c r="AU36" s="228">
        <v>0</v>
      </c>
      <c r="AV36" s="301">
        <v>0</v>
      </c>
      <c r="AW36" s="228">
        <v>0</v>
      </c>
      <c r="AX36" s="301">
        <v>0</v>
      </c>
      <c r="AY36" s="228">
        <v>0</v>
      </c>
      <c r="AZ36" s="301">
        <v>0</v>
      </c>
      <c r="BA36" s="228">
        <v>0</v>
      </c>
      <c r="BB36" s="301">
        <v>0</v>
      </c>
      <c r="BC36" s="228">
        <v>0</v>
      </c>
      <c r="BD36" s="301">
        <v>0</v>
      </c>
      <c r="BE36" s="228">
        <v>0</v>
      </c>
      <c r="BF36" s="301">
        <v>0</v>
      </c>
      <c r="BG36" s="228">
        <v>0</v>
      </c>
      <c r="BH36" s="301">
        <v>0</v>
      </c>
      <c r="BI36" s="228">
        <v>0</v>
      </c>
      <c r="BJ36" s="301">
        <v>0</v>
      </c>
      <c r="BK36" s="228">
        <v>0</v>
      </c>
      <c r="BL36" s="301" t="s">
        <v>350</v>
      </c>
      <c r="BM36" s="228">
        <v>0</v>
      </c>
      <c r="BN36" s="301">
        <v>0</v>
      </c>
      <c r="BO36" s="228">
        <v>0</v>
      </c>
      <c r="BP36" s="301">
        <v>0</v>
      </c>
      <c r="BQ36" s="228">
        <v>0</v>
      </c>
      <c r="BR36" s="301">
        <v>0</v>
      </c>
      <c r="BS36" s="228">
        <v>0</v>
      </c>
      <c r="BT36" s="301">
        <v>0</v>
      </c>
      <c r="BU36" s="228">
        <v>0</v>
      </c>
      <c r="BV36" s="301">
        <v>0</v>
      </c>
      <c r="BW36" s="228">
        <v>0</v>
      </c>
      <c r="BX36" s="301">
        <v>0</v>
      </c>
      <c r="BY36" s="228">
        <v>0</v>
      </c>
      <c r="BZ36" s="301">
        <v>0</v>
      </c>
      <c r="CA36" s="228">
        <v>0</v>
      </c>
      <c r="CB36" s="301">
        <v>0</v>
      </c>
      <c r="CC36" s="228">
        <v>0</v>
      </c>
      <c r="CD36" s="301">
        <v>0</v>
      </c>
      <c r="CE36" s="228">
        <v>0</v>
      </c>
      <c r="CF36" s="301">
        <v>0</v>
      </c>
      <c r="CG36" s="228">
        <v>0</v>
      </c>
      <c r="CH36" s="301">
        <v>0</v>
      </c>
      <c r="CI36" s="228">
        <v>0</v>
      </c>
      <c r="CJ36" s="301">
        <v>0</v>
      </c>
      <c r="CK36" s="228">
        <v>0</v>
      </c>
      <c r="CL36" s="301">
        <v>0</v>
      </c>
      <c r="CM36" s="228">
        <v>0</v>
      </c>
      <c r="CN36" s="301" t="s">
        <v>350</v>
      </c>
      <c r="CO36" s="228">
        <v>0</v>
      </c>
      <c r="CP36" s="301" t="s">
        <v>350</v>
      </c>
      <c r="CQ36" s="228">
        <v>0</v>
      </c>
      <c r="CR36" s="301">
        <v>0</v>
      </c>
      <c r="CS36" s="228">
        <v>0</v>
      </c>
      <c r="CT36" s="301" t="s">
        <v>350</v>
      </c>
      <c r="CU36" s="228">
        <v>0</v>
      </c>
      <c r="CV36" s="301">
        <v>0</v>
      </c>
      <c r="CW36" s="228">
        <v>0</v>
      </c>
      <c r="CX36" s="301">
        <v>0</v>
      </c>
      <c r="CY36" s="301">
        <v>0</v>
      </c>
      <c r="CZ36" s="301" t="s">
        <v>350</v>
      </c>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row>
    <row r="37" spans="1:131" s="264" customFormat="1" ht="20.100000000000001" customHeight="1">
      <c r="A37" s="305"/>
      <c r="B37" s="507"/>
      <c r="C37" s="300"/>
      <c r="D37" s="301"/>
      <c r="E37" s="228"/>
      <c r="F37" s="301"/>
      <c r="G37" s="228"/>
      <c r="H37" s="301"/>
      <c r="I37" s="228"/>
      <c r="J37" s="301"/>
      <c r="K37" s="228"/>
      <c r="L37" s="301"/>
      <c r="M37" s="228"/>
      <c r="N37" s="301"/>
      <c r="O37" s="228"/>
      <c r="P37" s="301"/>
      <c r="Q37" s="228"/>
      <c r="R37" s="301"/>
      <c r="S37" s="228"/>
      <c r="T37" s="301"/>
      <c r="U37" s="228"/>
      <c r="V37" s="301"/>
      <c r="W37" s="228"/>
      <c r="X37" s="301"/>
      <c r="Y37" s="228"/>
      <c r="Z37" s="301"/>
      <c r="AA37" s="228"/>
      <c r="AB37" s="301"/>
      <c r="AC37" s="228"/>
      <c r="AD37" s="301"/>
      <c r="AE37" s="228"/>
      <c r="AF37" s="301"/>
      <c r="AG37" s="228"/>
      <c r="AH37" s="301"/>
      <c r="AI37" s="228"/>
      <c r="AJ37" s="301"/>
      <c r="AK37" s="228"/>
      <c r="AL37" s="301"/>
      <c r="AM37" s="228"/>
      <c r="AN37" s="301"/>
      <c r="AO37" s="228"/>
      <c r="AP37" s="301"/>
      <c r="AQ37" s="228"/>
      <c r="AR37" s="301"/>
      <c r="AS37" s="228"/>
      <c r="AT37" s="301"/>
      <c r="AU37" s="228"/>
      <c r="AV37" s="301"/>
      <c r="AW37" s="228"/>
      <c r="AX37" s="301"/>
      <c r="AY37" s="228"/>
      <c r="AZ37" s="301"/>
      <c r="BA37" s="228"/>
      <c r="BB37" s="301"/>
      <c r="BC37" s="228"/>
      <c r="BD37" s="301"/>
      <c r="BE37" s="228"/>
      <c r="BF37" s="301"/>
      <c r="BG37" s="228"/>
      <c r="BH37" s="301"/>
      <c r="BI37" s="228"/>
      <c r="BJ37" s="301"/>
      <c r="BK37" s="228"/>
      <c r="BL37" s="301"/>
      <c r="BM37" s="228"/>
      <c r="BN37" s="301"/>
      <c r="BO37" s="228"/>
      <c r="BP37" s="301"/>
      <c r="BQ37" s="228"/>
      <c r="BR37" s="301"/>
      <c r="BS37" s="228"/>
      <c r="BT37" s="301"/>
      <c r="BU37" s="228"/>
      <c r="BV37" s="301"/>
      <c r="BW37" s="228"/>
      <c r="BX37" s="301"/>
      <c r="BY37" s="228"/>
      <c r="BZ37" s="301"/>
      <c r="CA37" s="228"/>
      <c r="CB37" s="301"/>
      <c r="CC37" s="228"/>
      <c r="CD37" s="301"/>
      <c r="CE37" s="228"/>
      <c r="CF37" s="301"/>
      <c r="CG37" s="228"/>
      <c r="CH37" s="301"/>
      <c r="CI37" s="228"/>
      <c r="CJ37" s="301"/>
      <c r="CK37" s="228"/>
      <c r="CL37" s="301"/>
      <c r="CM37" s="228"/>
      <c r="CN37" s="301"/>
      <c r="CO37" s="228"/>
      <c r="CP37" s="301"/>
      <c r="CQ37" s="228"/>
      <c r="CR37" s="301"/>
      <c r="CS37" s="228"/>
      <c r="CT37" s="301"/>
      <c r="CU37" s="228"/>
      <c r="CV37" s="301"/>
      <c r="CW37" s="228"/>
      <c r="CX37" s="301"/>
      <c r="CY37" s="301"/>
      <c r="CZ37" s="301"/>
      <c r="DA37" s="113"/>
      <c r="DB37" s="113"/>
      <c r="DC37" s="113"/>
      <c r="DD37" s="113"/>
      <c r="DE37" s="113"/>
      <c r="DF37" s="113"/>
      <c r="DG37" s="113"/>
      <c r="DH37" s="113"/>
      <c r="DI37" s="113"/>
      <c r="DJ37" s="113"/>
      <c r="DK37" s="113"/>
      <c r="DL37" s="113"/>
      <c r="DM37" s="113"/>
      <c r="DN37" s="113"/>
      <c r="DO37" s="113"/>
      <c r="DP37" s="113"/>
      <c r="DQ37" s="113"/>
      <c r="DR37" s="113"/>
      <c r="DS37" s="113"/>
      <c r="DT37" s="113"/>
      <c r="DU37" s="113"/>
      <c r="DV37" s="113"/>
      <c r="DW37" s="113"/>
      <c r="DX37" s="113"/>
      <c r="DY37" s="113"/>
      <c r="DZ37" s="113"/>
      <c r="EA37" s="113"/>
    </row>
    <row r="38" spans="1:131" s="268" customFormat="1" ht="18" customHeight="1">
      <c r="A38" s="305"/>
      <c r="B38" s="507"/>
      <c r="C38" s="300"/>
      <c r="D38" s="301"/>
      <c r="E38" s="228"/>
      <c r="F38" s="301"/>
      <c r="G38" s="228"/>
      <c r="H38" s="301"/>
      <c r="I38" s="228"/>
      <c r="J38" s="301"/>
      <c r="K38" s="228"/>
      <c r="L38" s="301"/>
      <c r="M38" s="228"/>
      <c r="N38" s="301"/>
      <c r="O38" s="228"/>
      <c r="P38" s="301"/>
      <c r="Q38" s="228"/>
      <c r="R38" s="301"/>
      <c r="S38" s="228"/>
      <c r="T38" s="301"/>
      <c r="U38" s="228"/>
      <c r="V38" s="301"/>
      <c r="W38" s="228"/>
      <c r="X38" s="301"/>
      <c r="Y38" s="228"/>
      <c r="Z38" s="301"/>
      <c r="AA38" s="228"/>
      <c r="AB38" s="301"/>
      <c r="AC38" s="228"/>
      <c r="AD38" s="301"/>
      <c r="AE38" s="228"/>
      <c r="AF38" s="301"/>
      <c r="AG38" s="228"/>
      <c r="AH38" s="301"/>
      <c r="AI38" s="228"/>
      <c r="AJ38" s="301"/>
      <c r="AK38" s="228"/>
      <c r="AL38" s="301"/>
      <c r="AM38" s="228"/>
      <c r="AN38" s="301"/>
      <c r="AO38" s="228"/>
      <c r="AP38" s="301"/>
      <c r="AQ38" s="228"/>
      <c r="AR38" s="301"/>
      <c r="AS38" s="228"/>
      <c r="AT38" s="301"/>
      <c r="AU38" s="228"/>
      <c r="AV38" s="301"/>
      <c r="AW38" s="228"/>
      <c r="AX38" s="301"/>
      <c r="AY38" s="228"/>
      <c r="AZ38" s="301"/>
      <c r="BA38" s="228"/>
      <c r="BB38" s="301"/>
      <c r="BC38" s="228"/>
      <c r="BD38" s="301"/>
      <c r="BE38" s="228"/>
      <c r="BF38" s="301"/>
      <c r="BG38" s="228"/>
      <c r="BH38" s="301"/>
      <c r="BI38" s="228"/>
      <c r="BJ38" s="301"/>
      <c r="BK38" s="228"/>
      <c r="BL38" s="301"/>
      <c r="BM38" s="228"/>
      <c r="BN38" s="301"/>
      <c r="BO38" s="228"/>
      <c r="BP38" s="301"/>
      <c r="BQ38" s="228"/>
      <c r="BR38" s="301"/>
      <c r="BS38" s="228"/>
      <c r="BT38" s="301"/>
      <c r="BU38" s="228"/>
      <c r="BV38" s="301"/>
      <c r="BW38" s="228"/>
      <c r="BX38" s="301"/>
      <c r="BY38" s="228"/>
      <c r="BZ38" s="301"/>
      <c r="CA38" s="228"/>
      <c r="CB38" s="301"/>
      <c r="CC38" s="228"/>
      <c r="CD38" s="301"/>
      <c r="CE38" s="228"/>
      <c r="CF38" s="301"/>
      <c r="CG38" s="228"/>
      <c r="CH38" s="301"/>
      <c r="CI38" s="228"/>
      <c r="CJ38" s="301"/>
      <c r="CK38" s="228"/>
      <c r="CL38" s="301"/>
      <c r="CM38" s="228"/>
      <c r="CN38" s="301"/>
      <c r="CO38" s="228"/>
      <c r="CP38" s="301"/>
      <c r="CQ38" s="228"/>
      <c r="CR38" s="301"/>
      <c r="CS38" s="228"/>
      <c r="CT38" s="301"/>
      <c r="CU38" s="228"/>
      <c r="CV38" s="301"/>
      <c r="CW38" s="228"/>
      <c r="CX38" s="301"/>
      <c r="CY38" s="301"/>
      <c r="CZ38" s="301"/>
      <c r="DA38" s="113"/>
      <c r="DB38" s="113"/>
      <c r="DC38" s="113"/>
      <c r="DD38" s="113"/>
      <c r="DE38" s="113"/>
      <c r="DF38" s="113"/>
      <c r="DG38" s="113"/>
      <c r="DH38" s="113"/>
      <c r="DI38" s="113"/>
      <c r="DJ38" s="113"/>
      <c r="DK38" s="113"/>
      <c r="DL38" s="113"/>
      <c r="DM38" s="113"/>
      <c r="DN38" s="113"/>
      <c r="DO38" s="113"/>
      <c r="DP38" s="113"/>
      <c r="DQ38" s="113"/>
      <c r="DR38" s="113"/>
      <c r="DS38" s="113"/>
      <c r="DT38" s="113"/>
      <c r="DU38" s="113"/>
      <c r="DV38" s="113"/>
      <c r="DW38" s="113"/>
      <c r="DX38" s="113"/>
      <c r="DY38" s="113"/>
      <c r="DZ38" s="113"/>
      <c r="EA38" s="113"/>
    </row>
    <row r="39" spans="1:131" s="261" customFormat="1" ht="57.6" customHeight="1">
      <c r="A39" s="305"/>
      <c r="B39" s="507" t="s">
        <v>362</v>
      </c>
      <c r="C39" s="503"/>
      <c r="D39" s="504"/>
      <c r="E39" s="505"/>
      <c r="F39" s="504"/>
      <c r="G39" s="505"/>
      <c r="H39" s="504"/>
      <c r="I39" s="505"/>
      <c r="J39" s="504"/>
      <c r="K39" s="505"/>
      <c r="L39" s="504"/>
      <c r="M39" s="505"/>
      <c r="N39" s="504"/>
      <c r="O39" s="505"/>
      <c r="P39" s="504"/>
      <c r="Q39" s="505"/>
      <c r="R39" s="504"/>
      <c r="S39" s="505"/>
      <c r="T39" s="504"/>
      <c r="U39" s="505"/>
      <c r="V39" s="504"/>
      <c r="W39" s="505"/>
      <c r="X39" s="504"/>
      <c r="Y39" s="505"/>
      <c r="Z39" s="504"/>
      <c r="AA39" s="505"/>
      <c r="AB39" s="504"/>
      <c r="AC39" s="505"/>
      <c r="AD39" s="504"/>
      <c r="AE39" s="505"/>
      <c r="AF39" s="504"/>
      <c r="AG39" s="505"/>
      <c r="AH39" s="504"/>
      <c r="AI39" s="505"/>
      <c r="AJ39" s="504"/>
      <c r="AK39" s="505"/>
      <c r="AL39" s="504"/>
      <c r="AM39" s="505"/>
      <c r="AN39" s="504"/>
      <c r="AO39" s="505"/>
      <c r="AP39" s="504"/>
      <c r="AQ39" s="505"/>
      <c r="AR39" s="504"/>
      <c r="AS39" s="505"/>
      <c r="AT39" s="504"/>
      <c r="AU39" s="505"/>
      <c r="AV39" s="504"/>
      <c r="AW39" s="505"/>
      <c r="AX39" s="504"/>
      <c r="AY39" s="505"/>
      <c r="AZ39" s="504"/>
      <c r="BA39" s="505"/>
      <c r="BB39" s="504"/>
      <c r="BC39" s="505"/>
      <c r="BD39" s="504"/>
      <c r="BE39" s="505"/>
      <c r="BF39" s="504"/>
      <c r="BG39" s="505"/>
      <c r="BH39" s="504"/>
      <c r="BI39" s="505"/>
      <c r="BJ39" s="504"/>
      <c r="BK39" s="505"/>
      <c r="BL39" s="504"/>
      <c r="BM39" s="505"/>
      <c r="BN39" s="504"/>
      <c r="BO39" s="505"/>
      <c r="BP39" s="504"/>
      <c r="BQ39" s="505"/>
      <c r="BR39" s="504"/>
      <c r="BS39" s="505"/>
      <c r="BT39" s="504"/>
      <c r="BU39" s="505"/>
      <c r="BV39" s="504"/>
      <c r="BW39" s="505"/>
      <c r="BX39" s="504"/>
      <c r="BY39" s="505"/>
      <c r="BZ39" s="504"/>
      <c r="CA39" s="505"/>
      <c r="CB39" s="504"/>
      <c r="CC39" s="505"/>
      <c r="CD39" s="504"/>
      <c r="CE39" s="505"/>
      <c r="CF39" s="504"/>
      <c r="CG39" s="505"/>
      <c r="CH39" s="504"/>
      <c r="CI39" s="505"/>
      <c r="CJ39" s="504"/>
      <c r="CK39" s="505"/>
      <c r="CL39" s="504"/>
      <c r="CM39" s="505"/>
      <c r="CN39" s="504"/>
      <c r="CO39" s="505"/>
      <c r="CP39" s="504"/>
      <c r="CQ39" s="505"/>
      <c r="CR39" s="504"/>
      <c r="CS39" s="505"/>
      <c r="CT39" s="504"/>
      <c r="CU39" s="505"/>
      <c r="CV39" s="504"/>
      <c r="CW39" s="505"/>
      <c r="CX39" s="504"/>
      <c r="CY39" s="504"/>
      <c r="CZ39" s="504"/>
      <c r="DA39" s="113"/>
      <c r="DB39" s="113"/>
      <c r="DC39" s="113"/>
      <c r="DD39" s="113"/>
      <c r="DE39" s="113"/>
      <c r="DF39" s="113"/>
      <c r="DG39" s="113"/>
      <c r="DH39" s="113"/>
      <c r="DI39" s="113"/>
      <c r="DJ39" s="113"/>
      <c r="DK39" s="113"/>
      <c r="DL39" s="113"/>
      <c r="DM39" s="113"/>
      <c r="DN39" s="113"/>
      <c r="DO39" s="113"/>
      <c r="DP39" s="113"/>
      <c r="DQ39" s="113"/>
      <c r="DR39" s="113"/>
      <c r="DS39" s="113"/>
      <c r="DT39" s="113"/>
      <c r="DU39" s="113"/>
      <c r="DV39" s="113"/>
      <c r="DW39" s="113"/>
      <c r="DX39" s="113"/>
      <c r="DY39" s="113"/>
      <c r="DZ39" s="113"/>
      <c r="EA39" s="113"/>
    </row>
    <row r="40" spans="1:131" s="264" customFormat="1" ht="20.100000000000001" customHeight="1">
      <c r="A40" s="305"/>
      <c r="B40" s="507" t="s">
        <v>363</v>
      </c>
      <c r="C40" s="300">
        <v>1925656.0211835506</v>
      </c>
      <c r="D40" s="301">
        <v>100</v>
      </c>
      <c r="E40" s="228">
        <v>916935.04751800024</v>
      </c>
      <c r="F40" s="301">
        <v>100</v>
      </c>
      <c r="G40" s="228">
        <v>1118780.03296178</v>
      </c>
      <c r="H40" s="301">
        <v>100</v>
      </c>
      <c r="I40" s="228">
        <v>580640.24068099982</v>
      </c>
      <c r="J40" s="301">
        <v>100</v>
      </c>
      <c r="K40" s="228">
        <v>513502.81053100008</v>
      </c>
      <c r="L40" s="301">
        <v>100</v>
      </c>
      <c r="M40" s="228">
        <v>529506.58655100001</v>
      </c>
      <c r="N40" s="301">
        <v>100</v>
      </c>
      <c r="O40" s="228">
        <v>403649.75501100009</v>
      </c>
      <c r="P40" s="301">
        <v>100</v>
      </c>
      <c r="Q40" s="228">
        <v>251326.68642953003</v>
      </c>
      <c r="R40" s="301">
        <v>100</v>
      </c>
      <c r="S40" s="228">
        <v>190529.68057352002</v>
      </c>
      <c r="T40" s="301">
        <v>100</v>
      </c>
      <c r="U40" s="228">
        <v>49766.909217410001</v>
      </c>
      <c r="V40" s="301">
        <v>100</v>
      </c>
      <c r="W40" s="228">
        <v>64493.069389999982</v>
      </c>
      <c r="X40" s="301">
        <v>100</v>
      </c>
      <c r="Y40" s="228">
        <v>168243.90447847993</v>
      </c>
      <c r="Z40" s="301">
        <v>100</v>
      </c>
      <c r="AA40" s="228">
        <v>23871.766885000001</v>
      </c>
      <c r="AB40" s="301">
        <v>100</v>
      </c>
      <c r="AC40" s="228">
        <v>36069.791492000004</v>
      </c>
      <c r="AD40" s="301">
        <v>100</v>
      </c>
      <c r="AE40" s="228">
        <v>66255.301296589998</v>
      </c>
      <c r="AF40" s="301">
        <v>100</v>
      </c>
      <c r="AG40" s="228">
        <v>44047.008524999997</v>
      </c>
      <c r="AH40" s="301">
        <v>100</v>
      </c>
      <c r="AI40" s="228">
        <v>0</v>
      </c>
      <c r="AJ40" s="301">
        <v>0</v>
      </c>
      <c r="AK40" s="228">
        <v>78396.839467999991</v>
      </c>
      <c r="AL40" s="301">
        <v>100</v>
      </c>
      <c r="AM40" s="228">
        <v>70464.730913999985</v>
      </c>
      <c r="AN40" s="301">
        <v>100</v>
      </c>
      <c r="AO40" s="228">
        <v>11879.252041999998</v>
      </c>
      <c r="AP40" s="301">
        <v>100</v>
      </c>
      <c r="AQ40" s="228">
        <v>66965.024548000001</v>
      </c>
      <c r="AR40" s="301">
        <v>100</v>
      </c>
      <c r="AS40" s="228" t="s">
        <v>350</v>
      </c>
      <c r="AT40" s="301" t="s">
        <v>350</v>
      </c>
      <c r="AU40" s="228">
        <v>56102.186109999995</v>
      </c>
      <c r="AV40" s="301">
        <v>100</v>
      </c>
      <c r="AW40" s="228">
        <v>23640.254048999996</v>
      </c>
      <c r="AX40" s="301">
        <v>100</v>
      </c>
      <c r="AY40" s="228">
        <v>22825.659351000002</v>
      </c>
      <c r="AZ40" s="301">
        <v>100</v>
      </c>
      <c r="BA40" s="228">
        <v>27275.692019999995</v>
      </c>
      <c r="BB40" s="301">
        <v>100</v>
      </c>
      <c r="BC40" s="228">
        <v>50130.488249000009</v>
      </c>
      <c r="BD40" s="301">
        <v>100</v>
      </c>
      <c r="BE40" s="228">
        <v>272.45477899999997</v>
      </c>
      <c r="BF40" s="301">
        <v>100</v>
      </c>
      <c r="BG40" s="228">
        <v>14035.726400000001</v>
      </c>
      <c r="BH40" s="301">
        <v>100</v>
      </c>
      <c r="BI40" s="228">
        <v>35172.170930630004</v>
      </c>
      <c r="BJ40" s="301">
        <v>100</v>
      </c>
      <c r="BK40" s="228">
        <v>0</v>
      </c>
      <c r="BL40" s="301" t="s">
        <v>350</v>
      </c>
      <c r="BM40" s="228">
        <v>25155.599151000002</v>
      </c>
      <c r="BN40" s="301">
        <v>100</v>
      </c>
      <c r="BO40" s="228">
        <v>12010.387786899999</v>
      </c>
      <c r="BP40" s="301">
        <v>100</v>
      </c>
      <c r="BQ40" s="228">
        <v>8337.4754345100009</v>
      </c>
      <c r="BR40" s="301">
        <v>100</v>
      </c>
      <c r="BS40" s="228">
        <v>3153.7663259999999</v>
      </c>
      <c r="BT40" s="301">
        <v>100</v>
      </c>
      <c r="BU40" s="228">
        <v>3257.7729703099994</v>
      </c>
      <c r="BV40" s="301">
        <v>100</v>
      </c>
      <c r="BW40" s="228">
        <v>0</v>
      </c>
      <c r="BX40" s="301" t="s">
        <v>350</v>
      </c>
      <c r="BY40" s="228">
        <v>4048.2904949600002</v>
      </c>
      <c r="BZ40" s="301">
        <v>100</v>
      </c>
      <c r="CA40" s="228">
        <v>595.04018700000006</v>
      </c>
      <c r="CB40" s="301">
        <v>100</v>
      </c>
      <c r="CC40" s="228">
        <v>3988.8455650000001</v>
      </c>
      <c r="CD40" s="301">
        <v>100</v>
      </c>
      <c r="CE40" s="228">
        <v>5866.8330469999992</v>
      </c>
      <c r="CF40" s="301">
        <v>100</v>
      </c>
      <c r="CG40" s="228">
        <v>5481.3755488699999</v>
      </c>
      <c r="CH40" s="301">
        <v>100</v>
      </c>
      <c r="CI40" s="228">
        <v>26.479417689999998</v>
      </c>
      <c r="CJ40" s="301">
        <v>100</v>
      </c>
      <c r="CK40" s="228">
        <v>3887.9268469999997</v>
      </c>
      <c r="CL40" s="301">
        <v>100</v>
      </c>
      <c r="CM40" s="228" t="s">
        <v>350</v>
      </c>
      <c r="CN40" s="301" t="s">
        <v>350</v>
      </c>
      <c r="CO40" s="228" t="s">
        <v>350</v>
      </c>
      <c r="CP40" s="301" t="s">
        <v>350</v>
      </c>
      <c r="CQ40" s="228">
        <v>47.683987080000001</v>
      </c>
      <c r="CR40" s="301">
        <v>100</v>
      </c>
      <c r="CS40" s="228" t="s">
        <v>350</v>
      </c>
      <c r="CT40" s="301" t="s">
        <v>350</v>
      </c>
      <c r="CU40" s="228">
        <v>1102.901218</v>
      </c>
      <c r="CV40" s="301">
        <v>100</v>
      </c>
      <c r="CW40" s="228">
        <v>451.02270399999998</v>
      </c>
      <c r="CX40" s="301">
        <v>100</v>
      </c>
      <c r="CY40" s="301" t="s">
        <v>350</v>
      </c>
      <c r="CZ40" s="301" t="s">
        <v>350</v>
      </c>
      <c r="DA40" s="575"/>
      <c r="DB40" s="575"/>
      <c r="DC40" s="575"/>
      <c r="DD40" s="575"/>
      <c r="DE40" s="575"/>
      <c r="DF40" s="575"/>
      <c r="DG40" s="575"/>
      <c r="DH40" s="575"/>
      <c r="DI40" s="575"/>
      <c r="DJ40" s="575"/>
      <c r="DK40" s="575"/>
      <c r="DL40" s="575"/>
      <c r="DM40" s="575"/>
      <c r="DN40" s="575"/>
      <c r="DO40" s="575"/>
      <c r="DP40" s="575"/>
      <c r="DQ40" s="575"/>
      <c r="DR40" s="575"/>
      <c r="DS40" s="575"/>
      <c r="DT40" s="575"/>
      <c r="DU40" s="575"/>
      <c r="DV40" s="575"/>
      <c r="DW40" s="575"/>
      <c r="DX40" s="575"/>
      <c r="DY40" s="575"/>
      <c r="DZ40" s="575"/>
      <c r="EA40" s="575"/>
    </row>
    <row r="41" spans="1:131" s="264" customFormat="1" ht="20.100000000000001" customHeight="1">
      <c r="A41" s="305"/>
      <c r="B41" s="506" t="s">
        <v>364</v>
      </c>
      <c r="C41" s="300">
        <v>1590975.2905013303</v>
      </c>
      <c r="D41" s="301">
        <v>82.619910980959204</v>
      </c>
      <c r="E41" s="228">
        <v>766614.7904320003</v>
      </c>
      <c r="F41" s="301">
        <v>83.60622625420487</v>
      </c>
      <c r="G41" s="228">
        <v>991426.76761087007</v>
      </c>
      <c r="H41" s="301">
        <v>88.616773485511374</v>
      </c>
      <c r="I41" s="228">
        <v>485756.14532240992</v>
      </c>
      <c r="J41" s="301">
        <v>83.6587117614677</v>
      </c>
      <c r="K41" s="228">
        <v>414717.50296200009</v>
      </c>
      <c r="L41" s="301">
        <v>80.762460196303763</v>
      </c>
      <c r="M41" s="228">
        <v>475290.61164700001</v>
      </c>
      <c r="N41" s="301">
        <v>89.761038619530353</v>
      </c>
      <c r="O41" s="228">
        <v>390167.56431600003</v>
      </c>
      <c r="P41" s="301">
        <v>96.659928433591475</v>
      </c>
      <c r="Q41" s="228">
        <v>227797.16726104001</v>
      </c>
      <c r="R41" s="301">
        <v>90.637874750683309</v>
      </c>
      <c r="S41" s="228">
        <v>115835.06802722</v>
      </c>
      <c r="T41" s="301">
        <v>60.796337703679995</v>
      </c>
      <c r="U41" s="228">
        <v>46908.183404830001</v>
      </c>
      <c r="V41" s="301">
        <v>94.255769832738721</v>
      </c>
      <c r="W41" s="228">
        <v>53339.766594999994</v>
      </c>
      <c r="X41" s="301">
        <v>82.706199440510147</v>
      </c>
      <c r="Y41" s="228">
        <v>154286.22884799994</v>
      </c>
      <c r="Z41" s="301">
        <v>91.703904118401312</v>
      </c>
      <c r="AA41" s="228">
        <v>23313.159271</v>
      </c>
      <c r="AB41" s="301">
        <v>97.659965361210837</v>
      </c>
      <c r="AC41" s="228">
        <v>32615.288505000004</v>
      </c>
      <c r="AD41" s="301">
        <v>90.422725377366874</v>
      </c>
      <c r="AE41" s="228">
        <v>43968.411184319993</v>
      </c>
      <c r="AF41" s="301">
        <v>66.362102841396236</v>
      </c>
      <c r="AG41" s="228">
        <v>38540.307364999993</v>
      </c>
      <c r="AH41" s="301">
        <v>87.498126786806566</v>
      </c>
      <c r="AI41" s="228">
        <v>0</v>
      </c>
      <c r="AJ41" s="301">
        <v>0</v>
      </c>
      <c r="AK41" s="228">
        <v>63677.766985999995</v>
      </c>
      <c r="AL41" s="301">
        <v>81.224915976353842</v>
      </c>
      <c r="AM41" s="228">
        <v>67838.809332999983</v>
      </c>
      <c r="AN41" s="301">
        <v>96.273424240837784</v>
      </c>
      <c r="AO41" s="228">
        <v>11025.724502999999</v>
      </c>
      <c r="AP41" s="301">
        <v>92.814972390666625</v>
      </c>
      <c r="AQ41" s="228">
        <v>60581.522544000007</v>
      </c>
      <c r="AR41" s="301">
        <v>90.46740884948926</v>
      </c>
      <c r="AS41" s="228" t="s">
        <v>350</v>
      </c>
      <c r="AT41" s="301" t="s">
        <v>350</v>
      </c>
      <c r="AU41" s="228">
        <v>46280.865005999993</v>
      </c>
      <c r="AV41" s="301">
        <v>82.493870943383101</v>
      </c>
      <c r="AW41" s="228">
        <v>21502.911572999998</v>
      </c>
      <c r="AX41" s="301">
        <v>90.958885333593059</v>
      </c>
      <c r="AY41" s="228">
        <v>14531.802926</v>
      </c>
      <c r="AZ41" s="301">
        <v>63.664329264439658</v>
      </c>
      <c r="BA41" s="228">
        <v>23511.679596999995</v>
      </c>
      <c r="BB41" s="301">
        <v>86.200121264604306</v>
      </c>
      <c r="BC41" s="228">
        <v>27483.899528000002</v>
      </c>
      <c r="BD41" s="301">
        <v>54.824719423210979</v>
      </c>
      <c r="BE41" s="228">
        <v>272.45477899999997</v>
      </c>
      <c r="BF41" s="301">
        <v>100</v>
      </c>
      <c r="BG41" s="228">
        <v>13828.291907000001</v>
      </c>
      <c r="BH41" s="301">
        <v>98.522096490852078</v>
      </c>
      <c r="BI41" s="228">
        <v>32154.737166980001</v>
      </c>
      <c r="BJ41" s="301">
        <v>91.420962414855538</v>
      </c>
      <c r="BK41" s="228">
        <v>0</v>
      </c>
      <c r="BL41" s="301" t="s">
        <v>350</v>
      </c>
      <c r="BM41" s="228">
        <v>17940.566207</v>
      </c>
      <c r="BN41" s="301">
        <v>71.318381642628509</v>
      </c>
      <c r="BO41" s="228">
        <v>11025.26581696</v>
      </c>
      <c r="BP41" s="301">
        <v>91.797750518809266</v>
      </c>
      <c r="BQ41" s="228">
        <v>6297.0245926899997</v>
      </c>
      <c r="BR41" s="301">
        <v>75.526754377298872</v>
      </c>
      <c r="BS41" s="228">
        <v>3066.3767069999999</v>
      </c>
      <c r="BT41" s="301">
        <v>97.229039504938896</v>
      </c>
      <c r="BU41" s="228">
        <v>3257.7729703099994</v>
      </c>
      <c r="BV41" s="301">
        <v>100</v>
      </c>
      <c r="BW41" s="228">
        <v>0</v>
      </c>
      <c r="BX41" s="301" t="s">
        <v>350</v>
      </c>
      <c r="BY41" s="228">
        <v>3869.2924181900003</v>
      </c>
      <c r="BZ41" s="301">
        <v>95.57842805517916</v>
      </c>
      <c r="CA41" s="228">
        <v>207.06389007999999</v>
      </c>
      <c r="CB41" s="301">
        <v>34.798303476601987</v>
      </c>
      <c r="CC41" s="228">
        <v>3933.161998</v>
      </c>
      <c r="CD41" s="301">
        <v>98.604017977316701</v>
      </c>
      <c r="CE41" s="228">
        <v>5125.7748240000001</v>
      </c>
      <c r="CF41" s="301">
        <v>87.368683972029189</v>
      </c>
      <c r="CG41" s="228">
        <v>4402.6301826099998</v>
      </c>
      <c r="CH41" s="301">
        <v>80.319805555333886</v>
      </c>
      <c r="CI41" s="228">
        <v>26.479417689999998</v>
      </c>
      <c r="CJ41" s="301">
        <v>100</v>
      </c>
      <c r="CK41" s="228">
        <v>3831.6294009999997</v>
      </c>
      <c r="CL41" s="301">
        <v>98.551993177458058</v>
      </c>
      <c r="CM41" s="228" t="s">
        <v>350</v>
      </c>
      <c r="CN41" s="301" t="s">
        <v>350</v>
      </c>
      <c r="CO41" s="228" t="s">
        <v>350</v>
      </c>
      <c r="CP41" s="301" t="s">
        <v>350</v>
      </c>
      <c r="CQ41" s="228">
        <v>0.79751952999999998</v>
      </c>
      <c r="CR41" s="301">
        <v>1.6725101629232302</v>
      </c>
      <c r="CS41" s="228" t="s">
        <v>350</v>
      </c>
      <c r="CT41" s="301" t="s">
        <v>350</v>
      </c>
      <c r="CU41" s="228">
        <v>1063.3292280000001</v>
      </c>
      <c r="CV41" s="301">
        <v>96.412009583980719</v>
      </c>
      <c r="CW41" s="228">
        <v>316.58425499999998</v>
      </c>
      <c r="CX41" s="301">
        <v>70.192531815427202</v>
      </c>
      <c r="CY41" s="301" t="s">
        <v>350</v>
      </c>
      <c r="CZ41" s="301" t="s">
        <v>350</v>
      </c>
      <c r="DA41" s="575"/>
      <c r="DB41" s="575"/>
      <c r="DC41" s="575"/>
      <c r="DD41" s="575"/>
      <c r="DE41" s="575"/>
      <c r="DF41" s="575"/>
      <c r="DG41" s="575"/>
      <c r="DH41" s="575"/>
      <c r="DI41" s="575"/>
      <c r="DJ41" s="575"/>
      <c r="DK41" s="575"/>
      <c r="DL41" s="575"/>
      <c r="DM41" s="575"/>
      <c r="DN41" s="575"/>
      <c r="DO41" s="575"/>
      <c r="DP41" s="575"/>
      <c r="DQ41" s="575"/>
      <c r="DR41" s="575"/>
      <c r="DS41" s="575"/>
      <c r="DT41" s="575"/>
      <c r="DU41" s="575"/>
      <c r="DV41" s="575"/>
      <c r="DW41" s="575"/>
      <c r="DX41" s="575"/>
      <c r="DY41" s="575"/>
      <c r="DZ41" s="575"/>
      <c r="EA41" s="575"/>
    </row>
    <row r="42" spans="1:131" s="264" customFormat="1" ht="20.100000000000001" customHeight="1">
      <c r="A42" s="305"/>
      <c r="B42" s="506" t="s">
        <v>365</v>
      </c>
      <c r="C42" s="300">
        <v>195641.60179086</v>
      </c>
      <c r="D42" s="301">
        <v>10.159737753714412</v>
      </c>
      <c r="E42" s="228">
        <v>84260.759980000003</v>
      </c>
      <c r="F42" s="301">
        <v>9.1893924447626585</v>
      </c>
      <c r="G42" s="228">
        <v>79162.603855949987</v>
      </c>
      <c r="H42" s="301">
        <v>7.0757969863280854</v>
      </c>
      <c r="I42" s="228">
        <v>66722.54494610001</v>
      </c>
      <c r="J42" s="301">
        <v>11.49120234378605</v>
      </c>
      <c r="K42" s="228">
        <v>49939.628969000012</v>
      </c>
      <c r="L42" s="301">
        <v>9.7252883421141778</v>
      </c>
      <c r="M42" s="228">
        <v>22551.247521000001</v>
      </c>
      <c r="N42" s="301">
        <v>4.2589172814430993</v>
      </c>
      <c r="O42" s="228">
        <v>5168.1108679999998</v>
      </c>
      <c r="P42" s="301">
        <v>1.2803453498588548</v>
      </c>
      <c r="Q42" s="228">
        <v>12326.17374242</v>
      </c>
      <c r="R42" s="301">
        <v>4.9044428657902035</v>
      </c>
      <c r="S42" s="228">
        <v>34214.063790160006</v>
      </c>
      <c r="T42" s="301">
        <v>17.957340655361971</v>
      </c>
      <c r="U42" s="228">
        <v>1958.4629923199998</v>
      </c>
      <c r="V42" s="301">
        <v>3.9352714948889553</v>
      </c>
      <c r="W42" s="228">
        <v>5055.1208599999991</v>
      </c>
      <c r="X42" s="301">
        <v>7.8382389112710209</v>
      </c>
      <c r="Y42" s="228">
        <v>7266.8766096000008</v>
      </c>
      <c r="Z42" s="301">
        <v>4.3192510493178116</v>
      </c>
      <c r="AA42" s="228">
        <v>473.55291699999998</v>
      </c>
      <c r="AB42" s="301">
        <v>1.9837363496438984</v>
      </c>
      <c r="AC42" s="228">
        <v>3242.4667489999997</v>
      </c>
      <c r="AD42" s="301">
        <v>8.9894247093697608</v>
      </c>
      <c r="AE42" s="228">
        <v>9281.5192659999993</v>
      </c>
      <c r="AF42" s="301">
        <v>14.008719429788025</v>
      </c>
      <c r="AG42" s="228">
        <v>1950.075454</v>
      </c>
      <c r="AH42" s="301">
        <v>4.4272596920927905</v>
      </c>
      <c r="AI42" s="228">
        <v>0</v>
      </c>
      <c r="AJ42" s="301">
        <v>0</v>
      </c>
      <c r="AK42" s="228">
        <v>9941.2687079999978</v>
      </c>
      <c r="AL42" s="301">
        <v>12.680700874501227</v>
      </c>
      <c r="AM42" s="228">
        <v>333.07038499999999</v>
      </c>
      <c r="AN42" s="301">
        <v>0.47267672874037092</v>
      </c>
      <c r="AO42" s="228">
        <v>288.96048999999999</v>
      </c>
      <c r="AP42" s="301">
        <v>2.4324805044825903</v>
      </c>
      <c r="AQ42" s="228">
        <v>4010.0321849999996</v>
      </c>
      <c r="AR42" s="301">
        <v>5.9882486597546754</v>
      </c>
      <c r="AS42" s="228" t="s">
        <v>350</v>
      </c>
      <c r="AT42" s="301" t="s">
        <v>350</v>
      </c>
      <c r="AU42" s="228">
        <v>6363.6039390000005</v>
      </c>
      <c r="AV42" s="301">
        <v>11.342880518992313</v>
      </c>
      <c r="AW42" s="228">
        <v>1236.7979560000001</v>
      </c>
      <c r="AX42" s="301">
        <v>5.2317456209922488</v>
      </c>
      <c r="AY42" s="228">
        <v>4677.0404100000005</v>
      </c>
      <c r="AZ42" s="301">
        <v>20.490275168305697</v>
      </c>
      <c r="BA42" s="228">
        <v>2121.4486449999999</v>
      </c>
      <c r="BB42" s="301">
        <v>7.7777995273023341</v>
      </c>
      <c r="BC42" s="228">
        <v>7496.5163240000002</v>
      </c>
      <c r="BD42" s="301">
        <v>14.954006206292114</v>
      </c>
      <c r="BE42" s="228">
        <v>0</v>
      </c>
      <c r="BF42" s="301">
        <v>0</v>
      </c>
      <c r="BG42" s="228">
        <v>207.434493</v>
      </c>
      <c r="BH42" s="301">
        <v>1.4779035091479127</v>
      </c>
      <c r="BI42" s="228">
        <v>2179.6866069899997</v>
      </c>
      <c r="BJ42" s="301">
        <v>6.1971909874115845</v>
      </c>
      <c r="BK42" s="228">
        <v>0</v>
      </c>
      <c r="BL42" s="301" t="s">
        <v>350</v>
      </c>
      <c r="BM42" s="228">
        <v>6116.3620130000008</v>
      </c>
      <c r="BN42" s="301">
        <v>24.31411780846754</v>
      </c>
      <c r="BO42" s="228">
        <v>429.37039439</v>
      </c>
      <c r="BP42" s="301">
        <v>3.5749919320533849</v>
      </c>
      <c r="BQ42" s="228">
        <v>1756.4289856</v>
      </c>
      <c r="BR42" s="301">
        <v>21.066676590492726</v>
      </c>
      <c r="BS42" s="228">
        <v>0</v>
      </c>
      <c r="BT42" s="301">
        <v>0</v>
      </c>
      <c r="BU42" s="228">
        <v>0</v>
      </c>
      <c r="BV42" s="301">
        <v>0</v>
      </c>
      <c r="BW42" s="228">
        <v>0</v>
      </c>
      <c r="BX42" s="301" t="s">
        <v>350</v>
      </c>
      <c r="BY42" s="228">
        <v>0</v>
      </c>
      <c r="BZ42" s="301">
        <v>0</v>
      </c>
      <c r="CA42" s="228">
        <v>166.04584981000002</v>
      </c>
      <c r="CB42" s="301">
        <v>27.904980779054512</v>
      </c>
      <c r="CC42" s="228">
        <v>0</v>
      </c>
      <c r="CD42" s="301">
        <v>0</v>
      </c>
      <c r="CE42" s="228">
        <v>358.76508100000001</v>
      </c>
      <c r="CF42" s="301">
        <v>6.1151404535613008</v>
      </c>
      <c r="CG42" s="228">
        <v>567.15747739000005</v>
      </c>
      <c r="CH42" s="301">
        <v>10.346991778494745</v>
      </c>
      <c r="CI42" s="228">
        <v>0</v>
      </c>
      <c r="CJ42" s="301">
        <v>0</v>
      </c>
      <c r="CK42" s="228">
        <v>0</v>
      </c>
      <c r="CL42" s="301">
        <v>0</v>
      </c>
      <c r="CM42" s="228" t="s">
        <v>350</v>
      </c>
      <c r="CN42" s="301" t="s">
        <v>350</v>
      </c>
      <c r="CO42" s="228" t="s">
        <v>350</v>
      </c>
      <c r="CP42" s="301" t="s">
        <v>350</v>
      </c>
      <c r="CQ42" s="228">
        <v>14.890912699999999</v>
      </c>
      <c r="CR42" s="301">
        <v>31.228329701158032</v>
      </c>
      <c r="CS42" s="228" t="s">
        <v>350</v>
      </c>
      <c r="CT42" s="301" t="s">
        <v>350</v>
      </c>
      <c r="CU42" s="228">
        <v>0</v>
      </c>
      <c r="CV42" s="301">
        <v>0</v>
      </c>
      <c r="CW42" s="228">
        <v>33.158689000000003</v>
      </c>
      <c r="CX42" s="301">
        <v>7.3518890969178363</v>
      </c>
      <c r="CY42" s="301" t="s">
        <v>350</v>
      </c>
      <c r="CZ42" s="301" t="s">
        <v>350</v>
      </c>
      <c r="DA42" s="575"/>
      <c r="DB42" s="575"/>
      <c r="DC42" s="575"/>
      <c r="DD42" s="575"/>
      <c r="DE42" s="575"/>
      <c r="DF42" s="575"/>
      <c r="DG42" s="575"/>
      <c r="DH42" s="575"/>
      <c r="DI42" s="575"/>
      <c r="DJ42" s="575"/>
      <c r="DK42" s="575"/>
      <c r="DL42" s="575"/>
      <c r="DM42" s="575"/>
      <c r="DN42" s="575"/>
      <c r="DO42" s="575"/>
      <c r="DP42" s="575"/>
      <c r="DQ42" s="575"/>
      <c r="DR42" s="575"/>
      <c r="DS42" s="575"/>
      <c r="DT42" s="575"/>
      <c r="DU42" s="575"/>
      <c r="DV42" s="575"/>
      <c r="DW42" s="575"/>
      <c r="DX42" s="575"/>
      <c r="DY42" s="575"/>
      <c r="DZ42" s="575"/>
      <c r="EA42" s="575"/>
    </row>
    <row r="43" spans="1:131" s="264" customFormat="1" ht="20.100000000000001" customHeight="1">
      <c r="A43" s="305"/>
      <c r="B43" s="506" t="s">
        <v>366</v>
      </c>
      <c r="C43" s="300">
        <v>85596.435632249981</v>
      </c>
      <c r="D43" s="301">
        <v>4.4450532540926249</v>
      </c>
      <c r="E43" s="228">
        <v>38187.878163999994</v>
      </c>
      <c r="F43" s="301">
        <v>4.1647309989261085</v>
      </c>
      <c r="G43" s="228">
        <v>32665.493579810005</v>
      </c>
      <c r="H43" s="301">
        <v>2.9197422743891543</v>
      </c>
      <c r="I43" s="228">
        <v>15857.539780790001</v>
      </c>
      <c r="J43" s="301">
        <v>2.7310438839360489</v>
      </c>
      <c r="K43" s="228">
        <v>28365.155773999999</v>
      </c>
      <c r="L43" s="301">
        <v>5.5238559930506161</v>
      </c>
      <c r="M43" s="228">
        <v>9472.3646709999994</v>
      </c>
      <c r="N43" s="301">
        <v>1.7889040309581981</v>
      </c>
      <c r="O43" s="228">
        <v>2732.9484329999996</v>
      </c>
      <c r="P43" s="301">
        <v>0.67705935630396274</v>
      </c>
      <c r="Q43" s="228">
        <v>6462.061822579999</v>
      </c>
      <c r="R43" s="301">
        <v>2.571180129887205</v>
      </c>
      <c r="S43" s="228">
        <v>22822.866916159997</v>
      </c>
      <c r="T43" s="301">
        <v>11.978641252879914</v>
      </c>
      <c r="U43" s="228">
        <v>131.87128190999999</v>
      </c>
      <c r="V43" s="301">
        <v>0.26497784166967586</v>
      </c>
      <c r="W43" s="228">
        <v>3444.8252620000003</v>
      </c>
      <c r="X43" s="301">
        <v>5.3413882989016805</v>
      </c>
      <c r="Y43" s="228">
        <v>3082.3497525100001</v>
      </c>
      <c r="Z43" s="301">
        <v>1.8320721704983156</v>
      </c>
      <c r="AA43" s="228">
        <v>85.054697000000004</v>
      </c>
      <c r="AB43" s="301">
        <v>0.35629828914526113</v>
      </c>
      <c r="AC43" s="228">
        <v>212.036238</v>
      </c>
      <c r="AD43" s="301">
        <v>0.58784991326336877</v>
      </c>
      <c r="AE43" s="228">
        <v>5394.3840699800003</v>
      </c>
      <c r="AF43" s="301">
        <v>8.1418150161783895</v>
      </c>
      <c r="AG43" s="228">
        <v>1553.851983</v>
      </c>
      <c r="AH43" s="301">
        <v>3.5277128573171361</v>
      </c>
      <c r="AI43" s="228">
        <v>0</v>
      </c>
      <c r="AJ43" s="301">
        <v>0</v>
      </c>
      <c r="AK43" s="228">
        <v>2256.6387449999997</v>
      </c>
      <c r="AL43" s="301">
        <v>2.8784817861453638</v>
      </c>
      <c r="AM43" s="228">
        <v>179.12362400000001</v>
      </c>
      <c r="AN43" s="301">
        <v>0.25420323284653545</v>
      </c>
      <c r="AO43" s="228">
        <v>188.96324099999998</v>
      </c>
      <c r="AP43" s="301">
        <v>1.5906998212674173</v>
      </c>
      <c r="AQ43" s="228">
        <v>239.88469099999998</v>
      </c>
      <c r="AR43" s="301">
        <v>0.35822385285329439</v>
      </c>
      <c r="AS43" s="228" t="s">
        <v>350</v>
      </c>
      <c r="AT43" s="301" t="s">
        <v>350</v>
      </c>
      <c r="AU43" s="228">
        <v>1001.5081160000001</v>
      </c>
      <c r="AV43" s="301">
        <v>1.7851498942239707</v>
      </c>
      <c r="AW43" s="228">
        <v>48.405138999999998</v>
      </c>
      <c r="AX43" s="301">
        <v>0.20475727079611303</v>
      </c>
      <c r="AY43" s="228">
        <v>1366.1298590000001</v>
      </c>
      <c r="AZ43" s="301">
        <v>5.9850619778050325</v>
      </c>
      <c r="BA43" s="228">
        <v>494.43030199999998</v>
      </c>
      <c r="BB43" s="301">
        <v>1.8127140519018079</v>
      </c>
      <c r="BC43" s="228">
        <v>10503.541270000002</v>
      </c>
      <c r="BD43" s="301">
        <v>20.952401695807389</v>
      </c>
      <c r="BE43" s="228">
        <v>0</v>
      </c>
      <c r="BF43" s="301">
        <v>0</v>
      </c>
      <c r="BG43" s="228">
        <v>0</v>
      </c>
      <c r="BH43" s="301">
        <v>0</v>
      </c>
      <c r="BI43" s="228">
        <v>312.68987051999994</v>
      </c>
      <c r="BJ43" s="301">
        <v>0.88902635875595359</v>
      </c>
      <c r="BK43" s="228">
        <v>0</v>
      </c>
      <c r="BL43" s="301" t="s">
        <v>350</v>
      </c>
      <c r="BM43" s="228">
        <v>432.95882499999999</v>
      </c>
      <c r="BN43" s="301">
        <v>1.7211230883474653</v>
      </c>
      <c r="BO43" s="228">
        <v>120.19960730999999</v>
      </c>
      <c r="BP43" s="301">
        <v>1.0007970553715544</v>
      </c>
      <c r="BQ43" s="228">
        <v>65.927230500000007</v>
      </c>
      <c r="BR43" s="301">
        <v>0.79073373010633152</v>
      </c>
      <c r="BS43" s="228">
        <v>0</v>
      </c>
      <c r="BT43" s="301">
        <v>0</v>
      </c>
      <c r="BU43" s="228">
        <v>0</v>
      </c>
      <c r="BV43" s="301">
        <v>0</v>
      </c>
      <c r="BW43" s="228">
        <v>0</v>
      </c>
      <c r="BX43" s="301" t="s">
        <v>350</v>
      </c>
      <c r="BY43" s="228">
        <v>0</v>
      </c>
      <c r="BZ43" s="301">
        <v>0</v>
      </c>
      <c r="CA43" s="228">
        <v>39.862264940000003</v>
      </c>
      <c r="CB43" s="301">
        <v>6.6990878617749567</v>
      </c>
      <c r="CC43" s="228">
        <v>0</v>
      </c>
      <c r="CD43" s="301">
        <v>0</v>
      </c>
      <c r="CE43" s="228">
        <v>187.18604700000003</v>
      </c>
      <c r="CF43" s="301">
        <v>3.1905807699047695</v>
      </c>
      <c r="CG43" s="228">
        <v>77.834167219999998</v>
      </c>
      <c r="CH43" s="301">
        <v>1.4199750870207337</v>
      </c>
      <c r="CI43" s="228">
        <v>0</v>
      </c>
      <c r="CJ43" s="301">
        <v>0</v>
      </c>
      <c r="CK43" s="228">
        <v>0</v>
      </c>
      <c r="CL43" s="301">
        <v>0</v>
      </c>
      <c r="CM43" s="228" t="s">
        <v>350</v>
      </c>
      <c r="CN43" s="301" t="s">
        <v>350</v>
      </c>
      <c r="CO43" s="228" t="s">
        <v>350</v>
      </c>
      <c r="CP43" s="301" t="s">
        <v>350</v>
      </c>
      <c r="CQ43" s="228">
        <v>13.336449139999999</v>
      </c>
      <c r="CR43" s="301">
        <v>27.968401882219453</v>
      </c>
      <c r="CS43" s="228" t="s">
        <v>350</v>
      </c>
      <c r="CT43" s="301" t="s">
        <v>350</v>
      </c>
      <c r="CU43" s="228">
        <v>22.024732</v>
      </c>
      <c r="CV43" s="301">
        <v>1.99698138333183</v>
      </c>
      <c r="CW43" s="228">
        <v>34.634412999999995</v>
      </c>
      <c r="CX43" s="301">
        <v>7.6790841553732498</v>
      </c>
      <c r="CY43" s="301" t="s">
        <v>350</v>
      </c>
      <c r="CZ43" s="301" t="s">
        <v>350</v>
      </c>
      <c r="DA43" s="575"/>
      <c r="DB43" s="575"/>
      <c r="DC43" s="575"/>
      <c r="DD43" s="575"/>
      <c r="DE43" s="575"/>
      <c r="DF43" s="575"/>
      <c r="DG43" s="575"/>
      <c r="DH43" s="575"/>
      <c r="DI43" s="575"/>
      <c r="DJ43" s="575"/>
      <c r="DK43" s="575"/>
      <c r="DL43" s="575"/>
      <c r="DM43" s="575"/>
      <c r="DN43" s="575"/>
      <c r="DO43" s="575"/>
      <c r="DP43" s="575"/>
      <c r="DQ43" s="575"/>
      <c r="DR43" s="575"/>
      <c r="DS43" s="575"/>
      <c r="DT43" s="575"/>
      <c r="DU43" s="575"/>
      <c r="DV43" s="575"/>
      <c r="DW43" s="575"/>
      <c r="DX43" s="575"/>
      <c r="DY43" s="575"/>
      <c r="DZ43" s="575"/>
      <c r="EA43" s="575"/>
    </row>
    <row r="44" spans="1:131" s="264" customFormat="1" ht="20.100000000000001" customHeight="1">
      <c r="A44" s="305"/>
      <c r="B44" s="506" t="s">
        <v>367</v>
      </c>
      <c r="C44" s="300">
        <v>22429.340047909998</v>
      </c>
      <c r="D44" s="301">
        <v>1.1647635819259368</v>
      </c>
      <c r="E44" s="228">
        <v>14861.864704</v>
      </c>
      <c r="F44" s="301">
        <v>1.6208197891692266</v>
      </c>
      <c r="G44" s="228">
        <v>7666.5991150399977</v>
      </c>
      <c r="H44" s="301">
        <v>0.68526420647175657</v>
      </c>
      <c r="I44" s="228">
        <v>3510.6839897300001</v>
      </c>
      <c r="J44" s="301">
        <v>0.60462292203732204</v>
      </c>
      <c r="K44" s="228">
        <v>12095.457858</v>
      </c>
      <c r="L44" s="301">
        <v>2.3554803615373392</v>
      </c>
      <c r="M44" s="228">
        <v>11129.384870000002</v>
      </c>
      <c r="N44" s="301">
        <v>2.1018406857773924</v>
      </c>
      <c r="O44" s="228">
        <v>1616.7810060000002</v>
      </c>
      <c r="P44" s="301">
        <v>0.400540564172011</v>
      </c>
      <c r="Q44" s="228">
        <v>3193.982399</v>
      </c>
      <c r="R44" s="301">
        <v>1.2708488877067843</v>
      </c>
      <c r="S44" s="228">
        <v>1734.7204537599998</v>
      </c>
      <c r="T44" s="301">
        <v>0.91047255657924664</v>
      </c>
      <c r="U44" s="228">
        <v>357.18992691</v>
      </c>
      <c r="V44" s="301">
        <v>0.7177257589969922</v>
      </c>
      <c r="W44" s="228">
        <v>1416.1095840000003</v>
      </c>
      <c r="X44" s="301">
        <v>2.1957546716168173</v>
      </c>
      <c r="Y44" s="228">
        <v>2462.1805116499995</v>
      </c>
      <c r="Z44" s="301">
        <v>1.4634589700484137</v>
      </c>
      <c r="AA44" s="228">
        <v>0</v>
      </c>
      <c r="AB44" s="301">
        <v>0</v>
      </c>
      <c r="AC44" s="228">
        <v>0</v>
      </c>
      <c r="AD44" s="301">
        <v>0</v>
      </c>
      <c r="AE44" s="228">
        <v>2471.6860465300001</v>
      </c>
      <c r="AF44" s="301">
        <v>3.7305483458079332</v>
      </c>
      <c r="AG44" s="228">
        <v>1208.2244519999999</v>
      </c>
      <c r="AH44" s="301">
        <v>2.7430340730500271</v>
      </c>
      <c r="AI44" s="228">
        <v>0</v>
      </c>
      <c r="AJ44" s="301">
        <v>0</v>
      </c>
      <c r="AK44" s="228">
        <v>1721.5814289999998</v>
      </c>
      <c r="AL44" s="301">
        <v>2.1959832063162632</v>
      </c>
      <c r="AM44" s="228">
        <v>1818.7126839999999</v>
      </c>
      <c r="AN44" s="301">
        <v>2.5810255150476373</v>
      </c>
      <c r="AO44" s="228">
        <v>190.61799999999999</v>
      </c>
      <c r="AP44" s="301">
        <v>1.6046296460926628</v>
      </c>
      <c r="AQ44" s="228">
        <v>530.38771499999996</v>
      </c>
      <c r="AR44" s="301">
        <v>0.79203691565859458</v>
      </c>
      <c r="AS44" s="228" t="s">
        <v>350</v>
      </c>
      <c r="AT44" s="301" t="s">
        <v>350</v>
      </c>
      <c r="AU44" s="228">
        <v>1405.4080670000003</v>
      </c>
      <c r="AV44" s="301">
        <v>2.5050861017151913</v>
      </c>
      <c r="AW44" s="228">
        <v>365.544353</v>
      </c>
      <c r="AX44" s="301">
        <v>1.5462792922712389</v>
      </c>
      <c r="AY44" s="228">
        <v>1255.438848</v>
      </c>
      <c r="AZ44" s="301">
        <v>5.5001208451181007</v>
      </c>
      <c r="BA44" s="228">
        <v>271.724469</v>
      </c>
      <c r="BB44" s="301">
        <v>0.99621475708391605</v>
      </c>
      <c r="BC44" s="228">
        <v>1419.965105</v>
      </c>
      <c r="BD44" s="301">
        <v>2.8325379516492641</v>
      </c>
      <c r="BE44" s="228">
        <v>0</v>
      </c>
      <c r="BF44" s="301">
        <v>0</v>
      </c>
      <c r="BG44" s="228">
        <v>0</v>
      </c>
      <c r="BH44" s="301">
        <v>0</v>
      </c>
      <c r="BI44" s="228">
        <v>449.69081200000005</v>
      </c>
      <c r="BJ44" s="301">
        <v>1.2785415290029274</v>
      </c>
      <c r="BK44" s="228">
        <v>0</v>
      </c>
      <c r="BL44" s="301" t="s">
        <v>350</v>
      </c>
      <c r="BM44" s="228">
        <v>201.875674</v>
      </c>
      <c r="BN44" s="301">
        <v>0.80250791399645482</v>
      </c>
      <c r="BO44" s="228">
        <v>393.90707580000003</v>
      </c>
      <c r="BP44" s="301">
        <v>3.2797198790670472</v>
      </c>
      <c r="BQ44" s="228">
        <v>162.89835537000002</v>
      </c>
      <c r="BR44" s="301">
        <v>1.9538091194336895</v>
      </c>
      <c r="BS44" s="228">
        <v>87.389618999999996</v>
      </c>
      <c r="BT44" s="301">
        <v>2.7709604950611042</v>
      </c>
      <c r="BU44" s="228">
        <v>0</v>
      </c>
      <c r="BV44" s="301">
        <v>0</v>
      </c>
      <c r="BW44" s="228">
        <v>0</v>
      </c>
      <c r="BX44" s="301" t="s">
        <v>350</v>
      </c>
      <c r="BY44" s="228">
        <v>0</v>
      </c>
      <c r="BZ44" s="301">
        <v>0</v>
      </c>
      <c r="CA44" s="228">
        <v>131.15187448</v>
      </c>
      <c r="CB44" s="301">
        <v>22.040843180899309</v>
      </c>
      <c r="CC44" s="228">
        <v>55.683566999999996</v>
      </c>
      <c r="CD44" s="301">
        <v>1.3959820226832973</v>
      </c>
      <c r="CE44" s="228">
        <v>109.49404</v>
      </c>
      <c r="CF44" s="301">
        <v>1.8663227523747192</v>
      </c>
      <c r="CG44" s="228">
        <v>358.32694648000006</v>
      </c>
      <c r="CH44" s="301">
        <v>6.5371719796478853</v>
      </c>
      <c r="CI44" s="228">
        <v>0</v>
      </c>
      <c r="CJ44" s="301">
        <v>0</v>
      </c>
      <c r="CK44" s="228">
        <v>0</v>
      </c>
      <c r="CL44" s="301">
        <v>0</v>
      </c>
      <c r="CM44" s="228" t="s">
        <v>350</v>
      </c>
      <c r="CN44" s="301" t="s">
        <v>350</v>
      </c>
      <c r="CO44" s="228" t="s">
        <v>350</v>
      </c>
      <c r="CP44" s="301" t="s">
        <v>350</v>
      </c>
      <c r="CQ44" s="228">
        <v>3.3225431899999998</v>
      </c>
      <c r="CR44" s="301">
        <v>6.9678384578574111</v>
      </c>
      <c r="CS44" s="228" t="s">
        <v>350</v>
      </c>
      <c r="CT44" s="301" t="s">
        <v>350</v>
      </c>
      <c r="CU44" s="228">
        <v>14.302583</v>
      </c>
      <c r="CV44" s="301">
        <v>1.2968145076434217</v>
      </c>
      <c r="CW44" s="228">
        <v>4.1509419999999997</v>
      </c>
      <c r="CX44" s="301">
        <v>0.92033992151313082</v>
      </c>
      <c r="CY44" s="301" t="s">
        <v>350</v>
      </c>
      <c r="CZ44" s="301" t="s">
        <v>350</v>
      </c>
      <c r="DA44" s="575"/>
      <c r="DB44" s="575"/>
      <c r="DC44" s="575"/>
      <c r="DD44" s="575"/>
      <c r="DE44" s="575"/>
      <c r="DF44" s="575"/>
      <c r="DG44" s="575"/>
      <c r="DH44" s="575"/>
      <c r="DI44" s="575"/>
      <c r="DJ44" s="575"/>
      <c r="DK44" s="575"/>
      <c r="DL44" s="575"/>
      <c r="DM44" s="575"/>
      <c r="DN44" s="575"/>
      <c r="DO44" s="575"/>
      <c r="DP44" s="575"/>
      <c r="DQ44" s="575"/>
      <c r="DR44" s="575"/>
      <c r="DS44" s="575"/>
      <c r="DT44" s="575"/>
      <c r="DU44" s="575"/>
      <c r="DV44" s="575"/>
      <c r="DW44" s="575"/>
      <c r="DX44" s="575"/>
      <c r="DY44" s="575"/>
      <c r="DZ44" s="575"/>
      <c r="EA44" s="575"/>
    </row>
    <row r="45" spans="1:131" s="264" customFormat="1" ht="20.100000000000001" customHeight="1">
      <c r="A45" s="305"/>
      <c r="B45" s="506" t="s">
        <v>368</v>
      </c>
      <c r="C45" s="300">
        <v>31013.353211200003</v>
      </c>
      <c r="D45" s="301">
        <v>1.6105344293078114</v>
      </c>
      <c r="E45" s="228">
        <v>13009.754238000001</v>
      </c>
      <c r="F45" s="301">
        <v>1.4188305129371346</v>
      </c>
      <c r="G45" s="228">
        <v>7858.5688001100007</v>
      </c>
      <c r="H45" s="301">
        <v>0.70242304729963545</v>
      </c>
      <c r="I45" s="228">
        <v>8793.3266419699994</v>
      </c>
      <c r="J45" s="301">
        <v>1.5144190887729048</v>
      </c>
      <c r="K45" s="228">
        <v>8385.0649680000006</v>
      </c>
      <c r="L45" s="301">
        <v>1.6329151069941019</v>
      </c>
      <c r="M45" s="228">
        <v>11062.977841999998</v>
      </c>
      <c r="N45" s="301">
        <v>2.0892993822909616</v>
      </c>
      <c r="O45" s="228">
        <v>3964.3503880000003</v>
      </c>
      <c r="P45" s="301">
        <v>0.98212629607367552</v>
      </c>
      <c r="Q45" s="228">
        <v>1547.3012044899997</v>
      </c>
      <c r="R45" s="301">
        <v>0.61565336593249143</v>
      </c>
      <c r="S45" s="228">
        <v>15922.96138622</v>
      </c>
      <c r="T45" s="301">
        <v>8.3572078314988723</v>
      </c>
      <c r="U45" s="228">
        <v>411.20161144000002</v>
      </c>
      <c r="V45" s="301">
        <v>0.8262550717056566</v>
      </c>
      <c r="W45" s="228">
        <v>1237.247089</v>
      </c>
      <c r="X45" s="301">
        <v>1.9184186777003394</v>
      </c>
      <c r="Y45" s="228">
        <v>1146.2687567200003</v>
      </c>
      <c r="Z45" s="301">
        <v>0.68131369173414513</v>
      </c>
      <c r="AA45" s="228">
        <v>0</v>
      </c>
      <c r="AB45" s="301">
        <v>0</v>
      </c>
      <c r="AC45" s="228">
        <v>0</v>
      </c>
      <c r="AD45" s="301">
        <v>0</v>
      </c>
      <c r="AE45" s="228">
        <v>5139.3007297599997</v>
      </c>
      <c r="AF45" s="301">
        <v>7.756814366829401</v>
      </c>
      <c r="AG45" s="228">
        <v>794.54927099999998</v>
      </c>
      <c r="AH45" s="301">
        <v>1.8038665907334737</v>
      </c>
      <c r="AI45" s="228">
        <v>0</v>
      </c>
      <c r="AJ45" s="301">
        <v>0</v>
      </c>
      <c r="AK45" s="228">
        <v>799.58359999999993</v>
      </c>
      <c r="AL45" s="301">
        <v>1.0199181566833109</v>
      </c>
      <c r="AM45" s="228">
        <v>295.01488799999998</v>
      </c>
      <c r="AN45" s="301">
        <v>0.41867028252766125</v>
      </c>
      <c r="AO45" s="228">
        <v>184.98580800000002</v>
      </c>
      <c r="AP45" s="301">
        <v>1.5572176374907161</v>
      </c>
      <c r="AQ45" s="228">
        <v>1603.1974129999999</v>
      </c>
      <c r="AR45" s="301">
        <v>2.3940817222441853</v>
      </c>
      <c r="AS45" s="228" t="s">
        <v>350</v>
      </c>
      <c r="AT45" s="301" t="s">
        <v>350</v>
      </c>
      <c r="AU45" s="228">
        <v>1050.800982</v>
      </c>
      <c r="AV45" s="301">
        <v>1.8730125416854277</v>
      </c>
      <c r="AW45" s="228">
        <v>486.59502800000001</v>
      </c>
      <c r="AX45" s="301">
        <v>2.0583324823473435</v>
      </c>
      <c r="AY45" s="228">
        <v>995.24730799999998</v>
      </c>
      <c r="AZ45" s="301">
        <v>4.3602127443315135</v>
      </c>
      <c r="BA45" s="228">
        <v>876.40900700000009</v>
      </c>
      <c r="BB45" s="301">
        <v>3.2131503991076387</v>
      </c>
      <c r="BC45" s="228">
        <v>3226.566022</v>
      </c>
      <c r="BD45" s="301">
        <v>6.4363347230402503</v>
      </c>
      <c r="BE45" s="228">
        <v>0</v>
      </c>
      <c r="BF45" s="301">
        <v>0</v>
      </c>
      <c r="BG45" s="228">
        <v>0</v>
      </c>
      <c r="BH45" s="301">
        <v>0</v>
      </c>
      <c r="BI45" s="228">
        <v>75.366474140000008</v>
      </c>
      <c r="BJ45" s="301">
        <v>0.21427870997398807</v>
      </c>
      <c r="BK45" s="228">
        <v>0</v>
      </c>
      <c r="BL45" s="301" t="s">
        <v>350</v>
      </c>
      <c r="BM45" s="228">
        <v>463.836432</v>
      </c>
      <c r="BN45" s="301">
        <v>1.8438695465600201</v>
      </c>
      <c r="BO45" s="228">
        <v>41.64489244</v>
      </c>
      <c r="BP45" s="301">
        <v>0.34674061469874456</v>
      </c>
      <c r="BQ45" s="228">
        <v>55.196270349999999</v>
      </c>
      <c r="BR45" s="301">
        <v>0.6620261826683741</v>
      </c>
      <c r="BS45" s="228">
        <v>0</v>
      </c>
      <c r="BT45" s="301">
        <v>0</v>
      </c>
      <c r="BU45" s="228">
        <v>0</v>
      </c>
      <c r="BV45" s="301">
        <v>0</v>
      </c>
      <c r="BW45" s="228">
        <v>0</v>
      </c>
      <c r="BX45" s="301" t="s">
        <v>350</v>
      </c>
      <c r="BY45" s="228">
        <v>178.99807677000001</v>
      </c>
      <c r="BZ45" s="301">
        <v>4.4215719448208377</v>
      </c>
      <c r="CA45" s="228">
        <v>50.916307689999996</v>
      </c>
      <c r="CB45" s="301">
        <v>8.5567847016692316</v>
      </c>
      <c r="CC45" s="228">
        <v>0</v>
      </c>
      <c r="CD45" s="301">
        <v>0</v>
      </c>
      <c r="CE45" s="228">
        <v>85.613055000000003</v>
      </c>
      <c r="CF45" s="301">
        <v>1.459272052130036</v>
      </c>
      <c r="CG45" s="228">
        <v>75.426775169999999</v>
      </c>
      <c r="CH45" s="301">
        <v>1.3760555995027459</v>
      </c>
      <c r="CI45" s="228">
        <v>0</v>
      </c>
      <c r="CJ45" s="301">
        <v>0</v>
      </c>
      <c r="CK45" s="228">
        <v>56.297446000000001</v>
      </c>
      <c r="CL45" s="301">
        <v>1.4480068225419469</v>
      </c>
      <c r="CM45" s="228" t="s">
        <v>350</v>
      </c>
      <c r="CN45" s="301" t="s">
        <v>350</v>
      </c>
      <c r="CO45" s="228" t="s">
        <v>350</v>
      </c>
      <c r="CP45" s="301" t="s">
        <v>350</v>
      </c>
      <c r="CQ45" s="228">
        <v>15.336562520000001</v>
      </c>
      <c r="CR45" s="301">
        <v>32.162919795841873</v>
      </c>
      <c r="CS45" s="228" t="s">
        <v>350</v>
      </c>
      <c r="CT45" s="301" t="s">
        <v>350</v>
      </c>
      <c r="CU45" s="228">
        <v>3.244675</v>
      </c>
      <c r="CV45" s="301">
        <v>0.29419452504403709</v>
      </c>
      <c r="CW45" s="228">
        <v>62.494405</v>
      </c>
      <c r="CX45" s="301">
        <v>13.856155010768594</v>
      </c>
      <c r="CY45" s="301" t="s">
        <v>350</v>
      </c>
      <c r="CZ45" s="301" t="s">
        <v>350</v>
      </c>
      <c r="DA45" s="575"/>
      <c r="DB45" s="575"/>
      <c r="DC45" s="575"/>
      <c r="DD45" s="575"/>
      <c r="DE45" s="575"/>
      <c r="DF45" s="575"/>
      <c r="DG45" s="575"/>
      <c r="DH45" s="575"/>
      <c r="DI45" s="575"/>
      <c r="DJ45" s="575"/>
      <c r="DK45" s="575"/>
      <c r="DL45" s="575"/>
      <c r="DM45" s="575"/>
      <c r="DN45" s="575"/>
      <c r="DO45" s="575"/>
      <c r="DP45" s="575"/>
      <c r="DQ45" s="575"/>
      <c r="DR45" s="575"/>
      <c r="DS45" s="575"/>
      <c r="DT45" s="575"/>
      <c r="DU45" s="575"/>
      <c r="DV45" s="575"/>
      <c r="DW45" s="575"/>
      <c r="DX45" s="575"/>
      <c r="DY45" s="575"/>
      <c r="DZ45" s="575"/>
      <c r="EA45" s="575"/>
    </row>
    <row r="46" spans="1:131" s="264" customFormat="1" ht="20.100000000000001" customHeight="1">
      <c r="A46" s="305"/>
      <c r="B46" s="506" t="s">
        <v>369</v>
      </c>
      <c r="C46" s="300">
        <v>0</v>
      </c>
      <c r="D46" s="301">
        <v>0</v>
      </c>
      <c r="E46" s="228">
        <v>0</v>
      </c>
      <c r="F46" s="301">
        <v>0</v>
      </c>
      <c r="G46" s="228">
        <v>0</v>
      </c>
      <c r="H46" s="301">
        <v>0</v>
      </c>
      <c r="I46" s="228">
        <v>0</v>
      </c>
      <c r="J46" s="301">
        <v>0</v>
      </c>
      <c r="K46" s="228">
        <v>0</v>
      </c>
      <c r="L46" s="301">
        <v>0</v>
      </c>
      <c r="M46" s="228">
        <v>0</v>
      </c>
      <c r="N46" s="301">
        <v>0</v>
      </c>
      <c r="O46" s="228">
        <v>0</v>
      </c>
      <c r="P46" s="301">
        <v>0</v>
      </c>
      <c r="Q46" s="228">
        <v>0</v>
      </c>
      <c r="R46" s="301">
        <v>0</v>
      </c>
      <c r="S46" s="228">
        <v>0</v>
      </c>
      <c r="T46" s="301">
        <v>0</v>
      </c>
      <c r="U46" s="228">
        <v>0</v>
      </c>
      <c r="V46" s="301">
        <v>0</v>
      </c>
      <c r="W46" s="228">
        <v>0</v>
      </c>
      <c r="X46" s="301">
        <v>0</v>
      </c>
      <c r="Y46" s="228">
        <v>0</v>
      </c>
      <c r="Z46" s="301">
        <v>0</v>
      </c>
      <c r="AA46" s="228">
        <v>0</v>
      </c>
      <c r="AB46" s="301">
        <v>0</v>
      </c>
      <c r="AC46" s="228">
        <v>0</v>
      </c>
      <c r="AD46" s="301">
        <v>0</v>
      </c>
      <c r="AE46" s="228">
        <v>0</v>
      </c>
      <c r="AF46" s="301">
        <v>0</v>
      </c>
      <c r="AG46" s="228">
        <v>0</v>
      </c>
      <c r="AH46" s="301">
        <v>0</v>
      </c>
      <c r="AI46" s="228">
        <v>0</v>
      </c>
      <c r="AJ46" s="301">
        <v>0</v>
      </c>
      <c r="AK46" s="228">
        <v>0</v>
      </c>
      <c r="AL46" s="301">
        <v>0</v>
      </c>
      <c r="AM46" s="228">
        <v>0</v>
      </c>
      <c r="AN46" s="301">
        <v>0</v>
      </c>
      <c r="AO46" s="228">
        <v>0</v>
      </c>
      <c r="AP46" s="301">
        <v>0</v>
      </c>
      <c r="AQ46" s="228">
        <v>0</v>
      </c>
      <c r="AR46" s="301">
        <v>0</v>
      </c>
      <c r="AS46" s="228" t="s">
        <v>350</v>
      </c>
      <c r="AT46" s="301" t="s">
        <v>350</v>
      </c>
      <c r="AU46" s="228">
        <v>0</v>
      </c>
      <c r="AV46" s="301">
        <v>0</v>
      </c>
      <c r="AW46" s="228">
        <v>0</v>
      </c>
      <c r="AX46" s="301">
        <v>0</v>
      </c>
      <c r="AY46" s="228">
        <v>0</v>
      </c>
      <c r="AZ46" s="301">
        <v>0</v>
      </c>
      <c r="BA46" s="228">
        <v>0</v>
      </c>
      <c r="BB46" s="301">
        <v>0</v>
      </c>
      <c r="BC46" s="228">
        <v>0</v>
      </c>
      <c r="BD46" s="301">
        <v>0</v>
      </c>
      <c r="BE46" s="228">
        <v>0</v>
      </c>
      <c r="BF46" s="301">
        <v>0</v>
      </c>
      <c r="BG46" s="228">
        <v>0</v>
      </c>
      <c r="BH46" s="301">
        <v>0</v>
      </c>
      <c r="BI46" s="228">
        <v>0</v>
      </c>
      <c r="BJ46" s="301">
        <v>0</v>
      </c>
      <c r="BK46" s="228">
        <v>0</v>
      </c>
      <c r="BL46" s="301" t="s">
        <v>350</v>
      </c>
      <c r="BM46" s="228">
        <v>0</v>
      </c>
      <c r="BN46" s="301">
        <v>0</v>
      </c>
      <c r="BO46" s="228">
        <v>0</v>
      </c>
      <c r="BP46" s="301">
        <v>0</v>
      </c>
      <c r="BQ46" s="228">
        <v>0</v>
      </c>
      <c r="BR46" s="301">
        <v>0</v>
      </c>
      <c r="BS46" s="228">
        <v>0</v>
      </c>
      <c r="BT46" s="301">
        <v>0</v>
      </c>
      <c r="BU46" s="228">
        <v>0</v>
      </c>
      <c r="BV46" s="301">
        <v>0</v>
      </c>
      <c r="BW46" s="228">
        <v>0</v>
      </c>
      <c r="BX46" s="301" t="s">
        <v>350</v>
      </c>
      <c r="BY46" s="228">
        <v>0</v>
      </c>
      <c r="BZ46" s="301">
        <v>0</v>
      </c>
      <c r="CA46" s="228">
        <v>0</v>
      </c>
      <c r="CB46" s="301">
        <v>0</v>
      </c>
      <c r="CC46" s="228">
        <v>0</v>
      </c>
      <c r="CD46" s="301">
        <v>0</v>
      </c>
      <c r="CE46" s="228">
        <v>0</v>
      </c>
      <c r="CF46" s="301">
        <v>0</v>
      </c>
      <c r="CG46" s="228">
        <v>0</v>
      </c>
      <c r="CH46" s="301">
        <v>0</v>
      </c>
      <c r="CI46" s="228">
        <v>0</v>
      </c>
      <c r="CJ46" s="301">
        <v>0</v>
      </c>
      <c r="CK46" s="228">
        <v>0</v>
      </c>
      <c r="CL46" s="301">
        <v>0</v>
      </c>
      <c r="CM46" s="228" t="s">
        <v>350</v>
      </c>
      <c r="CN46" s="301" t="s">
        <v>350</v>
      </c>
      <c r="CO46" s="228" t="s">
        <v>350</v>
      </c>
      <c r="CP46" s="301" t="s">
        <v>350</v>
      </c>
      <c r="CQ46" s="228">
        <v>0</v>
      </c>
      <c r="CR46" s="301">
        <v>0</v>
      </c>
      <c r="CS46" s="228" t="s">
        <v>350</v>
      </c>
      <c r="CT46" s="301" t="s">
        <v>350</v>
      </c>
      <c r="CU46" s="228">
        <v>0</v>
      </c>
      <c r="CV46" s="301">
        <v>0</v>
      </c>
      <c r="CW46" s="228">
        <v>0</v>
      </c>
      <c r="CX46" s="301">
        <v>0</v>
      </c>
      <c r="CY46" s="301" t="s">
        <v>350</v>
      </c>
      <c r="CZ46" s="301" t="s">
        <v>350</v>
      </c>
      <c r="DA46" s="575"/>
      <c r="DB46" s="575"/>
      <c r="DC46" s="575"/>
      <c r="DD46" s="575"/>
      <c r="DE46" s="575"/>
      <c r="DF46" s="575"/>
      <c r="DG46" s="575"/>
      <c r="DH46" s="575"/>
      <c r="DI46" s="575"/>
      <c r="DJ46" s="575"/>
      <c r="DK46" s="575"/>
      <c r="DL46" s="575"/>
      <c r="DM46" s="575"/>
      <c r="DN46" s="575"/>
      <c r="DO46" s="575"/>
      <c r="DP46" s="575"/>
      <c r="DQ46" s="575"/>
      <c r="DR46" s="575"/>
      <c r="DS46" s="575"/>
      <c r="DT46" s="575"/>
      <c r="DU46" s="575"/>
      <c r="DV46" s="575"/>
      <c r="DW46" s="575"/>
      <c r="DX46" s="575"/>
      <c r="DY46" s="575"/>
      <c r="DZ46" s="575"/>
      <c r="EA46" s="575"/>
    </row>
    <row r="47" spans="1:131" s="264" customFormat="1" ht="20.100000000000001" customHeight="1">
      <c r="A47" s="305"/>
      <c r="B47" s="506" t="s">
        <v>370</v>
      </c>
      <c r="C47" s="300">
        <v>0</v>
      </c>
      <c r="D47" s="301">
        <v>0</v>
      </c>
      <c r="E47" s="228">
        <v>0</v>
      </c>
      <c r="F47" s="301">
        <v>0</v>
      </c>
      <c r="G47" s="228">
        <v>0</v>
      </c>
      <c r="H47" s="301">
        <v>0</v>
      </c>
      <c r="I47" s="228">
        <v>0</v>
      </c>
      <c r="J47" s="301">
        <v>0</v>
      </c>
      <c r="K47" s="228">
        <v>0</v>
      </c>
      <c r="L47" s="301">
        <v>0</v>
      </c>
      <c r="M47" s="228">
        <v>0</v>
      </c>
      <c r="N47" s="301">
        <v>0</v>
      </c>
      <c r="O47" s="228">
        <v>0</v>
      </c>
      <c r="P47" s="301">
        <v>0</v>
      </c>
      <c r="Q47" s="228">
        <v>0</v>
      </c>
      <c r="R47" s="301">
        <v>0</v>
      </c>
      <c r="S47" s="228">
        <v>0</v>
      </c>
      <c r="T47" s="301">
        <v>0</v>
      </c>
      <c r="U47" s="228">
        <v>0</v>
      </c>
      <c r="V47" s="301">
        <v>0</v>
      </c>
      <c r="W47" s="228">
        <v>0</v>
      </c>
      <c r="X47" s="301">
        <v>0</v>
      </c>
      <c r="Y47" s="228">
        <v>0</v>
      </c>
      <c r="Z47" s="301">
        <v>0</v>
      </c>
      <c r="AA47" s="228">
        <v>0</v>
      </c>
      <c r="AB47" s="301">
        <v>0</v>
      </c>
      <c r="AC47" s="228">
        <v>0</v>
      </c>
      <c r="AD47" s="301">
        <v>0</v>
      </c>
      <c r="AE47" s="228">
        <v>0</v>
      </c>
      <c r="AF47" s="301">
        <v>0</v>
      </c>
      <c r="AG47" s="228">
        <v>0</v>
      </c>
      <c r="AH47" s="301">
        <v>0</v>
      </c>
      <c r="AI47" s="228">
        <v>0</v>
      </c>
      <c r="AJ47" s="301">
        <v>0</v>
      </c>
      <c r="AK47" s="228">
        <v>0</v>
      </c>
      <c r="AL47" s="301">
        <v>0</v>
      </c>
      <c r="AM47" s="228">
        <v>0</v>
      </c>
      <c r="AN47" s="301">
        <v>0</v>
      </c>
      <c r="AO47" s="228">
        <v>0</v>
      </c>
      <c r="AP47" s="301">
        <v>0</v>
      </c>
      <c r="AQ47" s="228">
        <v>0</v>
      </c>
      <c r="AR47" s="301">
        <v>0</v>
      </c>
      <c r="AS47" s="228" t="s">
        <v>350</v>
      </c>
      <c r="AT47" s="301" t="s">
        <v>350</v>
      </c>
      <c r="AU47" s="228">
        <v>0</v>
      </c>
      <c r="AV47" s="301">
        <v>0</v>
      </c>
      <c r="AW47" s="228">
        <v>0</v>
      </c>
      <c r="AX47" s="301">
        <v>0</v>
      </c>
      <c r="AY47" s="228">
        <v>0</v>
      </c>
      <c r="AZ47" s="301">
        <v>0</v>
      </c>
      <c r="BA47" s="228">
        <v>0</v>
      </c>
      <c r="BB47" s="301">
        <v>0</v>
      </c>
      <c r="BC47" s="228">
        <v>0</v>
      </c>
      <c r="BD47" s="301">
        <v>0</v>
      </c>
      <c r="BE47" s="228">
        <v>0</v>
      </c>
      <c r="BF47" s="301">
        <v>0</v>
      </c>
      <c r="BG47" s="228">
        <v>0</v>
      </c>
      <c r="BH47" s="301">
        <v>0</v>
      </c>
      <c r="BI47" s="228">
        <v>0</v>
      </c>
      <c r="BJ47" s="301">
        <v>0</v>
      </c>
      <c r="BK47" s="228">
        <v>0</v>
      </c>
      <c r="BL47" s="301" t="s">
        <v>350</v>
      </c>
      <c r="BM47" s="228">
        <v>0</v>
      </c>
      <c r="BN47" s="301">
        <v>0</v>
      </c>
      <c r="BO47" s="228">
        <v>0</v>
      </c>
      <c r="BP47" s="301">
        <v>0</v>
      </c>
      <c r="BQ47" s="228">
        <v>0</v>
      </c>
      <c r="BR47" s="301">
        <v>0</v>
      </c>
      <c r="BS47" s="228">
        <v>0</v>
      </c>
      <c r="BT47" s="301">
        <v>0</v>
      </c>
      <c r="BU47" s="228">
        <v>0</v>
      </c>
      <c r="BV47" s="301">
        <v>0</v>
      </c>
      <c r="BW47" s="228">
        <v>0</v>
      </c>
      <c r="BX47" s="301" t="s">
        <v>350</v>
      </c>
      <c r="BY47" s="228">
        <v>0</v>
      </c>
      <c r="BZ47" s="301">
        <v>0</v>
      </c>
      <c r="CA47" s="228">
        <v>0</v>
      </c>
      <c r="CB47" s="301">
        <v>0</v>
      </c>
      <c r="CC47" s="228">
        <v>0</v>
      </c>
      <c r="CD47" s="301">
        <v>0</v>
      </c>
      <c r="CE47" s="228">
        <v>0</v>
      </c>
      <c r="CF47" s="301">
        <v>0</v>
      </c>
      <c r="CG47" s="228">
        <v>0</v>
      </c>
      <c r="CH47" s="301">
        <v>0</v>
      </c>
      <c r="CI47" s="228">
        <v>0</v>
      </c>
      <c r="CJ47" s="301">
        <v>0</v>
      </c>
      <c r="CK47" s="228">
        <v>0</v>
      </c>
      <c r="CL47" s="301">
        <v>0</v>
      </c>
      <c r="CM47" s="228" t="s">
        <v>350</v>
      </c>
      <c r="CN47" s="301" t="s">
        <v>350</v>
      </c>
      <c r="CO47" s="228" t="s">
        <v>350</v>
      </c>
      <c r="CP47" s="301" t="s">
        <v>350</v>
      </c>
      <c r="CQ47" s="228">
        <v>0</v>
      </c>
      <c r="CR47" s="301">
        <v>0</v>
      </c>
      <c r="CS47" s="228" t="s">
        <v>350</v>
      </c>
      <c r="CT47" s="301" t="s">
        <v>350</v>
      </c>
      <c r="CU47" s="228">
        <v>0</v>
      </c>
      <c r="CV47" s="301">
        <v>0</v>
      </c>
      <c r="CW47" s="228">
        <v>0</v>
      </c>
      <c r="CX47" s="301">
        <v>0</v>
      </c>
      <c r="CY47" s="301" t="s">
        <v>350</v>
      </c>
      <c r="CZ47" s="301" t="s">
        <v>350</v>
      </c>
      <c r="DA47" s="575"/>
      <c r="DB47" s="575"/>
      <c r="DC47" s="575"/>
      <c r="DD47" s="575"/>
      <c r="DE47" s="575"/>
      <c r="DF47" s="575"/>
      <c r="DG47" s="575"/>
      <c r="DH47" s="575"/>
      <c r="DI47" s="575"/>
      <c r="DJ47" s="575"/>
      <c r="DK47" s="575"/>
      <c r="DL47" s="575"/>
      <c r="DM47" s="575"/>
      <c r="DN47" s="575"/>
      <c r="DO47" s="575"/>
      <c r="DP47" s="575"/>
      <c r="DQ47" s="575"/>
      <c r="DR47" s="575"/>
      <c r="DS47" s="575"/>
      <c r="DT47" s="575"/>
      <c r="DU47" s="575"/>
      <c r="DV47" s="575"/>
      <c r="DW47" s="575"/>
      <c r="DX47" s="575"/>
      <c r="DY47" s="575"/>
      <c r="DZ47" s="575"/>
      <c r="EA47" s="575"/>
    </row>
    <row r="48" spans="1:131" s="261" customFormat="1" ht="20.100000000000001" customHeight="1">
      <c r="A48" s="305"/>
      <c r="B48" s="507"/>
      <c r="C48" s="503"/>
      <c r="D48" s="504"/>
      <c r="E48" s="505"/>
      <c r="F48" s="504"/>
      <c r="G48" s="505"/>
      <c r="H48" s="504"/>
      <c r="I48" s="505"/>
      <c r="J48" s="504"/>
      <c r="K48" s="505"/>
      <c r="L48" s="504"/>
      <c r="M48" s="505"/>
      <c r="N48" s="504"/>
      <c r="O48" s="505"/>
      <c r="P48" s="504"/>
      <c r="Q48" s="505"/>
      <c r="R48" s="504"/>
      <c r="S48" s="505"/>
      <c r="T48" s="504"/>
      <c r="U48" s="505"/>
      <c r="V48" s="504"/>
      <c r="W48" s="505"/>
      <c r="X48" s="504"/>
      <c r="Y48" s="505"/>
      <c r="Z48" s="504"/>
      <c r="AA48" s="505"/>
      <c r="AB48" s="504"/>
      <c r="AC48" s="505"/>
      <c r="AD48" s="504"/>
      <c r="AE48" s="505"/>
      <c r="AF48" s="504"/>
      <c r="AG48" s="505"/>
      <c r="AH48" s="504"/>
      <c r="AI48" s="505"/>
      <c r="AJ48" s="504"/>
      <c r="AK48" s="505"/>
      <c r="AL48" s="504"/>
      <c r="AM48" s="505"/>
      <c r="AN48" s="504"/>
      <c r="AO48" s="505"/>
      <c r="AP48" s="504"/>
      <c r="AQ48" s="505"/>
      <c r="AR48" s="504"/>
      <c r="AS48" s="505"/>
      <c r="AT48" s="504"/>
      <c r="AU48" s="505"/>
      <c r="AV48" s="504"/>
      <c r="AW48" s="505"/>
      <c r="AX48" s="504"/>
      <c r="AY48" s="505"/>
      <c r="AZ48" s="504"/>
      <c r="BA48" s="505"/>
      <c r="BB48" s="504"/>
      <c r="BC48" s="505"/>
      <c r="BD48" s="504"/>
      <c r="BE48" s="505"/>
      <c r="BF48" s="504"/>
      <c r="BG48" s="505"/>
      <c r="BH48" s="504"/>
      <c r="BI48" s="505"/>
      <c r="BJ48" s="504"/>
      <c r="BK48" s="505"/>
      <c r="BL48" s="301"/>
      <c r="BM48" s="505"/>
      <c r="BN48" s="504"/>
      <c r="BO48" s="505"/>
      <c r="BP48" s="504"/>
      <c r="BQ48" s="505"/>
      <c r="BR48" s="504"/>
      <c r="BS48" s="505"/>
      <c r="BT48" s="504"/>
      <c r="BU48" s="505"/>
      <c r="BV48" s="504"/>
      <c r="BW48" s="505"/>
      <c r="BX48" s="504"/>
      <c r="BY48" s="505"/>
      <c r="BZ48" s="504"/>
      <c r="CA48" s="505"/>
      <c r="CB48" s="504"/>
      <c r="CC48" s="505"/>
      <c r="CD48" s="504"/>
      <c r="CE48" s="505"/>
      <c r="CF48" s="504"/>
      <c r="CG48" s="505"/>
      <c r="CH48" s="504"/>
      <c r="CI48" s="505"/>
      <c r="CJ48" s="504"/>
      <c r="CK48" s="505"/>
      <c r="CL48" s="504"/>
      <c r="CM48" s="505"/>
      <c r="CN48" s="504"/>
      <c r="CO48" s="505"/>
      <c r="CP48" s="504"/>
      <c r="CQ48" s="505"/>
      <c r="CR48" s="504"/>
      <c r="CS48" s="505"/>
      <c r="CT48" s="504"/>
      <c r="CU48" s="505"/>
      <c r="CV48" s="504"/>
      <c r="CW48" s="505"/>
      <c r="CX48" s="504"/>
      <c r="CY48" s="504"/>
      <c r="CZ48" s="504"/>
      <c r="DA48" s="575"/>
      <c r="DB48" s="575"/>
      <c r="DC48" s="575"/>
      <c r="DD48" s="575"/>
      <c r="DE48" s="575"/>
      <c r="DF48" s="575"/>
      <c r="DG48" s="575"/>
      <c r="DH48" s="575"/>
      <c r="DI48" s="575"/>
      <c r="DJ48" s="575"/>
      <c r="DK48" s="575"/>
      <c r="DL48" s="575"/>
      <c r="DM48" s="575"/>
      <c r="DN48" s="575"/>
      <c r="DO48" s="575"/>
      <c r="DP48" s="575"/>
      <c r="DQ48" s="575"/>
      <c r="DR48" s="575"/>
      <c r="DS48" s="575"/>
      <c r="DT48" s="575"/>
      <c r="DU48" s="575"/>
      <c r="DV48" s="575"/>
      <c r="DW48" s="575"/>
      <c r="DX48" s="575"/>
      <c r="DY48" s="575"/>
      <c r="DZ48" s="575"/>
      <c r="EA48" s="575"/>
    </row>
    <row r="49" spans="1:131" s="261" customFormat="1" ht="20.100000000000001" customHeight="1">
      <c r="A49" s="305"/>
      <c r="B49" s="507" t="s">
        <v>371</v>
      </c>
      <c r="C49" s="503"/>
      <c r="D49" s="504"/>
      <c r="E49" s="505"/>
      <c r="F49" s="504"/>
      <c r="G49" s="505"/>
      <c r="H49" s="504"/>
      <c r="I49" s="505"/>
      <c r="J49" s="504"/>
      <c r="K49" s="505"/>
      <c r="L49" s="504"/>
      <c r="M49" s="505"/>
      <c r="N49" s="504"/>
      <c r="O49" s="505"/>
      <c r="P49" s="504"/>
      <c r="Q49" s="505"/>
      <c r="R49" s="504"/>
      <c r="S49" s="505"/>
      <c r="T49" s="504"/>
      <c r="U49" s="505"/>
      <c r="V49" s="504"/>
      <c r="W49" s="505"/>
      <c r="X49" s="504"/>
      <c r="Y49" s="505"/>
      <c r="Z49" s="504"/>
      <c r="AA49" s="505"/>
      <c r="AB49" s="504"/>
      <c r="AC49" s="505"/>
      <c r="AD49" s="504"/>
      <c r="AE49" s="505"/>
      <c r="AF49" s="504"/>
      <c r="AG49" s="505"/>
      <c r="AH49" s="504"/>
      <c r="AI49" s="505"/>
      <c r="AJ49" s="504"/>
      <c r="AK49" s="505"/>
      <c r="AL49" s="504"/>
      <c r="AM49" s="505"/>
      <c r="AN49" s="504"/>
      <c r="AO49" s="505"/>
      <c r="AP49" s="504"/>
      <c r="AQ49" s="505"/>
      <c r="AR49" s="504"/>
      <c r="AS49" s="505"/>
      <c r="AT49" s="504"/>
      <c r="AU49" s="505"/>
      <c r="AV49" s="504"/>
      <c r="AW49" s="505"/>
      <c r="AX49" s="504"/>
      <c r="AY49" s="505"/>
      <c r="AZ49" s="504"/>
      <c r="BA49" s="505"/>
      <c r="BB49" s="504"/>
      <c r="BC49" s="505"/>
      <c r="BD49" s="504"/>
      <c r="BE49" s="505"/>
      <c r="BF49" s="504"/>
      <c r="BG49" s="505"/>
      <c r="BH49" s="504"/>
      <c r="BI49" s="505"/>
      <c r="BJ49" s="504"/>
      <c r="BK49" s="505"/>
      <c r="BL49" s="504"/>
      <c r="BM49" s="505"/>
      <c r="BN49" s="504"/>
      <c r="BO49" s="505"/>
      <c r="BP49" s="504"/>
      <c r="BQ49" s="505"/>
      <c r="BR49" s="504"/>
      <c r="BS49" s="505"/>
      <c r="BT49" s="504"/>
      <c r="BU49" s="505"/>
      <c r="BV49" s="504"/>
      <c r="BW49" s="505"/>
      <c r="BX49" s="504"/>
      <c r="BY49" s="505"/>
      <c r="BZ49" s="504"/>
      <c r="CA49" s="505"/>
      <c r="CB49" s="504"/>
      <c r="CC49" s="505"/>
      <c r="CD49" s="504"/>
      <c r="CE49" s="505"/>
      <c r="CF49" s="504"/>
      <c r="CG49" s="505"/>
      <c r="CH49" s="504"/>
      <c r="CI49" s="505"/>
      <c r="CJ49" s="504"/>
      <c r="CK49" s="505"/>
      <c r="CL49" s="504"/>
      <c r="CM49" s="505"/>
      <c r="CN49" s="504"/>
      <c r="CO49" s="505"/>
      <c r="CP49" s="504"/>
      <c r="CQ49" s="505"/>
      <c r="CR49" s="504"/>
      <c r="CS49" s="505"/>
      <c r="CT49" s="504"/>
      <c r="CU49" s="505"/>
      <c r="CV49" s="504"/>
      <c r="CW49" s="505"/>
      <c r="CX49" s="504"/>
      <c r="CY49" s="504"/>
      <c r="CZ49" s="504"/>
      <c r="DA49" s="575"/>
      <c r="DB49" s="575"/>
      <c r="DC49" s="575"/>
      <c r="DD49" s="575"/>
      <c r="DE49" s="575"/>
      <c r="DF49" s="575"/>
      <c r="DG49" s="575"/>
      <c r="DH49" s="575"/>
      <c r="DI49" s="575"/>
      <c r="DJ49" s="575"/>
      <c r="DK49" s="575"/>
      <c r="DL49" s="575"/>
      <c r="DM49" s="575"/>
      <c r="DN49" s="575"/>
      <c r="DO49" s="575"/>
      <c r="DP49" s="575"/>
      <c r="DQ49" s="575"/>
      <c r="DR49" s="575"/>
      <c r="DS49" s="575"/>
      <c r="DT49" s="575"/>
      <c r="DU49" s="575"/>
      <c r="DV49" s="575"/>
      <c r="DW49" s="575"/>
      <c r="DX49" s="575"/>
      <c r="DY49" s="575"/>
      <c r="DZ49" s="575"/>
      <c r="EA49" s="575"/>
    </row>
    <row r="50" spans="1:131" s="264" customFormat="1" ht="20.100000000000001" customHeight="1">
      <c r="A50" s="305"/>
      <c r="B50" s="507" t="s">
        <v>363</v>
      </c>
      <c r="C50" s="300">
        <v>60254.472979589998</v>
      </c>
      <c r="D50" s="304">
        <v>100</v>
      </c>
      <c r="E50" s="228">
        <v>28658.866964000001</v>
      </c>
      <c r="F50" s="304">
        <v>100</v>
      </c>
      <c r="G50" s="228">
        <v>18223.121207930002</v>
      </c>
      <c r="H50" s="304">
        <v>100</v>
      </c>
      <c r="I50" s="228">
        <v>14309.67668124</v>
      </c>
      <c r="J50" s="304">
        <v>100</v>
      </c>
      <c r="K50" s="228">
        <v>18090.700312999998</v>
      </c>
      <c r="L50" s="304">
        <v>100</v>
      </c>
      <c r="M50" s="228">
        <v>15183.820689</v>
      </c>
      <c r="N50" s="304">
        <v>100</v>
      </c>
      <c r="O50" s="228">
        <v>6125.5452719999994</v>
      </c>
      <c r="P50" s="304">
        <v>100</v>
      </c>
      <c r="Q50" s="228">
        <v>5197.2649050600003</v>
      </c>
      <c r="R50" s="304">
        <v>100</v>
      </c>
      <c r="S50" s="228">
        <v>22340.016112290003</v>
      </c>
      <c r="T50" s="304">
        <v>100</v>
      </c>
      <c r="U50" s="228">
        <v>900.79767599999991</v>
      </c>
      <c r="V50" s="304">
        <v>100</v>
      </c>
      <c r="W50" s="228">
        <v>2111.6230500000001</v>
      </c>
      <c r="X50" s="304">
        <v>100</v>
      </c>
      <c r="Y50" s="228">
        <v>3304.9121019999998</v>
      </c>
      <c r="Z50" s="304">
        <v>100</v>
      </c>
      <c r="AA50" s="228">
        <v>147.955782</v>
      </c>
      <c r="AB50" s="304">
        <v>100</v>
      </c>
      <c r="AC50" s="228">
        <v>270.31523399999998</v>
      </c>
      <c r="AD50" s="304">
        <v>100</v>
      </c>
      <c r="AE50" s="228">
        <v>7059.3276240199993</v>
      </c>
      <c r="AF50" s="304">
        <v>100</v>
      </c>
      <c r="AG50" s="228">
        <v>2542.3292229999997</v>
      </c>
      <c r="AH50" s="304">
        <v>100</v>
      </c>
      <c r="AI50" s="228">
        <v>0</v>
      </c>
      <c r="AJ50" s="304">
        <v>0</v>
      </c>
      <c r="AK50" s="228">
        <v>1725.9747400000001</v>
      </c>
      <c r="AL50" s="304">
        <v>100</v>
      </c>
      <c r="AM50" s="228">
        <v>1184.028926</v>
      </c>
      <c r="AN50" s="304">
        <v>100</v>
      </c>
      <c r="AO50" s="228">
        <v>345.79182200000002</v>
      </c>
      <c r="AP50" s="304">
        <v>100</v>
      </c>
      <c r="AQ50" s="228">
        <v>2104.7550649999998</v>
      </c>
      <c r="AR50" s="304">
        <v>100</v>
      </c>
      <c r="AS50" s="228" t="s">
        <v>350</v>
      </c>
      <c r="AT50" s="304" t="s">
        <v>350</v>
      </c>
      <c r="AU50" s="228">
        <v>1588.2717739999998</v>
      </c>
      <c r="AV50" s="304">
        <v>100</v>
      </c>
      <c r="AW50" s="228">
        <v>1347.9154349999999</v>
      </c>
      <c r="AX50" s="304">
        <v>100</v>
      </c>
      <c r="AY50" s="228">
        <v>1601.7817279999999</v>
      </c>
      <c r="AZ50" s="304">
        <v>100</v>
      </c>
      <c r="BA50" s="228">
        <v>1093.6425790000001</v>
      </c>
      <c r="BB50" s="304">
        <v>100</v>
      </c>
      <c r="BC50" s="228">
        <v>4082.5394159999996</v>
      </c>
      <c r="BD50" s="304">
        <v>100</v>
      </c>
      <c r="BE50" s="228">
        <v>1.207495</v>
      </c>
      <c r="BF50" s="304">
        <v>100</v>
      </c>
      <c r="BG50" s="228">
        <v>75.898586000000009</v>
      </c>
      <c r="BH50" s="304">
        <v>100</v>
      </c>
      <c r="BI50" s="228">
        <v>441.58205653000005</v>
      </c>
      <c r="BJ50" s="304">
        <v>100</v>
      </c>
      <c r="BK50" s="228">
        <v>0</v>
      </c>
      <c r="BL50" s="301" t="s">
        <v>350</v>
      </c>
      <c r="BM50" s="228">
        <v>899.95371299999999</v>
      </c>
      <c r="BN50" s="304">
        <v>100</v>
      </c>
      <c r="BO50" s="228">
        <v>230.56284005999998</v>
      </c>
      <c r="BP50" s="304">
        <v>100</v>
      </c>
      <c r="BQ50" s="228">
        <v>206.18455258</v>
      </c>
      <c r="BR50" s="304">
        <v>100</v>
      </c>
      <c r="BS50" s="228">
        <v>105.719027</v>
      </c>
      <c r="BT50" s="304">
        <v>100</v>
      </c>
      <c r="BU50" s="228">
        <v>11.88815209</v>
      </c>
      <c r="BV50" s="304">
        <v>100</v>
      </c>
      <c r="BW50" s="228">
        <v>0</v>
      </c>
      <c r="BX50" s="301" t="s">
        <v>350</v>
      </c>
      <c r="BY50" s="228">
        <v>184.62720899999999</v>
      </c>
      <c r="BZ50" s="304">
        <v>100</v>
      </c>
      <c r="CA50" s="228">
        <v>117.14574098000001</v>
      </c>
      <c r="CB50" s="304">
        <v>100</v>
      </c>
      <c r="CC50" s="228">
        <v>36.994145000000003</v>
      </c>
      <c r="CD50" s="304">
        <v>100</v>
      </c>
      <c r="CE50" s="228">
        <v>150.20918</v>
      </c>
      <c r="CF50" s="304">
        <v>100</v>
      </c>
      <c r="CG50" s="228">
        <v>186.98125793999998</v>
      </c>
      <c r="CH50" s="304">
        <v>100</v>
      </c>
      <c r="CI50" s="228">
        <v>6.5980339999999998E-2</v>
      </c>
      <c r="CJ50" s="304">
        <v>100</v>
      </c>
      <c r="CK50" s="228">
        <v>68.628377</v>
      </c>
      <c r="CL50" s="304">
        <v>100</v>
      </c>
      <c r="CM50" s="228" t="s">
        <v>350</v>
      </c>
      <c r="CN50" s="304" t="s">
        <v>350</v>
      </c>
      <c r="CO50" s="228" t="s">
        <v>350</v>
      </c>
      <c r="CP50" s="304" t="s">
        <v>350</v>
      </c>
      <c r="CQ50" s="228">
        <v>12.687291910000001</v>
      </c>
      <c r="CR50" s="304">
        <v>100</v>
      </c>
      <c r="CS50" s="228" t="s">
        <v>350</v>
      </c>
      <c r="CT50" s="304" t="s">
        <v>350</v>
      </c>
      <c r="CU50" s="228">
        <v>11.596175000000001</v>
      </c>
      <c r="CV50" s="304">
        <v>100</v>
      </c>
      <c r="CW50" s="228">
        <v>55.848726000000006</v>
      </c>
      <c r="CX50" s="304">
        <v>100</v>
      </c>
      <c r="CY50" s="304" t="s">
        <v>350</v>
      </c>
      <c r="CZ50" s="304" t="s">
        <v>350</v>
      </c>
      <c r="DA50" s="575"/>
      <c r="DB50" s="575"/>
      <c r="DC50" s="575"/>
      <c r="DD50" s="575"/>
      <c r="DE50" s="575"/>
      <c r="DF50" s="575"/>
      <c r="DG50" s="575"/>
      <c r="DH50" s="575"/>
      <c r="DI50" s="575"/>
      <c r="DJ50" s="575"/>
      <c r="DK50" s="575"/>
      <c r="DL50" s="575"/>
      <c r="DM50" s="575"/>
      <c r="DN50" s="575"/>
      <c r="DO50" s="575"/>
      <c r="DP50" s="575"/>
      <c r="DQ50" s="575"/>
      <c r="DR50" s="575"/>
      <c r="DS50" s="575"/>
      <c r="DT50" s="575"/>
      <c r="DU50" s="575"/>
      <c r="DV50" s="575"/>
      <c r="DW50" s="575"/>
      <c r="DX50" s="575"/>
      <c r="DY50" s="575"/>
      <c r="DZ50" s="575"/>
      <c r="EA50" s="575"/>
    </row>
    <row r="51" spans="1:131" s="264" customFormat="1" ht="20.100000000000001" customHeight="1">
      <c r="A51" s="305"/>
      <c r="B51" s="506" t="s">
        <v>364</v>
      </c>
      <c r="C51" s="300">
        <v>8280.2948718300013</v>
      </c>
      <c r="D51" s="301">
        <v>13.742207777063765</v>
      </c>
      <c r="E51" s="228">
        <v>6277.9422410000006</v>
      </c>
      <c r="F51" s="301">
        <v>21.905758692016938</v>
      </c>
      <c r="G51" s="228">
        <v>3601.6886212900008</v>
      </c>
      <c r="H51" s="301">
        <v>19.764389317252</v>
      </c>
      <c r="I51" s="228">
        <v>3094.8779801999999</v>
      </c>
      <c r="J51" s="301">
        <v>21.627867974525152</v>
      </c>
      <c r="K51" s="228">
        <v>3629.9979609999991</v>
      </c>
      <c r="L51" s="301">
        <v>20.065546928503807</v>
      </c>
      <c r="M51" s="228">
        <v>2733.1891999999989</v>
      </c>
      <c r="N51" s="301">
        <v>18.000668316506612</v>
      </c>
      <c r="O51" s="228">
        <v>2252.5959159999998</v>
      </c>
      <c r="P51" s="301">
        <v>36.773802428604434</v>
      </c>
      <c r="Q51" s="228">
        <v>1412.8928398899998</v>
      </c>
      <c r="R51" s="301">
        <v>27.185315078213979</v>
      </c>
      <c r="S51" s="228">
        <v>1510.9907791999999</v>
      </c>
      <c r="T51" s="301">
        <v>6.7636064880398745</v>
      </c>
      <c r="U51" s="228">
        <v>271.07416711000002</v>
      </c>
      <c r="V51" s="301">
        <v>30.092680557714939</v>
      </c>
      <c r="W51" s="228">
        <v>312.17390599999999</v>
      </c>
      <c r="X51" s="301">
        <v>14.783600036947881</v>
      </c>
      <c r="Y51" s="228">
        <v>1080.66116345</v>
      </c>
      <c r="Z51" s="301">
        <v>32.698635549067326</v>
      </c>
      <c r="AA51" s="228">
        <v>133.166686</v>
      </c>
      <c r="AB51" s="301">
        <v>90.004381173829344</v>
      </c>
      <c r="AC51" s="228">
        <v>179.323241</v>
      </c>
      <c r="AD51" s="301">
        <v>66.33856270194525</v>
      </c>
      <c r="AE51" s="228">
        <v>785.70999872000004</v>
      </c>
      <c r="AF51" s="301">
        <v>11.130096810446236</v>
      </c>
      <c r="AG51" s="228">
        <v>871.48005699999976</v>
      </c>
      <c r="AH51" s="301">
        <v>34.278804220786</v>
      </c>
      <c r="AI51" s="228">
        <v>0</v>
      </c>
      <c r="AJ51" s="301">
        <v>0</v>
      </c>
      <c r="AK51" s="228">
        <v>448.079364</v>
      </c>
      <c r="AL51" s="301">
        <v>25.960945639331896</v>
      </c>
      <c r="AM51" s="228">
        <v>347.131441</v>
      </c>
      <c r="AN51" s="301">
        <v>29.317817612168707</v>
      </c>
      <c r="AO51" s="228">
        <v>51.904336000000001</v>
      </c>
      <c r="AP51" s="301">
        <v>15.010284424829457</v>
      </c>
      <c r="AQ51" s="228">
        <v>444.88929899999994</v>
      </c>
      <c r="AR51" s="301">
        <v>21.137343076069516</v>
      </c>
      <c r="AS51" s="228" t="s">
        <v>350</v>
      </c>
      <c r="AT51" s="301" t="s">
        <v>350</v>
      </c>
      <c r="AU51" s="228">
        <v>258.33230299999997</v>
      </c>
      <c r="AV51" s="301">
        <v>16.264993638299082</v>
      </c>
      <c r="AW51" s="228">
        <v>120.34707100000003</v>
      </c>
      <c r="AX51" s="301">
        <v>8.9283843685638971</v>
      </c>
      <c r="AY51" s="228">
        <v>117.714358</v>
      </c>
      <c r="AZ51" s="301">
        <v>7.3489637159851542</v>
      </c>
      <c r="BA51" s="228">
        <v>144.259603</v>
      </c>
      <c r="BB51" s="301">
        <v>13.190744926181225</v>
      </c>
      <c r="BC51" s="228">
        <v>342.17327599999999</v>
      </c>
      <c r="BD51" s="301">
        <v>8.3813832797052417</v>
      </c>
      <c r="BE51" s="228">
        <v>1.207495</v>
      </c>
      <c r="BF51" s="301">
        <v>100</v>
      </c>
      <c r="BG51" s="228">
        <v>72.326352000000014</v>
      </c>
      <c r="BH51" s="301">
        <v>95.293411658551847</v>
      </c>
      <c r="BI51" s="228">
        <v>162.90612729</v>
      </c>
      <c r="BJ51" s="301">
        <v>36.891473482897858</v>
      </c>
      <c r="BK51" s="228">
        <v>0</v>
      </c>
      <c r="BL51" s="301" t="s">
        <v>350</v>
      </c>
      <c r="BM51" s="228">
        <v>283.96561899999995</v>
      </c>
      <c r="BN51" s="301">
        <v>31.553358233658397</v>
      </c>
      <c r="BO51" s="228">
        <v>47.270899209999996</v>
      </c>
      <c r="BP51" s="301">
        <v>20.502392839062257</v>
      </c>
      <c r="BQ51" s="228">
        <v>62.793860860000009</v>
      </c>
      <c r="BR51" s="301">
        <v>30.455172356152076</v>
      </c>
      <c r="BS51" s="228">
        <v>16.649989000000001</v>
      </c>
      <c r="BT51" s="301">
        <v>15.749283239241315</v>
      </c>
      <c r="BU51" s="228">
        <v>11.88815209</v>
      </c>
      <c r="BV51" s="301">
        <v>100</v>
      </c>
      <c r="BW51" s="228">
        <v>0</v>
      </c>
      <c r="BX51" s="301" t="s">
        <v>350</v>
      </c>
      <c r="BY51" s="228">
        <v>20.15038307</v>
      </c>
      <c r="BZ51" s="301">
        <v>10.914091795646437</v>
      </c>
      <c r="CA51" s="228">
        <v>6.8080454399999999</v>
      </c>
      <c r="CB51" s="301">
        <v>5.8116030365647866</v>
      </c>
      <c r="CC51" s="228">
        <v>17.173636000000002</v>
      </c>
      <c r="CD51" s="301">
        <v>46.422578491812693</v>
      </c>
      <c r="CE51" s="228">
        <v>40.949696000000003</v>
      </c>
      <c r="CF51" s="301">
        <v>27.261779872575033</v>
      </c>
      <c r="CG51" s="228">
        <v>22.321213399999994</v>
      </c>
      <c r="CH51" s="301">
        <v>11.937674206450467</v>
      </c>
      <c r="CI51" s="228">
        <v>6.5980339999999998E-2</v>
      </c>
      <c r="CJ51" s="301">
        <v>100</v>
      </c>
      <c r="CK51" s="228">
        <v>19.086624999999998</v>
      </c>
      <c r="CL51" s="301">
        <v>27.811564012361821</v>
      </c>
      <c r="CM51" s="228" t="s">
        <v>350</v>
      </c>
      <c r="CN51" s="301" t="s">
        <v>350</v>
      </c>
      <c r="CO51" s="228" t="s">
        <v>350</v>
      </c>
      <c r="CP51" s="301" t="s">
        <v>350</v>
      </c>
      <c r="CQ51" s="228">
        <v>4.8511070000000003E-2</v>
      </c>
      <c r="CR51" s="301">
        <v>0.38235953223212316</v>
      </c>
      <c r="CS51" s="228" t="s">
        <v>350</v>
      </c>
      <c r="CT51" s="301" t="s">
        <v>350</v>
      </c>
      <c r="CU51" s="228">
        <v>4.8629049999999996</v>
      </c>
      <c r="CV51" s="301">
        <v>41.935422671699932</v>
      </c>
      <c r="CW51" s="228">
        <v>5.0827369999999998</v>
      </c>
      <c r="CX51" s="301">
        <v>9.1009005290469815</v>
      </c>
      <c r="CY51" s="301" t="s">
        <v>350</v>
      </c>
      <c r="CZ51" s="301" t="s">
        <v>350</v>
      </c>
      <c r="DA51" s="575"/>
      <c r="DB51" s="575"/>
      <c r="DC51" s="575"/>
      <c r="DD51" s="575"/>
      <c r="DE51" s="575"/>
      <c r="DF51" s="575"/>
      <c r="DG51" s="575"/>
      <c r="DH51" s="575"/>
      <c r="DI51" s="575"/>
      <c r="DJ51" s="575"/>
      <c r="DK51" s="575"/>
      <c r="DL51" s="575"/>
      <c r="DM51" s="575"/>
      <c r="DN51" s="575"/>
      <c r="DO51" s="575"/>
      <c r="DP51" s="575"/>
      <c r="DQ51" s="575"/>
      <c r="DR51" s="575"/>
      <c r="DS51" s="575"/>
      <c r="DT51" s="575"/>
      <c r="DU51" s="575"/>
      <c r="DV51" s="575"/>
      <c r="DW51" s="575"/>
      <c r="DX51" s="575"/>
      <c r="DY51" s="575"/>
      <c r="DZ51" s="575"/>
      <c r="EA51" s="575"/>
    </row>
    <row r="52" spans="1:131" s="264" customFormat="1" ht="20.100000000000001" customHeight="1">
      <c r="A52" s="305"/>
      <c r="B52" s="506" t="s">
        <v>365</v>
      </c>
      <c r="C52" s="300">
        <v>8512.2649055600014</v>
      </c>
      <c r="D52" s="304">
        <v>14.127191699848343</v>
      </c>
      <c r="E52" s="228">
        <v>3517.1975160000002</v>
      </c>
      <c r="F52" s="304">
        <v>12.272632830942506</v>
      </c>
      <c r="G52" s="228">
        <v>3076.91415396</v>
      </c>
      <c r="H52" s="304">
        <v>16.884671505236135</v>
      </c>
      <c r="I52" s="228">
        <v>2243.9175579299999</v>
      </c>
      <c r="J52" s="304">
        <v>15.681119901694061</v>
      </c>
      <c r="K52" s="228">
        <v>1831.4969549999998</v>
      </c>
      <c r="L52" s="304">
        <v>10.123969350616482</v>
      </c>
      <c r="M52" s="228">
        <v>599.52414799999997</v>
      </c>
      <c r="N52" s="304">
        <v>3.9484406479742509</v>
      </c>
      <c r="O52" s="228">
        <v>157.29791700000001</v>
      </c>
      <c r="P52" s="304">
        <v>2.5679006523551826</v>
      </c>
      <c r="Q52" s="228">
        <v>411.26843666000002</v>
      </c>
      <c r="R52" s="304">
        <v>7.9131705651484792</v>
      </c>
      <c r="S52" s="228">
        <v>1440.8025887599999</v>
      </c>
      <c r="T52" s="304">
        <v>6.4494250206353492</v>
      </c>
      <c r="U52" s="228">
        <v>42.446913930000001</v>
      </c>
      <c r="V52" s="304">
        <v>4.7121473623784089</v>
      </c>
      <c r="W52" s="228">
        <v>163.95967899999999</v>
      </c>
      <c r="X52" s="304">
        <v>7.7646282086189569</v>
      </c>
      <c r="Y52" s="228">
        <v>234.13699843000001</v>
      </c>
      <c r="Z52" s="304">
        <v>7.0845151460551623</v>
      </c>
      <c r="AA52" s="228">
        <v>8.6031579999999988</v>
      </c>
      <c r="AB52" s="304">
        <v>5.8146818486620537</v>
      </c>
      <c r="AC52" s="228">
        <v>77.682134999999988</v>
      </c>
      <c r="AD52" s="304">
        <v>28.737608994689513</v>
      </c>
      <c r="AE52" s="228">
        <v>388.85045826999999</v>
      </c>
      <c r="AF52" s="304">
        <v>5.5083214575124861</v>
      </c>
      <c r="AG52" s="228">
        <v>143.278279</v>
      </c>
      <c r="AH52" s="304">
        <v>5.6357090853453178</v>
      </c>
      <c r="AI52" s="228">
        <v>0</v>
      </c>
      <c r="AJ52" s="304">
        <v>0</v>
      </c>
      <c r="AK52" s="228">
        <v>171.65935399999998</v>
      </c>
      <c r="AL52" s="304">
        <v>9.9456469449836771</v>
      </c>
      <c r="AM52" s="228">
        <v>6.0503929999999997</v>
      </c>
      <c r="AN52" s="304">
        <v>0.51100043817679497</v>
      </c>
      <c r="AO52" s="228">
        <v>8.0441350000000007</v>
      </c>
      <c r="AP52" s="304">
        <v>2.3262941712947742</v>
      </c>
      <c r="AQ52" s="228">
        <v>86.769735999999995</v>
      </c>
      <c r="AR52" s="304">
        <v>4.1225574150120883</v>
      </c>
      <c r="AS52" s="228" t="s">
        <v>350</v>
      </c>
      <c r="AT52" s="304" t="s">
        <v>350</v>
      </c>
      <c r="AU52" s="228">
        <v>87.581154999999995</v>
      </c>
      <c r="AV52" s="304">
        <v>5.5142423629068409</v>
      </c>
      <c r="AW52" s="228">
        <v>33.237659999999998</v>
      </c>
      <c r="AX52" s="304">
        <v>2.4658564726651417</v>
      </c>
      <c r="AY52" s="228">
        <v>141.44863800000002</v>
      </c>
      <c r="AZ52" s="304">
        <v>8.8307061772151787</v>
      </c>
      <c r="BA52" s="228">
        <v>74.700405000000003</v>
      </c>
      <c r="BB52" s="304">
        <v>6.8304221538543448</v>
      </c>
      <c r="BC52" s="228">
        <v>333.42652000000004</v>
      </c>
      <c r="BD52" s="304">
        <v>8.1671353543644543</v>
      </c>
      <c r="BE52" s="228">
        <v>0</v>
      </c>
      <c r="BF52" s="304">
        <v>0</v>
      </c>
      <c r="BG52" s="228">
        <v>3.5722339999999999</v>
      </c>
      <c r="BH52" s="304">
        <v>4.7065883414481524</v>
      </c>
      <c r="BI52" s="228">
        <v>61.87936217</v>
      </c>
      <c r="BJ52" s="304">
        <v>14.013106115826982</v>
      </c>
      <c r="BK52" s="228">
        <v>0</v>
      </c>
      <c r="BL52" s="301" t="s">
        <v>350</v>
      </c>
      <c r="BM52" s="228">
        <v>190.37480500000001</v>
      </c>
      <c r="BN52" s="304">
        <v>21.153844053310774</v>
      </c>
      <c r="BO52" s="228">
        <v>11.47115558</v>
      </c>
      <c r="BP52" s="304">
        <v>4.9752837781729395</v>
      </c>
      <c r="BQ52" s="228">
        <v>36.197170829999997</v>
      </c>
      <c r="BR52" s="304">
        <v>17.555714226435768</v>
      </c>
      <c r="BS52" s="228">
        <v>0</v>
      </c>
      <c r="BT52" s="304">
        <v>0</v>
      </c>
      <c r="BU52" s="228">
        <v>0</v>
      </c>
      <c r="BV52" s="304">
        <v>0</v>
      </c>
      <c r="BW52" s="228">
        <v>0</v>
      </c>
      <c r="BX52" s="301" t="s">
        <v>350</v>
      </c>
      <c r="BY52" s="228">
        <v>0</v>
      </c>
      <c r="BZ52" s="304">
        <v>0</v>
      </c>
      <c r="CA52" s="228">
        <v>6.9535793600000009</v>
      </c>
      <c r="CB52" s="304">
        <v>5.9358362513470864</v>
      </c>
      <c r="CC52" s="228">
        <v>0</v>
      </c>
      <c r="CD52" s="304">
        <v>0</v>
      </c>
      <c r="CE52" s="228">
        <v>14.018840000000001</v>
      </c>
      <c r="CF52" s="304">
        <v>9.332878323415386</v>
      </c>
      <c r="CG52" s="228">
        <v>16.633425979999998</v>
      </c>
      <c r="CH52" s="304">
        <v>8.8957717812217645</v>
      </c>
      <c r="CI52" s="228">
        <v>0</v>
      </c>
      <c r="CJ52" s="304">
        <v>0</v>
      </c>
      <c r="CK52" s="228">
        <v>0</v>
      </c>
      <c r="CL52" s="304">
        <v>0</v>
      </c>
      <c r="CM52" s="228" t="s">
        <v>350</v>
      </c>
      <c r="CN52" s="304" t="s">
        <v>350</v>
      </c>
      <c r="CO52" s="228" t="s">
        <v>350</v>
      </c>
      <c r="CP52" s="304" t="s">
        <v>350</v>
      </c>
      <c r="CQ52" s="228">
        <v>0.64452313000000006</v>
      </c>
      <c r="CR52" s="304">
        <v>5.0800685802144514</v>
      </c>
      <c r="CS52" s="228" t="s">
        <v>350</v>
      </c>
      <c r="CT52" s="304" t="s">
        <v>350</v>
      </c>
      <c r="CU52" s="228">
        <v>0</v>
      </c>
      <c r="CV52" s="304">
        <v>0</v>
      </c>
      <c r="CW52" s="228">
        <v>1.6669439999999998</v>
      </c>
      <c r="CX52" s="304">
        <v>2.9847484793117744</v>
      </c>
      <c r="CY52" s="304" t="s">
        <v>350</v>
      </c>
      <c r="CZ52" s="304" t="s">
        <v>350</v>
      </c>
      <c r="DA52" s="575"/>
      <c r="DB52" s="575"/>
      <c r="DC52" s="575"/>
      <c r="DD52" s="575"/>
      <c r="DE52" s="575"/>
      <c r="DF52" s="575"/>
      <c r="DG52" s="575"/>
      <c r="DH52" s="575"/>
      <c r="DI52" s="575"/>
      <c r="DJ52" s="575"/>
      <c r="DK52" s="575"/>
      <c r="DL52" s="575"/>
      <c r="DM52" s="575"/>
      <c r="DN52" s="575"/>
      <c r="DO52" s="575"/>
      <c r="DP52" s="575"/>
      <c r="DQ52" s="575"/>
      <c r="DR52" s="575"/>
      <c r="DS52" s="575"/>
      <c r="DT52" s="575"/>
      <c r="DU52" s="575"/>
      <c r="DV52" s="575"/>
      <c r="DW52" s="575"/>
      <c r="DX52" s="575"/>
      <c r="DY52" s="575"/>
      <c r="DZ52" s="575"/>
      <c r="EA52" s="575"/>
    </row>
    <row r="53" spans="1:131" s="264" customFormat="1" ht="19.5" customHeight="1">
      <c r="A53" s="305"/>
      <c r="B53" s="506" t="s">
        <v>366</v>
      </c>
      <c r="C53" s="300">
        <v>9183.3923556699974</v>
      </c>
      <c r="D53" s="301">
        <v>15.241013490866791</v>
      </c>
      <c r="E53" s="228">
        <v>4439.238922999999</v>
      </c>
      <c r="F53" s="301">
        <v>15.489931714943141</v>
      </c>
      <c r="G53" s="228">
        <v>3893.5827154099998</v>
      </c>
      <c r="H53" s="301">
        <v>21.366168127750047</v>
      </c>
      <c r="I53" s="228">
        <v>1437.0210750000001</v>
      </c>
      <c r="J53" s="301">
        <v>10.042302890630198</v>
      </c>
      <c r="K53" s="228">
        <v>2822.039843999999</v>
      </c>
      <c r="L53" s="301">
        <v>15.599395242715275</v>
      </c>
      <c r="M53" s="228">
        <v>800.93057199999998</v>
      </c>
      <c r="N53" s="301">
        <v>5.2748948265718019</v>
      </c>
      <c r="O53" s="228">
        <v>245.99266400000002</v>
      </c>
      <c r="P53" s="301">
        <v>4.0158492522198452</v>
      </c>
      <c r="Q53" s="228">
        <v>496.22664979999996</v>
      </c>
      <c r="R53" s="301">
        <v>9.5478421605348451</v>
      </c>
      <c r="S53" s="228">
        <v>2152.2220860699999</v>
      </c>
      <c r="T53" s="301">
        <v>9.6339325596367367</v>
      </c>
      <c r="U53" s="228">
        <v>11.556033320000001</v>
      </c>
      <c r="V53" s="301">
        <v>1.2828666889233851</v>
      </c>
      <c r="W53" s="228">
        <v>323.37232100000006</v>
      </c>
      <c r="X53" s="301">
        <v>15.313922671946587</v>
      </c>
      <c r="Y53" s="228">
        <v>320.06297542000004</v>
      </c>
      <c r="Z53" s="301">
        <v>9.6844625678943412</v>
      </c>
      <c r="AA53" s="228">
        <v>6.1859380000000002</v>
      </c>
      <c r="AB53" s="301">
        <v>4.1809369775085914</v>
      </c>
      <c r="AC53" s="228">
        <v>13.309858</v>
      </c>
      <c r="AD53" s="301">
        <v>4.9238283033652488</v>
      </c>
      <c r="AE53" s="228">
        <v>680.02970705999996</v>
      </c>
      <c r="AF53" s="301">
        <v>9.6330662533091331</v>
      </c>
      <c r="AG53" s="228">
        <v>271.98979899999995</v>
      </c>
      <c r="AH53" s="301">
        <v>10.698449144168924</v>
      </c>
      <c r="AI53" s="228">
        <v>0</v>
      </c>
      <c r="AJ53" s="301">
        <v>0</v>
      </c>
      <c r="AK53" s="228">
        <v>150.02034800000001</v>
      </c>
      <c r="AL53" s="301">
        <v>8.6919202537112454</v>
      </c>
      <c r="AM53" s="228">
        <v>19.31757</v>
      </c>
      <c r="AN53" s="301">
        <v>1.6315116612277765</v>
      </c>
      <c r="AO53" s="228">
        <v>20.758267</v>
      </c>
      <c r="AP53" s="301">
        <v>6.0031110278831283</v>
      </c>
      <c r="AQ53" s="228">
        <v>22.617972999999999</v>
      </c>
      <c r="AR53" s="301">
        <v>1.0746130690508637</v>
      </c>
      <c r="AS53" s="228" t="s">
        <v>350</v>
      </c>
      <c r="AT53" s="301" t="s">
        <v>350</v>
      </c>
      <c r="AU53" s="228">
        <v>53.79442499999999</v>
      </c>
      <c r="AV53" s="301">
        <v>3.386978594004781</v>
      </c>
      <c r="AW53" s="228">
        <v>3.5746260000000003</v>
      </c>
      <c r="AX53" s="301">
        <v>0.26519660708536963</v>
      </c>
      <c r="AY53" s="228">
        <v>123.37382200000002</v>
      </c>
      <c r="AZ53" s="301">
        <v>7.7022867625070086</v>
      </c>
      <c r="BA53" s="228">
        <v>47.768329000000001</v>
      </c>
      <c r="BB53" s="301">
        <v>4.3678190587347272</v>
      </c>
      <c r="BC53" s="228">
        <v>900.41671200000008</v>
      </c>
      <c r="BD53" s="301">
        <v>22.055309704326444</v>
      </c>
      <c r="BE53" s="228">
        <v>0</v>
      </c>
      <c r="BF53" s="301">
        <v>0</v>
      </c>
      <c r="BG53" s="228">
        <v>0</v>
      </c>
      <c r="BH53" s="301">
        <v>0</v>
      </c>
      <c r="BI53" s="228">
        <v>27.75670865</v>
      </c>
      <c r="BJ53" s="301">
        <v>6.2857419678949924</v>
      </c>
      <c r="BK53" s="228">
        <v>0</v>
      </c>
      <c r="BL53" s="301" t="s">
        <v>350</v>
      </c>
      <c r="BM53" s="228">
        <v>37.485175999999996</v>
      </c>
      <c r="BN53" s="301">
        <v>4.1652337735285272</v>
      </c>
      <c r="BO53" s="228">
        <v>8.5105915599999999</v>
      </c>
      <c r="BP53" s="301">
        <v>3.6912242917311677</v>
      </c>
      <c r="BQ53" s="228">
        <v>8.6583212700000001</v>
      </c>
      <c r="BR53" s="301">
        <v>4.1993064764832733</v>
      </c>
      <c r="BS53" s="228">
        <v>0</v>
      </c>
      <c r="BT53" s="301">
        <v>0</v>
      </c>
      <c r="BU53" s="228">
        <v>0</v>
      </c>
      <c r="BV53" s="301">
        <v>0</v>
      </c>
      <c r="BW53" s="228">
        <v>0</v>
      </c>
      <c r="BX53" s="301" t="s">
        <v>350</v>
      </c>
      <c r="BY53" s="228">
        <v>0</v>
      </c>
      <c r="BZ53" s="301">
        <v>0</v>
      </c>
      <c r="CA53" s="228">
        <v>6.3445041</v>
      </c>
      <c r="CB53" s="301">
        <v>5.41590675591286</v>
      </c>
      <c r="CC53" s="228">
        <v>0</v>
      </c>
      <c r="CD53" s="301">
        <v>0</v>
      </c>
      <c r="CE53" s="228">
        <v>17.088128000000001</v>
      </c>
      <c r="CF53" s="301">
        <v>11.37622081420057</v>
      </c>
      <c r="CG53" s="228">
        <v>5.8026719699999996</v>
      </c>
      <c r="CH53" s="301">
        <v>3.1033441714580863</v>
      </c>
      <c r="CI53" s="228">
        <v>0</v>
      </c>
      <c r="CJ53" s="301">
        <v>0</v>
      </c>
      <c r="CK53" s="228">
        <v>0</v>
      </c>
      <c r="CL53" s="301">
        <v>0</v>
      </c>
      <c r="CM53" s="228" t="s">
        <v>350</v>
      </c>
      <c r="CN53" s="301" t="s">
        <v>350</v>
      </c>
      <c r="CO53" s="228" t="s">
        <v>350</v>
      </c>
      <c r="CP53" s="301" t="s">
        <v>350</v>
      </c>
      <c r="CQ53" s="228">
        <v>1.21321093</v>
      </c>
      <c r="CR53" s="301">
        <v>9.5624104703050072</v>
      </c>
      <c r="CS53" s="228" t="s">
        <v>350</v>
      </c>
      <c r="CT53" s="301" t="s">
        <v>350</v>
      </c>
      <c r="CU53" s="228">
        <v>1.2072020000000001</v>
      </c>
      <c r="CV53" s="301">
        <v>10.410346515122445</v>
      </c>
      <c r="CW53" s="228">
        <v>2.8402949999999998</v>
      </c>
      <c r="CX53" s="301">
        <v>5.0856934498380486</v>
      </c>
      <c r="CY53" s="301" t="s">
        <v>350</v>
      </c>
      <c r="CZ53" s="301" t="s">
        <v>350</v>
      </c>
      <c r="DA53" s="575"/>
      <c r="DB53" s="575"/>
      <c r="DC53" s="575"/>
      <c r="DD53" s="575"/>
      <c r="DE53" s="575"/>
      <c r="DF53" s="575"/>
      <c r="DG53" s="575"/>
      <c r="DH53" s="575"/>
      <c r="DI53" s="575"/>
      <c r="DJ53" s="575"/>
      <c r="DK53" s="575"/>
      <c r="DL53" s="575"/>
      <c r="DM53" s="575"/>
      <c r="DN53" s="575"/>
      <c r="DO53" s="575"/>
      <c r="DP53" s="575"/>
      <c r="DQ53" s="575"/>
      <c r="DR53" s="575"/>
      <c r="DS53" s="575"/>
      <c r="DT53" s="575"/>
      <c r="DU53" s="575"/>
      <c r="DV53" s="575"/>
      <c r="DW53" s="575"/>
      <c r="DX53" s="575"/>
      <c r="DY53" s="575"/>
      <c r="DZ53" s="575"/>
      <c r="EA53" s="575"/>
    </row>
    <row r="54" spans="1:131" s="264" customFormat="1" ht="19.5" customHeight="1">
      <c r="A54" s="305"/>
      <c r="B54" s="506" t="s">
        <v>367</v>
      </c>
      <c r="C54" s="300">
        <v>7404.4411037400023</v>
      </c>
      <c r="D54" s="304">
        <v>12.288616492004019</v>
      </c>
      <c r="E54" s="228">
        <v>5714.1852320000016</v>
      </c>
      <c r="F54" s="304">
        <v>19.938629252782071</v>
      </c>
      <c r="G54" s="228">
        <v>2129.5014003200004</v>
      </c>
      <c r="H54" s="304">
        <v>11.685711662793107</v>
      </c>
      <c r="I54" s="228">
        <v>843.65425485000014</v>
      </c>
      <c r="J54" s="304">
        <v>5.8956905431415629</v>
      </c>
      <c r="K54" s="228">
        <v>4024.4682409999996</v>
      </c>
      <c r="L54" s="304">
        <v>22.246061077624574</v>
      </c>
      <c r="M54" s="228">
        <v>3262.1871860000006</v>
      </c>
      <c r="N54" s="304">
        <v>21.484626648438425</v>
      </c>
      <c r="O54" s="228">
        <v>551.83446400000003</v>
      </c>
      <c r="P54" s="304">
        <v>9.0087402752934889</v>
      </c>
      <c r="Q54" s="228">
        <v>1101.2433990800002</v>
      </c>
      <c r="R54" s="304">
        <v>21.188902609290547</v>
      </c>
      <c r="S54" s="228">
        <v>809.40028749999988</v>
      </c>
      <c r="T54" s="304">
        <v>3.6230962566527483</v>
      </c>
      <c r="U54" s="228">
        <v>153.27286752000001</v>
      </c>
      <c r="V54" s="304">
        <v>17.015237894552474</v>
      </c>
      <c r="W54" s="228">
        <v>424.23134999999996</v>
      </c>
      <c r="X54" s="304">
        <v>20.090297366284194</v>
      </c>
      <c r="Y54" s="228">
        <v>849.47432210999989</v>
      </c>
      <c r="Z54" s="304">
        <v>25.703386229120351</v>
      </c>
      <c r="AA54" s="228">
        <v>0</v>
      </c>
      <c r="AB54" s="304">
        <v>0</v>
      </c>
      <c r="AC54" s="228">
        <v>0</v>
      </c>
      <c r="AD54" s="304">
        <v>0</v>
      </c>
      <c r="AE54" s="228">
        <v>1080.0200006399998</v>
      </c>
      <c r="AF54" s="304">
        <v>15.299190775126151</v>
      </c>
      <c r="AG54" s="228">
        <v>650.48926299999994</v>
      </c>
      <c r="AH54" s="304">
        <v>25.586350387476941</v>
      </c>
      <c r="AI54" s="228">
        <v>0</v>
      </c>
      <c r="AJ54" s="304">
        <v>0</v>
      </c>
      <c r="AK54" s="228">
        <v>439.37045200000011</v>
      </c>
      <c r="AL54" s="304">
        <v>25.45636629653109</v>
      </c>
      <c r="AM54" s="228">
        <v>600.86652900000001</v>
      </c>
      <c r="AN54" s="304">
        <v>50.747622444487483</v>
      </c>
      <c r="AO54" s="228">
        <v>71.629286000000008</v>
      </c>
      <c r="AP54" s="304">
        <v>20.714569125929184</v>
      </c>
      <c r="AQ54" s="228">
        <v>182.85820800000002</v>
      </c>
      <c r="AR54" s="304">
        <v>8.6878616443666825</v>
      </c>
      <c r="AS54" s="228" t="s">
        <v>350</v>
      </c>
      <c r="AT54" s="304" t="s">
        <v>350</v>
      </c>
      <c r="AU54" s="228">
        <v>458.07659899999999</v>
      </c>
      <c r="AV54" s="304">
        <v>28.841197488912879</v>
      </c>
      <c r="AW54" s="228">
        <v>155.85810900000001</v>
      </c>
      <c r="AX54" s="304">
        <v>11.562899641400726</v>
      </c>
      <c r="AY54" s="228">
        <v>528.98181499999998</v>
      </c>
      <c r="AZ54" s="304">
        <v>33.024587916887512</v>
      </c>
      <c r="BA54" s="228">
        <v>64.070381999999995</v>
      </c>
      <c r="BB54" s="304">
        <v>5.8584388748455991</v>
      </c>
      <c r="BC54" s="228">
        <v>320.89428199999998</v>
      </c>
      <c r="BD54" s="304">
        <v>7.8601637192374385</v>
      </c>
      <c r="BE54" s="228">
        <v>0</v>
      </c>
      <c r="BF54" s="304">
        <v>0</v>
      </c>
      <c r="BG54" s="228">
        <v>0</v>
      </c>
      <c r="BH54" s="304">
        <v>0</v>
      </c>
      <c r="BI54" s="228">
        <v>135.93334736</v>
      </c>
      <c r="BJ54" s="304">
        <v>30.783258819024272</v>
      </c>
      <c r="BK54" s="228">
        <v>0</v>
      </c>
      <c r="BL54" s="301" t="s">
        <v>350</v>
      </c>
      <c r="BM54" s="228">
        <v>49.213703000000002</v>
      </c>
      <c r="BN54" s="304">
        <v>5.468470465658271</v>
      </c>
      <c r="BO54" s="228">
        <v>137.94192516000001</v>
      </c>
      <c r="BP54" s="304">
        <v>59.828342296661084</v>
      </c>
      <c r="BQ54" s="228">
        <v>56.495676090000003</v>
      </c>
      <c r="BR54" s="304">
        <v>27.40053771393935</v>
      </c>
      <c r="BS54" s="228">
        <v>39.325329000000004</v>
      </c>
      <c r="BT54" s="304">
        <v>37.197967211711095</v>
      </c>
      <c r="BU54" s="228">
        <v>0</v>
      </c>
      <c r="BV54" s="304">
        <v>0</v>
      </c>
      <c r="BW54" s="228">
        <v>0</v>
      </c>
      <c r="BX54" s="301" t="s">
        <v>350</v>
      </c>
      <c r="BY54" s="228">
        <v>0</v>
      </c>
      <c r="BZ54" s="304">
        <v>0</v>
      </c>
      <c r="CA54" s="228">
        <v>54.349876630000011</v>
      </c>
      <c r="CB54" s="304">
        <v>46.395093987479257</v>
      </c>
      <c r="CC54" s="228">
        <v>19.820509000000001</v>
      </c>
      <c r="CD54" s="304">
        <v>53.577421508187307</v>
      </c>
      <c r="CE54" s="228">
        <v>20.756986000000001</v>
      </c>
      <c r="CF54" s="304">
        <v>13.818720001001269</v>
      </c>
      <c r="CG54" s="228">
        <v>98.898371459999993</v>
      </c>
      <c r="CH54" s="304">
        <v>52.892130767317482</v>
      </c>
      <c r="CI54" s="228">
        <v>0</v>
      </c>
      <c r="CJ54" s="304">
        <v>0</v>
      </c>
      <c r="CK54" s="228">
        <v>0</v>
      </c>
      <c r="CL54" s="304">
        <v>0</v>
      </c>
      <c r="CM54" s="228" t="s">
        <v>350</v>
      </c>
      <c r="CN54" s="304" t="s">
        <v>350</v>
      </c>
      <c r="CO54" s="228" t="s">
        <v>350</v>
      </c>
      <c r="CP54" s="304" t="s">
        <v>350</v>
      </c>
      <c r="CQ54" s="228">
        <v>0.75756488</v>
      </c>
      <c r="CR54" s="304">
        <v>5.9710526515346798</v>
      </c>
      <c r="CS54" s="228" t="s">
        <v>350</v>
      </c>
      <c r="CT54" s="304" t="s">
        <v>350</v>
      </c>
      <c r="CU54" s="228">
        <v>3.3226420000000001</v>
      </c>
      <c r="CV54" s="304">
        <v>28.652913568482713</v>
      </c>
      <c r="CW54" s="228">
        <v>0.99747499999999989</v>
      </c>
      <c r="CX54" s="304">
        <v>1.7860299982491987</v>
      </c>
      <c r="CY54" s="304" t="s">
        <v>350</v>
      </c>
      <c r="CZ54" s="304" t="s">
        <v>350</v>
      </c>
      <c r="DA54" s="575"/>
      <c r="DB54" s="575"/>
      <c r="DC54" s="575"/>
      <c r="DD54" s="575"/>
      <c r="DE54" s="575"/>
      <c r="DF54" s="575"/>
      <c r="DG54" s="575"/>
      <c r="DH54" s="575"/>
      <c r="DI54" s="575"/>
      <c r="DJ54" s="575"/>
      <c r="DK54" s="575"/>
      <c r="DL54" s="575"/>
      <c r="DM54" s="575"/>
      <c r="DN54" s="575"/>
      <c r="DO54" s="575"/>
      <c r="DP54" s="575"/>
      <c r="DQ54" s="575"/>
      <c r="DR54" s="575"/>
      <c r="DS54" s="575"/>
      <c r="DT54" s="575"/>
      <c r="DU54" s="575"/>
      <c r="DV54" s="575"/>
      <c r="DW54" s="575"/>
      <c r="DX54" s="575"/>
      <c r="DY54" s="575"/>
      <c r="DZ54" s="575"/>
      <c r="EA54" s="575"/>
    </row>
    <row r="55" spans="1:131" s="264" customFormat="1" ht="19.5" customHeight="1">
      <c r="A55" s="305"/>
      <c r="B55" s="506" t="s">
        <v>368</v>
      </c>
      <c r="C55" s="300">
        <v>21877.616067540002</v>
      </c>
      <c r="D55" s="301">
        <v>36.308700392999221</v>
      </c>
      <c r="E55" s="228">
        <v>8584.1475559999999</v>
      </c>
      <c r="F55" s="301">
        <v>29.952850427698436</v>
      </c>
      <c r="G55" s="228">
        <v>5511.7402115900004</v>
      </c>
      <c r="H55" s="301">
        <v>30.245862652724405</v>
      </c>
      <c r="I55" s="228">
        <v>6433.3941709199999</v>
      </c>
      <c r="J55" s="301">
        <v>44.958347517062954</v>
      </c>
      <c r="K55" s="228">
        <v>5747.2427809999999</v>
      </c>
      <c r="L55" s="301">
        <v>31.769045319213124</v>
      </c>
      <c r="M55" s="228">
        <v>7700.2090870000011</v>
      </c>
      <c r="N55" s="301">
        <v>50.713250931489583</v>
      </c>
      <c r="O55" s="228">
        <v>2917.8243109999999</v>
      </c>
      <c r="P55" s="301">
        <v>47.633707391527061</v>
      </c>
      <c r="Q55" s="228">
        <v>957.14692071999991</v>
      </c>
      <c r="R55" s="301">
        <v>18.416358184631537</v>
      </c>
      <c r="S55" s="228">
        <v>8008.6754822600005</v>
      </c>
      <c r="T55" s="301">
        <v>35.849013904041705</v>
      </c>
      <c r="U55" s="228">
        <v>322.44769411999999</v>
      </c>
      <c r="V55" s="301">
        <v>35.795795516683818</v>
      </c>
      <c r="W55" s="228">
        <v>824.72781599999996</v>
      </c>
      <c r="X55" s="301">
        <v>39.056583323429813</v>
      </c>
      <c r="Y55" s="228">
        <v>773.91362923000008</v>
      </c>
      <c r="Z55" s="301">
        <v>23.417071478592693</v>
      </c>
      <c r="AA55" s="228">
        <v>0</v>
      </c>
      <c r="AB55" s="301">
        <v>0</v>
      </c>
      <c r="AC55" s="228">
        <v>0</v>
      </c>
      <c r="AD55" s="301">
        <v>0</v>
      </c>
      <c r="AE55" s="228">
        <v>3958.6527409199998</v>
      </c>
      <c r="AF55" s="301">
        <v>56.076909186794602</v>
      </c>
      <c r="AG55" s="228">
        <v>605.09182499999997</v>
      </c>
      <c r="AH55" s="301">
        <v>23.800687162222815</v>
      </c>
      <c r="AI55" s="228">
        <v>0</v>
      </c>
      <c r="AJ55" s="301">
        <v>0</v>
      </c>
      <c r="AK55" s="228">
        <v>421.27708299999995</v>
      </c>
      <c r="AL55" s="301">
        <v>24.408067698603741</v>
      </c>
      <c r="AM55" s="228">
        <v>210.662993</v>
      </c>
      <c r="AN55" s="301">
        <v>17.792047843939248</v>
      </c>
      <c r="AO55" s="228">
        <v>109.483242</v>
      </c>
      <c r="AP55" s="301">
        <v>31.661605345889292</v>
      </c>
      <c r="AQ55" s="228">
        <v>1355.530994</v>
      </c>
      <c r="AR55" s="301">
        <v>64.403265564774884</v>
      </c>
      <c r="AS55" s="228" t="s">
        <v>350</v>
      </c>
      <c r="AT55" s="301" t="s">
        <v>350</v>
      </c>
      <c r="AU55" s="228">
        <v>658.20327599999985</v>
      </c>
      <c r="AV55" s="301">
        <v>41.441476627286576</v>
      </c>
      <c r="AW55" s="228">
        <v>345.65463099999999</v>
      </c>
      <c r="AX55" s="301">
        <v>25.643643660776092</v>
      </c>
      <c r="AY55" s="228">
        <v>690.26309500000002</v>
      </c>
      <c r="AZ55" s="301">
        <v>43.093455427405154</v>
      </c>
      <c r="BA55" s="228">
        <v>753.47310700000003</v>
      </c>
      <c r="BB55" s="301">
        <v>68.895736273267389</v>
      </c>
      <c r="BC55" s="228">
        <v>2184.1163189999997</v>
      </c>
      <c r="BD55" s="301">
        <v>53.498964650290105</v>
      </c>
      <c r="BE55" s="228">
        <v>0</v>
      </c>
      <c r="BF55" s="301">
        <v>0</v>
      </c>
      <c r="BG55" s="228">
        <v>0</v>
      </c>
      <c r="BH55" s="301">
        <v>0</v>
      </c>
      <c r="BI55" s="228">
        <v>53.106511060000003</v>
      </c>
      <c r="BJ55" s="301">
        <v>12.026419614355882</v>
      </c>
      <c r="BK55" s="228">
        <v>0</v>
      </c>
      <c r="BL55" s="301" t="s">
        <v>350</v>
      </c>
      <c r="BM55" s="228">
        <v>338.91440999999998</v>
      </c>
      <c r="BN55" s="301">
        <v>37.659093473844024</v>
      </c>
      <c r="BO55" s="228">
        <v>25.368268549999996</v>
      </c>
      <c r="BP55" s="301">
        <v>11.002756794372564</v>
      </c>
      <c r="BQ55" s="228">
        <v>29.293931730000001</v>
      </c>
      <c r="BR55" s="301">
        <v>14.20762679038911</v>
      </c>
      <c r="BS55" s="228">
        <v>0</v>
      </c>
      <c r="BT55" s="301">
        <v>0</v>
      </c>
      <c r="BU55" s="228">
        <v>0</v>
      </c>
      <c r="BV55" s="301">
        <v>0</v>
      </c>
      <c r="BW55" s="228">
        <v>0</v>
      </c>
      <c r="BX55" s="301" t="s">
        <v>350</v>
      </c>
      <c r="BY55" s="228">
        <v>159.25793715</v>
      </c>
      <c r="BZ55" s="301">
        <v>86.259191162880015</v>
      </c>
      <c r="CA55" s="228">
        <v>42.689735450000001</v>
      </c>
      <c r="CB55" s="301">
        <v>36.441559968696005</v>
      </c>
      <c r="CC55" s="228">
        <v>0</v>
      </c>
      <c r="CD55" s="301">
        <v>0</v>
      </c>
      <c r="CE55" s="228">
        <v>57.395529999999994</v>
      </c>
      <c r="CF55" s="301">
        <v>38.210400988807734</v>
      </c>
      <c r="CG55" s="228">
        <v>43.325575130000004</v>
      </c>
      <c r="CH55" s="301">
        <v>23.171079073552203</v>
      </c>
      <c r="CI55" s="228">
        <v>0</v>
      </c>
      <c r="CJ55" s="301">
        <v>0</v>
      </c>
      <c r="CK55" s="228">
        <v>49.541752000000002</v>
      </c>
      <c r="CL55" s="301">
        <v>72.188435987638172</v>
      </c>
      <c r="CM55" s="228" t="s">
        <v>350</v>
      </c>
      <c r="CN55" s="301" t="s">
        <v>350</v>
      </c>
      <c r="CO55" s="228" t="s">
        <v>350</v>
      </c>
      <c r="CP55" s="301" t="s">
        <v>350</v>
      </c>
      <c r="CQ55" s="228">
        <v>10.0234819</v>
      </c>
      <c r="CR55" s="301">
        <v>79.004108765713738</v>
      </c>
      <c r="CS55" s="228" t="s">
        <v>350</v>
      </c>
      <c r="CT55" s="301" t="s">
        <v>350</v>
      </c>
      <c r="CU55" s="228">
        <v>2.141486</v>
      </c>
      <c r="CV55" s="301">
        <v>18.467175598850481</v>
      </c>
      <c r="CW55" s="228">
        <v>41.690555000000003</v>
      </c>
      <c r="CX55" s="301">
        <v>74.649070777370994</v>
      </c>
      <c r="CY55" s="301" t="s">
        <v>350</v>
      </c>
      <c r="CZ55" s="301" t="s">
        <v>350</v>
      </c>
      <c r="DA55" s="575"/>
      <c r="DB55" s="575"/>
      <c r="DC55" s="575"/>
      <c r="DD55" s="575"/>
      <c r="DE55" s="575"/>
      <c r="DF55" s="575"/>
      <c r="DG55" s="575"/>
      <c r="DH55" s="575"/>
      <c r="DI55" s="575"/>
      <c r="DJ55" s="575"/>
      <c r="DK55" s="575"/>
      <c r="DL55" s="575"/>
      <c r="DM55" s="575"/>
      <c r="DN55" s="575"/>
      <c r="DO55" s="575"/>
      <c r="DP55" s="575"/>
      <c r="DQ55" s="575"/>
      <c r="DR55" s="575"/>
      <c r="DS55" s="575"/>
      <c r="DT55" s="575"/>
      <c r="DU55" s="575"/>
      <c r="DV55" s="575"/>
      <c r="DW55" s="575"/>
      <c r="DX55" s="575"/>
      <c r="DY55" s="575"/>
      <c r="DZ55" s="575"/>
      <c r="EA55" s="575"/>
    </row>
    <row r="56" spans="1:131" s="264" customFormat="1" ht="19.5" customHeight="1">
      <c r="A56" s="305"/>
      <c r="B56" s="506" t="s">
        <v>369</v>
      </c>
      <c r="C56" s="300">
        <v>0</v>
      </c>
      <c r="D56" s="301">
        <v>0</v>
      </c>
      <c r="E56" s="228">
        <v>0</v>
      </c>
      <c r="F56" s="301">
        <v>0</v>
      </c>
      <c r="G56" s="228">
        <v>0</v>
      </c>
      <c r="H56" s="301">
        <v>0</v>
      </c>
      <c r="I56" s="228">
        <v>0</v>
      </c>
      <c r="J56" s="301">
        <v>0</v>
      </c>
      <c r="K56" s="228">
        <v>0</v>
      </c>
      <c r="L56" s="301">
        <v>0</v>
      </c>
      <c r="M56" s="228">
        <v>0</v>
      </c>
      <c r="N56" s="301">
        <v>0</v>
      </c>
      <c r="O56" s="228">
        <v>0</v>
      </c>
      <c r="P56" s="301">
        <v>0</v>
      </c>
      <c r="Q56" s="228">
        <v>0</v>
      </c>
      <c r="R56" s="301">
        <v>0</v>
      </c>
      <c r="S56" s="228">
        <v>0</v>
      </c>
      <c r="T56" s="301">
        <v>0</v>
      </c>
      <c r="U56" s="228">
        <v>0</v>
      </c>
      <c r="V56" s="301">
        <v>0</v>
      </c>
      <c r="W56" s="228">
        <v>0</v>
      </c>
      <c r="X56" s="301">
        <v>0</v>
      </c>
      <c r="Y56" s="228">
        <v>0</v>
      </c>
      <c r="Z56" s="301">
        <v>0</v>
      </c>
      <c r="AA56" s="228">
        <v>0</v>
      </c>
      <c r="AB56" s="301">
        <v>0</v>
      </c>
      <c r="AC56" s="228">
        <v>0</v>
      </c>
      <c r="AD56" s="301">
        <v>0</v>
      </c>
      <c r="AE56" s="228">
        <v>0</v>
      </c>
      <c r="AF56" s="301">
        <v>0</v>
      </c>
      <c r="AG56" s="228">
        <v>0</v>
      </c>
      <c r="AH56" s="301">
        <v>0</v>
      </c>
      <c r="AI56" s="228">
        <v>0</v>
      </c>
      <c r="AJ56" s="301">
        <v>0</v>
      </c>
      <c r="AK56" s="228">
        <v>0</v>
      </c>
      <c r="AL56" s="301">
        <v>0</v>
      </c>
      <c r="AM56" s="228">
        <v>0</v>
      </c>
      <c r="AN56" s="301">
        <v>0</v>
      </c>
      <c r="AO56" s="228">
        <v>0</v>
      </c>
      <c r="AP56" s="301">
        <v>0</v>
      </c>
      <c r="AQ56" s="228">
        <v>0</v>
      </c>
      <c r="AR56" s="301">
        <v>0</v>
      </c>
      <c r="AS56" s="228" t="s">
        <v>350</v>
      </c>
      <c r="AT56" s="301" t="s">
        <v>350</v>
      </c>
      <c r="AU56" s="228">
        <v>0</v>
      </c>
      <c r="AV56" s="301">
        <v>0</v>
      </c>
      <c r="AW56" s="228">
        <v>0</v>
      </c>
      <c r="AX56" s="301">
        <v>0</v>
      </c>
      <c r="AY56" s="228">
        <v>0</v>
      </c>
      <c r="AZ56" s="301">
        <v>0</v>
      </c>
      <c r="BA56" s="228">
        <v>0</v>
      </c>
      <c r="BB56" s="301">
        <v>0</v>
      </c>
      <c r="BC56" s="228">
        <v>0</v>
      </c>
      <c r="BD56" s="301">
        <v>0</v>
      </c>
      <c r="BE56" s="228">
        <v>0</v>
      </c>
      <c r="BF56" s="301">
        <v>0</v>
      </c>
      <c r="BG56" s="228">
        <v>0</v>
      </c>
      <c r="BH56" s="301">
        <v>0</v>
      </c>
      <c r="BI56" s="228">
        <v>0</v>
      </c>
      <c r="BJ56" s="301">
        <v>0</v>
      </c>
      <c r="BK56" s="228">
        <v>0</v>
      </c>
      <c r="BL56" s="301" t="s">
        <v>350</v>
      </c>
      <c r="BM56" s="228">
        <v>0</v>
      </c>
      <c r="BN56" s="301">
        <v>0</v>
      </c>
      <c r="BO56" s="228">
        <v>0</v>
      </c>
      <c r="BP56" s="301">
        <v>0</v>
      </c>
      <c r="BQ56" s="228">
        <v>0</v>
      </c>
      <c r="BR56" s="301">
        <v>0</v>
      </c>
      <c r="BS56" s="228">
        <v>0</v>
      </c>
      <c r="BT56" s="301">
        <v>0</v>
      </c>
      <c r="BU56" s="228">
        <v>0</v>
      </c>
      <c r="BV56" s="301">
        <v>0</v>
      </c>
      <c r="BW56" s="228">
        <v>0</v>
      </c>
      <c r="BX56" s="301" t="s">
        <v>350</v>
      </c>
      <c r="BY56" s="228">
        <v>0</v>
      </c>
      <c r="BZ56" s="301">
        <v>0</v>
      </c>
      <c r="CA56" s="228">
        <v>0</v>
      </c>
      <c r="CB56" s="301">
        <v>0</v>
      </c>
      <c r="CC56" s="228">
        <v>0</v>
      </c>
      <c r="CD56" s="301">
        <v>0</v>
      </c>
      <c r="CE56" s="228">
        <v>0</v>
      </c>
      <c r="CF56" s="301">
        <v>0</v>
      </c>
      <c r="CG56" s="228">
        <v>0</v>
      </c>
      <c r="CH56" s="301">
        <v>0</v>
      </c>
      <c r="CI56" s="228">
        <v>0</v>
      </c>
      <c r="CJ56" s="301">
        <v>0</v>
      </c>
      <c r="CK56" s="228">
        <v>0</v>
      </c>
      <c r="CL56" s="301">
        <v>0</v>
      </c>
      <c r="CM56" s="228" t="s">
        <v>350</v>
      </c>
      <c r="CN56" s="301" t="s">
        <v>350</v>
      </c>
      <c r="CO56" s="228" t="s">
        <v>350</v>
      </c>
      <c r="CP56" s="301" t="s">
        <v>350</v>
      </c>
      <c r="CQ56" s="228">
        <v>0</v>
      </c>
      <c r="CR56" s="301">
        <v>0</v>
      </c>
      <c r="CS56" s="228" t="s">
        <v>350</v>
      </c>
      <c r="CT56" s="301" t="s">
        <v>350</v>
      </c>
      <c r="CU56" s="228">
        <v>0</v>
      </c>
      <c r="CV56" s="301">
        <v>0</v>
      </c>
      <c r="CW56" s="228">
        <v>0</v>
      </c>
      <c r="CX56" s="301">
        <v>0</v>
      </c>
      <c r="CY56" s="301" t="s">
        <v>350</v>
      </c>
      <c r="CZ56" s="301" t="s">
        <v>350</v>
      </c>
      <c r="DA56" s="575"/>
      <c r="DB56" s="575"/>
      <c r="DC56" s="575"/>
      <c r="DD56" s="575"/>
      <c r="DE56" s="575"/>
      <c r="DF56" s="575"/>
      <c r="DG56" s="575"/>
      <c r="DH56" s="575"/>
      <c r="DI56" s="575"/>
      <c r="DJ56" s="575"/>
      <c r="DK56" s="575"/>
      <c r="DL56" s="575"/>
      <c r="DM56" s="575"/>
      <c r="DN56" s="575"/>
      <c r="DO56" s="575"/>
      <c r="DP56" s="575"/>
      <c r="DQ56" s="575"/>
      <c r="DR56" s="575"/>
      <c r="DS56" s="575"/>
      <c r="DT56" s="575"/>
      <c r="DU56" s="575"/>
      <c r="DV56" s="575"/>
      <c r="DW56" s="575"/>
      <c r="DX56" s="575"/>
      <c r="DY56" s="575"/>
      <c r="DZ56" s="575"/>
      <c r="EA56" s="575"/>
    </row>
    <row r="57" spans="1:131" s="264" customFormat="1" ht="19.5" customHeight="1">
      <c r="A57" s="305"/>
      <c r="B57" s="506" t="s">
        <v>370</v>
      </c>
      <c r="C57" s="300">
        <v>0</v>
      </c>
      <c r="D57" s="304">
        <v>0</v>
      </c>
      <c r="E57" s="228">
        <v>0</v>
      </c>
      <c r="F57" s="304">
        <v>0</v>
      </c>
      <c r="G57" s="228">
        <v>0</v>
      </c>
      <c r="H57" s="304">
        <v>0</v>
      </c>
      <c r="I57" s="228">
        <v>0</v>
      </c>
      <c r="J57" s="304">
        <v>0</v>
      </c>
      <c r="K57" s="228">
        <v>0</v>
      </c>
      <c r="L57" s="304">
        <v>0</v>
      </c>
      <c r="M57" s="228">
        <v>0</v>
      </c>
      <c r="N57" s="304">
        <v>0</v>
      </c>
      <c r="O57" s="228">
        <v>0</v>
      </c>
      <c r="P57" s="304">
        <v>0</v>
      </c>
      <c r="Q57" s="228">
        <v>0</v>
      </c>
      <c r="R57" s="304">
        <v>0</v>
      </c>
      <c r="S57" s="228">
        <v>0</v>
      </c>
      <c r="T57" s="304">
        <v>0</v>
      </c>
      <c r="U57" s="228">
        <v>0</v>
      </c>
      <c r="V57" s="304">
        <v>0</v>
      </c>
      <c r="W57" s="228">
        <v>0</v>
      </c>
      <c r="X57" s="304">
        <v>0</v>
      </c>
      <c r="Y57" s="228">
        <v>0</v>
      </c>
      <c r="Z57" s="304">
        <v>0</v>
      </c>
      <c r="AA57" s="228">
        <v>0</v>
      </c>
      <c r="AB57" s="304">
        <v>0</v>
      </c>
      <c r="AC57" s="228">
        <v>0</v>
      </c>
      <c r="AD57" s="304">
        <v>0</v>
      </c>
      <c r="AE57" s="228">
        <v>0</v>
      </c>
      <c r="AF57" s="304">
        <v>0</v>
      </c>
      <c r="AG57" s="228">
        <v>0</v>
      </c>
      <c r="AH57" s="304">
        <v>0</v>
      </c>
      <c r="AI57" s="228">
        <v>0</v>
      </c>
      <c r="AJ57" s="304">
        <v>0</v>
      </c>
      <c r="AK57" s="228">
        <v>0</v>
      </c>
      <c r="AL57" s="304">
        <v>0</v>
      </c>
      <c r="AM57" s="228">
        <v>0</v>
      </c>
      <c r="AN57" s="304">
        <v>0</v>
      </c>
      <c r="AO57" s="228">
        <v>0</v>
      </c>
      <c r="AP57" s="304">
        <v>0</v>
      </c>
      <c r="AQ57" s="228">
        <v>0</v>
      </c>
      <c r="AR57" s="304">
        <v>0</v>
      </c>
      <c r="AS57" s="228" t="s">
        <v>350</v>
      </c>
      <c r="AT57" s="304" t="s">
        <v>350</v>
      </c>
      <c r="AU57" s="228">
        <v>0</v>
      </c>
      <c r="AV57" s="304">
        <v>0</v>
      </c>
      <c r="AW57" s="228">
        <v>0</v>
      </c>
      <c r="AX57" s="304">
        <v>0</v>
      </c>
      <c r="AY57" s="228">
        <v>0</v>
      </c>
      <c r="AZ57" s="304">
        <v>0</v>
      </c>
      <c r="BA57" s="228">
        <v>0</v>
      </c>
      <c r="BB57" s="304">
        <v>0</v>
      </c>
      <c r="BC57" s="228">
        <v>0</v>
      </c>
      <c r="BD57" s="304">
        <v>0</v>
      </c>
      <c r="BE57" s="228">
        <v>0</v>
      </c>
      <c r="BF57" s="304">
        <v>0</v>
      </c>
      <c r="BG57" s="228">
        <v>0</v>
      </c>
      <c r="BH57" s="304">
        <v>0</v>
      </c>
      <c r="BI57" s="228">
        <v>0</v>
      </c>
      <c r="BJ57" s="304">
        <v>0</v>
      </c>
      <c r="BK57" s="228">
        <v>0</v>
      </c>
      <c r="BL57" s="301" t="s">
        <v>350</v>
      </c>
      <c r="BM57" s="228">
        <v>0</v>
      </c>
      <c r="BN57" s="304">
        <v>0</v>
      </c>
      <c r="BO57" s="228">
        <v>0</v>
      </c>
      <c r="BP57" s="304">
        <v>0</v>
      </c>
      <c r="BQ57" s="228">
        <v>0</v>
      </c>
      <c r="BR57" s="304">
        <v>0</v>
      </c>
      <c r="BS57" s="228">
        <v>0</v>
      </c>
      <c r="BT57" s="304">
        <v>0</v>
      </c>
      <c r="BU57" s="228">
        <v>0</v>
      </c>
      <c r="BV57" s="304">
        <v>0</v>
      </c>
      <c r="BW57" s="228">
        <v>0</v>
      </c>
      <c r="BX57" s="301" t="s">
        <v>350</v>
      </c>
      <c r="BY57" s="228">
        <v>0</v>
      </c>
      <c r="BZ57" s="304">
        <v>0</v>
      </c>
      <c r="CA57" s="228">
        <v>0</v>
      </c>
      <c r="CB57" s="304">
        <v>0</v>
      </c>
      <c r="CC57" s="228">
        <v>0</v>
      </c>
      <c r="CD57" s="304">
        <v>0</v>
      </c>
      <c r="CE57" s="228">
        <v>0</v>
      </c>
      <c r="CF57" s="304">
        <v>0</v>
      </c>
      <c r="CG57" s="228">
        <v>0</v>
      </c>
      <c r="CH57" s="304">
        <v>0</v>
      </c>
      <c r="CI57" s="228">
        <v>0</v>
      </c>
      <c r="CJ57" s="304">
        <v>0</v>
      </c>
      <c r="CK57" s="228">
        <v>0</v>
      </c>
      <c r="CL57" s="304">
        <v>0</v>
      </c>
      <c r="CM57" s="228" t="s">
        <v>350</v>
      </c>
      <c r="CN57" s="304" t="s">
        <v>350</v>
      </c>
      <c r="CO57" s="228" t="s">
        <v>350</v>
      </c>
      <c r="CP57" s="304" t="s">
        <v>350</v>
      </c>
      <c r="CQ57" s="228">
        <v>0</v>
      </c>
      <c r="CR57" s="304">
        <v>0</v>
      </c>
      <c r="CS57" s="228" t="s">
        <v>350</v>
      </c>
      <c r="CT57" s="304" t="s">
        <v>350</v>
      </c>
      <c r="CU57" s="228">
        <v>0</v>
      </c>
      <c r="CV57" s="304">
        <v>0</v>
      </c>
      <c r="CW57" s="228">
        <v>0</v>
      </c>
      <c r="CX57" s="304">
        <v>0</v>
      </c>
      <c r="CY57" s="304" t="s">
        <v>350</v>
      </c>
      <c r="CZ57" s="304" t="s">
        <v>350</v>
      </c>
      <c r="DA57" s="575"/>
      <c r="DB57" s="575"/>
      <c r="DC57" s="575"/>
      <c r="DD57" s="575"/>
      <c r="DE57" s="575"/>
      <c r="DF57" s="575"/>
      <c r="DG57" s="575"/>
      <c r="DH57" s="575"/>
      <c r="DI57" s="575"/>
      <c r="DJ57" s="575"/>
      <c r="DK57" s="575"/>
      <c r="DL57" s="575"/>
      <c r="DM57" s="575"/>
      <c r="DN57" s="575"/>
      <c r="DO57" s="575"/>
      <c r="DP57" s="575"/>
      <c r="DQ57" s="575"/>
      <c r="DR57" s="575"/>
      <c r="DS57" s="575"/>
      <c r="DT57" s="575"/>
      <c r="DU57" s="575"/>
      <c r="DV57" s="575"/>
      <c r="DW57" s="575"/>
      <c r="DX57" s="575"/>
      <c r="DY57" s="575"/>
      <c r="DZ57" s="575"/>
      <c r="EA57" s="575"/>
    </row>
    <row r="58" spans="1:131" s="264" customFormat="1" ht="16.5" customHeight="1">
      <c r="A58" s="263"/>
      <c r="B58" s="508" t="s">
        <v>372</v>
      </c>
      <c r="C58" s="300">
        <v>4996.4636752500001</v>
      </c>
      <c r="D58" s="304">
        <v>8.2922701472178719</v>
      </c>
      <c r="E58" s="228">
        <v>126.155496</v>
      </c>
      <c r="F58" s="304">
        <v>0.4401970816169074</v>
      </c>
      <c r="G58" s="228">
        <v>9.69410536</v>
      </c>
      <c r="H58" s="304">
        <v>5.3196734244304412E-2</v>
      </c>
      <c r="I58" s="228">
        <v>256.81164233999999</v>
      </c>
      <c r="J58" s="304">
        <v>1.7946711729460687</v>
      </c>
      <c r="K58" s="228">
        <v>35.454531000000003</v>
      </c>
      <c r="L58" s="304">
        <v>0.19598208132673745</v>
      </c>
      <c r="M58" s="228">
        <v>87.780495999999999</v>
      </c>
      <c r="N58" s="304">
        <v>0.57811862901932876</v>
      </c>
      <c r="O58" s="228">
        <v>0</v>
      </c>
      <c r="P58" s="304">
        <v>0</v>
      </c>
      <c r="Q58" s="228">
        <v>818.48665890999996</v>
      </c>
      <c r="R58" s="304">
        <v>15.748411402180604</v>
      </c>
      <c r="S58" s="228">
        <v>8417.9248884999997</v>
      </c>
      <c r="T58" s="304">
        <v>37.680925770993575</v>
      </c>
      <c r="U58" s="228">
        <v>100</v>
      </c>
      <c r="V58" s="304">
        <v>11.101271979746983</v>
      </c>
      <c r="W58" s="228">
        <v>63.157978</v>
      </c>
      <c r="X58" s="304">
        <v>2.9909683927725639</v>
      </c>
      <c r="Y58" s="228">
        <v>46.663013360000001</v>
      </c>
      <c r="Z58" s="304">
        <v>1.4119290292701407</v>
      </c>
      <c r="AA58" s="228">
        <v>0</v>
      </c>
      <c r="AB58" s="304">
        <v>0</v>
      </c>
      <c r="AC58" s="228">
        <v>0</v>
      </c>
      <c r="AD58" s="304">
        <v>0</v>
      </c>
      <c r="AE58" s="228">
        <v>166.06471841000001</v>
      </c>
      <c r="AF58" s="304">
        <v>2.3524155168114005</v>
      </c>
      <c r="AG58" s="228">
        <v>0</v>
      </c>
      <c r="AH58" s="304">
        <v>0</v>
      </c>
      <c r="AI58" s="228">
        <v>0</v>
      </c>
      <c r="AJ58" s="304">
        <v>0</v>
      </c>
      <c r="AK58" s="228">
        <v>95.568139000000002</v>
      </c>
      <c r="AL58" s="304">
        <v>5.5370531668383505</v>
      </c>
      <c r="AM58" s="228">
        <v>0</v>
      </c>
      <c r="AN58" s="304">
        <v>0</v>
      </c>
      <c r="AO58" s="228">
        <v>83.972555999999997</v>
      </c>
      <c r="AP58" s="304">
        <v>24.284135904174157</v>
      </c>
      <c r="AQ58" s="228">
        <v>12.088855000000001</v>
      </c>
      <c r="AR58" s="304">
        <v>0.57435923072597528</v>
      </c>
      <c r="AS58" s="228" t="s">
        <v>350</v>
      </c>
      <c r="AT58" s="304" t="s">
        <v>350</v>
      </c>
      <c r="AU58" s="228">
        <v>72.284015999999994</v>
      </c>
      <c r="AV58" s="304">
        <v>4.5511112885898335</v>
      </c>
      <c r="AW58" s="228">
        <v>689.24333799999999</v>
      </c>
      <c r="AX58" s="304">
        <v>51.134019249508789</v>
      </c>
      <c r="AY58" s="228">
        <v>0</v>
      </c>
      <c r="AZ58" s="304">
        <v>0</v>
      </c>
      <c r="BA58" s="228">
        <v>9.3707529999999988</v>
      </c>
      <c r="BB58" s="304">
        <v>0.85683871311671</v>
      </c>
      <c r="BC58" s="228">
        <v>1.5123070000000001</v>
      </c>
      <c r="BD58" s="304">
        <v>3.7043292076325667E-2</v>
      </c>
      <c r="BE58" s="228">
        <v>0</v>
      </c>
      <c r="BF58" s="304">
        <v>0</v>
      </c>
      <c r="BG58" s="228">
        <v>0</v>
      </c>
      <c r="BH58" s="304">
        <v>0</v>
      </c>
      <c r="BI58" s="228">
        <v>0</v>
      </c>
      <c r="BJ58" s="304">
        <v>0</v>
      </c>
      <c r="BK58" s="228">
        <v>0</v>
      </c>
      <c r="BL58" s="301" t="s">
        <v>350</v>
      </c>
      <c r="BM58" s="228">
        <v>0</v>
      </c>
      <c r="BN58" s="304">
        <v>0</v>
      </c>
      <c r="BO58" s="228">
        <v>0</v>
      </c>
      <c r="BP58" s="304">
        <v>0</v>
      </c>
      <c r="BQ58" s="228">
        <v>12.7455918</v>
      </c>
      <c r="BR58" s="304">
        <v>6.1816424366004261</v>
      </c>
      <c r="BS58" s="228">
        <v>49.743708999999996</v>
      </c>
      <c r="BT58" s="304">
        <v>47.052749549047583</v>
      </c>
      <c r="BU58" s="228">
        <v>0</v>
      </c>
      <c r="BV58" s="304">
        <v>0</v>
      </c>
      <c r="BW58" s="228">
        <v>0</v>
      </c>
      <c r="BX58" s="301" t="s">
        <v>350</v>
      </c>
      <c r="BY58" s="228">
        <v>5.2188887800000003</v>
      </c>
      <c r="BZ58" s="304">
        <v>2.826717041473557</v>
      </c>
      <c r="CA58" s="228">
        <v>0</v>
      </c>
      <c r="CB58" s="304">
        <v>0</v>
      </c>
      <c r="CC58" s="228">
        <v>0</v>
      </c>
      <c r="CD58" s="304">
        <v>0</v>
      </c>
      <c r="CE58" s="228">
        <v>0</v>
      </c>
      <c r="CF58" s="304">
        <v>0</v>
      </c>
      <c r="CG58" s="228">
        <v>0</v>
      </c>
      <c r="CH58" s="304">
        <v>0</v>
      </c>
      <c r="CI58" s="228">
        <v>0</v>
      </c>
      <c r="CJ58" s="304">
        <v>0</v>
      </c>
      <c r="CK58" s="228">
        <v>0</v>
      </c>
      <c r="CL58" s="304">
        <v>0</v>
      </c>
      <c r="CM58" s="228" t="s">
        <v>350</v>
      </c>
      <c r="CN58" s="304" t="s">
        <v>350</v>
      </c>
      <c r="CO58" s="228" t="s">
        <v>350</v>
      </c>
      <c r="CP58" s="304" t="s">
        <v>350</v>
      </c>
      <c r="CQ58" s="228">
        <v>0</v>
      </c>
      <c r="CR58" s="304">
        <v>0</v>
      </c>
      <c r="CS58" s="228" t="s">
        <v>350</v>
      </c>
      <c r="CT58" s="304" t="s">
        <v>350</v>
      </c>
      <c r="CU58" s="228">
        <v>6.1940000000000002E-2</v>
      </c>
      <c r="CV58" s="304">
        <v>0.53414164584442714</v>
      </c>
      <c r="CW58" s="228">
        <v>3.5707200000000001</v>
      </c>
      <c r="CX58" s="304">
        <v>6.393556766182992</v>
      </c>
      <c r="CY58" s="304" t="s">
        <v>350</v>
      </c>
      <c r="CZ58" s="304" t="s">
        <v>350</v>
      </c>
      <c r="DA58" s="575"/>
      <c r="DB58" s="575"/>
      <c r="DC58" s="575"/>
      <c r="DD58" s="575"/>
      <c r="DE58" s="575"/>
      <c r="DF58" s="575"/>
      <c r="DG58" s="575"/>
      <c r="DH58" s="575"/>
      <c r="DI58" s="575"/>
      <c r="DJ58" s="575"/>
      <c r="DK58" s="575"/>
      <c r="DL58" s="575"/>
      <c r="DM58" s="575"/>
      <c r="DN58" s="575"/>
      <c r="DO58" s="575"/>
      <c r="DP58" s="575"/>
      <c r="DQ58" s="575"/>
      <c r="DR58" s="575"/>
      <c r="DS58" s="575"/>
      <c r="DT58" s="575"/>
      <c r="DU58" s="575"/>
      <c r="DV58" s="575"/>
      <c r="DW58" s="575"/>
      <c r="DX58" s="575"/>
      <c r="DY58" s="575"/>
      <c r="DZ58" s="575"/>
      <c r="EA58" s="575"/>
    </row>
    <row r="59" spans="1:131" s="264" customFormat="1" ht="16.5" customHeight="1">
      <c r="A59" s="263"/>
      <c r="B59" s="509"/>
      <c r="C59" s="510"/>
      <c r="D59" s="494"/>
      <c r="E59" s="510"/>
      <c r="F59" s="494"/>
      <c r="G59" s="510"/>
      <c r="H59" s="494"/>
      <c r="I59" s="510"/>
      <c r="J59" s="494"/>
      <c r="K59" s="510"/>
      <c r="L59" s="494"/>
      <c r="M59" s="510"/>
      <c r="N59" s="494"/>
      <c r="O59" s="510"/>
      <c r="P59" s="494"/>
      <c r="Q59" s="510"/>
      <c r="R59" s="494"/>
      <c r="S59" s="510"/>
      <c r="T59" s="494"/>
      <c r="U59" s="510"/>
      <c r="V59" s="494"/>
      <c r="W59" s="510"/>
      <c r="X59" s="494"/>
      <c r="Y59" s="510"/>
      <c r="Z59" s="494"/>
      <c r="AA59" s="510"/>
      <c r="AB59" s="494"/>
      <c r="AC59" s="510"/>
      <c r="AD59" s="494"/>
      <c r="AE59" s="510"/>
      <c r="AF59" s="494"/>
      <c r="AG59" s="510"/>
      <c r="AH59" s="494"/>
      <c r="AI59" s="510"/>
      <c r="AJ59" s="494"/>
      <c r="AK59" s="510"/>
      <c r="AL59" s="494"/>
      <c r="AM59" s="510"/>
      <c r="AN59" s="494"/>
      <c r="AO59" s="510"/>
      <c r="AP59" s="494"/>
      <c r="AQ59" s="510"/>
      <c r="AR59" s="494"/>
      <c r="AS59" s="510"/>
      <c r="AT59" s="494"/>
      <c r="AU59" s="510"/>
      <c r="AV59" s="494"/>
      <c r="AW59" s="510"/>
      <c r="AX59" s="494"/>
      <c r="AY59" s="510"/>
      <c r="AZ59" s="494"/>
      <c r="BA59" s="510"/>
      <c r="BB59" s="494"/>
      <c r="BC59" s="510"/>
      <c r="BD59" s="494"/>
      <c r="BE59" s="510"/>
      <c r="BF59" s="494"/>
      <c r="BG59" s="510"/>
      <c r="BH59" s="494"/>
      <c r="BI59" s="510"/>
      <c r="BJ59" s="494"/>
      <c r="BK59" s="510"/>
      <c r="BL59" s="494"/>
      <c r="BM59" s="510"/>
      <c r="BN59" s="494"/>
      <c r="BO59" s="510"/>
      <c r="BP59" s="494"/>
      <c r="BQ59" s="510"/>
      <c r="BR59" s="494"/>
      <c r="BS59" s="510"/>
      <c r="BT59" s="494"/>
      <c r="BU59" s="510"/>
      <c r="BV59" s="494"/>
      <c r="BW59" s="510"/>
      <c r="BX59" s="494"/>
      <c r="BY59" s="510"/>
      <c r="BZ59" s="494"/>
      <c r="CA59" s="510"/>
      <c r="CB59" s="494"/>
      <c r="CC59" s="510"/>
      <c r="CD59" s="494"/>
      <c r="CE59" s="510"/>
      <c r="CF59" s="494"/>
      <c r="CG59" s="510"/>
      <c r="CH59" s="494"/>
      <c r="CI59" s="510"/>
      <c r="CJ59" s="494"/>
      <c r="CK59" s="510"/>
      <c r="CL59" s="494"/>
      <c r="CM59" s="510"/>
      <c r="CN59" s="494"/>
      <c r="CO59" s="510"/>
      <c r="CP59" s="494"/>
      <c r="CQ59" s="510"/>
      <c r="CR59" s="494"/>
      <c r="CS59" s="510"/>
      <c r="CT59" s="494"/>
      <c r="CU59" s="510"/>
      <c r="CV59" s="494"/>
      <c r="CW59" s="510"/>
      <c r="CX59" s="494"/>
      <c r="CY59" s="494"/>
      <c r="CZ59" s="494"/>
      <c r="DA59" s="113"/>
      <c r="DB59" s="113"/>
      <c r="DC59" s="113"/>
      <c r="DD59" s="113"/>
      <c r="DE59" s="113"/>
      <c r="DF59" s="113"/>
      <c r="DG59" s="113"/>
      <c r="DH59" s="113"/>
      <c r="DI59" s="113"/>
      <c r="DJ59" s="113"/>
      <c r="DK59" s="113"/>
      <c r="DL59" s="113"/>
      <c r="DM59" s="113"/>
      <c r="DN59" s="113"/>
      <c r="DO59" s="113"/>
      <c r="DP59" s="113"/>
      <c r="DQ59" s="113"/>
      <c r="DR59" s="113"/>
      <c r="DS59" s="113"/>
      <c r="DT59" s="113"/>
      <c r="DU59" s="113"/>
      <c r="DV59" s="113"/>
      <c r="DW59" s="113"/>
      <c r="DX59" s="113"/>
      <c r="DY59" s="113"/>
      <c r="DZ59" s="113"/>
      <c r="EA59" s="113"/>
    </row>
    <row r="60" spans="1:131" ht="41.25" customHeight="1">
      <c r="B60" s="791" t="s">
        <v>531</v>
      </c>
      <c r="C60" s="791"/>
      <c r="D60" s="791"/>
      <c r="E60" s="791"/>
      <c r="F60" s="791"/>
      <c r="G60" s="791"/>
      <c r="H60" s="791"/>
      <c r="I60" s="791"/>
      <c r="J60" s="791"/>
      <c r="K60" s="791"/>
      <c r="L60" s="791"/>
      <c r="M60" s="589"/>
      <c r="N60" s="589"/>
      <c r="O60" s="589"/>
      <c r="P60" s="589"/>
      <c r="Q60" s="589"/>
      <c r="R60" s="589"/>
      <c r="S60" s="589"/>
      <c r="T60" s="589"/>
      <c r="U60" s="589"/>
      <c r="V60" s="589"/>
      <c r="W60" s="589"/>
      <c r="X60" s="589"/>
      <c r="Y60" s="589"/>
      <c r="Z60" s="589"/>
      <c r="AA60" s="589"/>
      <c r="AB60" s="589"/>
      <c r="AC60" s="589"/>
      <c r="AD60" s="589"/>
      <c r="AE60" s="589"/>
      <c r="AF60" s="589"/>
      <c r="AG60" s="589"/>
      <c r="AH60" s="589"/>
      <c r="AI60" s="589"/>
      <c r="AJ60" s="589"/>
      <c r="AK60" s="589"/>
      <c r="AL60" s="589"/>
      <c r="AM60" s="589"/>
      <c r="AN60" s="589"/>
      <c r="AO60" s="589"/>
      <c r="AP60" s="589"/>
      <c r="AQ60" s="589"/>
      <c r="AR60" s="589"/>
      <c r="AS60" s="589"/>
      <c r="AT60" s="589"/>
      <c r="AU60" s="589"/>
      <c r="AV60" s="589"/>
      <c r="AW60" s="589"/>
      <c r="AX60" s="589"/>
      <c r="AY60" s="589"/>
      <c r="AZ60" s="589"/>
      <c r="BA60" s="589"/>
      <c r="BB60" s="589"/>
      <c r="BC60" s="589"/>
      <c r="BD60" s="589"/>
      <c r="BE60" s="589"/>
      <c r="BF60" s="589"/>
      <c r="BG60" s="589"/>
      <c r="BH60" s="589"/>
      <c r="BI60" s="589"/>
      <c r="BJ60" s="589"/>
      <c r="BK60" s="589"/>
      <c r="BL60" s="589"/>
      <c r="BM60" s="589"/>
      <c r="BN60" s="589"/>
      <c r="BO60" s="589"/>
      <c r="BP60" s="589"/>
      <c r="BQ60" s="589"/>
      <c r="BR60" s="589"/>
      <c r="BS60" s="589"/>
      <c r="BT60" s="589"/>
      <c r="BU60" s="589"/>
      <c r="BV60" s="589"/>
      <c r="BW60" s="589"/>
      <c r="BX60" s="589"/>
      <c r="BY60" s="589"/>
      <c r="BZ60" s="589"/>
      <c r="CA60" s="589"/>
      <c r="CB60" s="589"/>
      <c r="CC60" s="589"/>
      <c r="CD60" s="589"/>
      <c r="CE60" s="589"/>
      <c r="CF60" s="589"/>
      <c r="CG60" s="589"/>
      <c r="CH60" s="589"/>
      <c r="CI60" s="589"/>
      <c r="CJ60" s="589"/>
      <c r="CK60" s="589"/>
      <c r="CL60" s="589"/>
      <c r="CM60" s="589"/>
      <c r="CN60" s="589"/>
      <c r="CO60" s="589"/>
      <c r="CP60" s="589"/>
      <c r="CQ60" s="589"/>
      <c r="CR60" s="589"/>
      <c r="CS60" s="589"/>
      <c r="CT60" s="589"/>
      <c r="CU60" s="589"/>
      <c r="CV60" s="589"/>
      <c r="CW60" s="589"/>
      <c r="CX60" s="589"/>
      <c r="CY60" s="588"/>
      <c r="CZ60" s="588"/>
      <c r="DA60" s="113"/>
      <c r="DB60" s="113"/>
      <c r="DC60" s="113"/>
      <c r="DD60" s="113"/>
      <c r="DE60" s="113"/>
      <c r="DF60" s="113"/>
      <c r="DG60" s="113"/>
      <c r="DH60" s="113"/>
      <c r="DI60" s="113"/>
      <c r="DJ60" s="113"/>
      <c r="DK60" s="113"/>
      <c r="DL60" s="113"/>
      <c r="DM60" s="113"/>
      <c r="DN60" s="113"/>
      <c r="DO60" s="113"/>
      <c r="DP60" s="113"/>
      <c r="DQ60" s="113"/>
      <c r="DR60" s="113"/>
      <c r="DS60" s="113"/>
      <c r="DT60" s="113"/>
      <c r="DU60" s="113"/>
      <c r="DV60" s="113"/>
      <c r="DW60" s="113"/>
      <c r="DX60" s="113"/>
      <c r="DY60" s="113"/>
      <c r="DZ60" s="113"/>
      <c r="EA60" s="113"/>
    </row>
    <row r="61" spans="1:131" ht="20.100000000000001" customHeight="1">
      <c r="B61" s="795"/>
      <c r="C61" s="795"/>
      <c r="D61" s="795"/>
      <c r="E61" s="795"/>
      <c r="F61" s="795"/>
      <c r="G61" s="795"/>
      <c r="H61" s="795"/>
      <c r="I61" s="795"/>
      <c r="J61" s="795"/>
      <c r="K61" s="795"/>
      <c r="L61" s="795"/>
      <c r="N61" s="85"/>
      <c r="O61" s="85"/>
      <c r="P61" s="85"/>
      <c r="V61" s="85"/>
      <c r="W61" s="85"/>
      <c r="X61" s="85"/>
      <c r="AB61" s="85"/>
      <c r="AC61" s="85"/>
      <c r="AD61" s="85"/>
      <c r="AH61" s="85"/>
      <c r="AI61" s="85"/>
      <c r="AJ61" s="85"/>
      <c r="AN61" s="85"/>
      <c r="AO61" s="85"/>
      <c r="AP61" s="85"/>
      <c r="AT61" s="85"/>
      <c r="AU61" s="85"/>
      <c r="AV61" s="85"/>
      <c r="AZ61" s="85"/>
      <c r="BA61" s="85"/>
      <c r="BB61" s="85"/>
      <c r="BF61" s="85"/>
      <c r="BG61" s="85"/>
      <c r="BH61" s="85"/>
      <c r="BL61" s="85"/>
      <c r="BM61" s="85"/>
      <c r="BN61" s="85"/>
      <c r="BR61" s="85"/>
      <c r="BS61" s="85"/>
      <c r="BT61" s="85"/>
      <c r="BX61" s="85"/>
      <c r="BY61" s="85"/>
      <c r="BZ61" s="85"/>
      <c r="CD61" s="85"/>
      <c r="CE61" s="85"/>
      <c r="CF61" s="85"/>
      <c r="CJ61" s="85"/>
      <c r="CK61" s="85"/>
      <c r="CL61" s="85"/>
      <c r="CP61" s="85"/>
      <c r="CQ61" s="85"/>
      <c r="CR61" s="85"/>
      <c r="CV61" s="85"/>
      <c r="CW61" s="85"/>
      <c r="CX61" s="85"/>
      <c r="CY61" s="85"/>
      <c r="CZ61" s="85"/>
      <c r="DA61" s="113"/>
      <c r="DB61" s="113"/>
      <c r="DC61" s="113"/>
      <c r="DD61" s="113"/>
      <c r="DE61" s="113"/>
      <c r="DF61" s="113"/>
      <c r="DG61" s="113"/>
      <c r="DH61" s="113"/>
      <c r="DI61" s="113"/>
      <c r="DJ61" s="113"/>
      <c r="DK61" s="113"/>
      <c r="DL61" s="113"/>
      <c r="DM61" s="113"/>
      <c r="DN61" s="113"/>
      <c r="DO61" s="113"/>
      <c r="DP61" s="113"/>
      <c r="DQ61" s="113"/>
      <c r="DR61" s="113"/>
      <c r="DS61" s="113"/>
      <c r="DT61" s="113"/>
      <c r="DU61" s="113"/>
      <c r="DV61" s="113"/>
      <c r="DW61" s="113"/>
      <c r="DX61" s="113"/>
      <c r="DY61" s="113"/>
      <c r="DZ61" s="113"/>
      <c r="EA61" s="113"/>
    </row>
    <row r="62" spans="1:131" ht="20.100000000000001" customHeight="1">
      <c r="B62" s="85"/>
    </row>
    <row r="63" spans="1:131" ht="17.399999999999999" hidden="1"/>
    <row r="64" spans="1:131"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2">
    <mergeCell ref="B60:L61"/>
    <mergeCell ref="W6:X6"/>
    <mergeCell ref="Y6:Z6"/>
    <mergeCell ref="M6:N6"/>
    <mergeCell ref="O6:P6"/>
    <mergeCell ref="Q6:R6"/>
    <mergeCell ref="S6:T6"/>
    <mergeCell ref="U6:V6"/>
    <mergeCell ref="C6:D6"/>
    <mergeCell ref="E6:F6"/>
    <mergeCell ref="G6:H6"/>
    <mergeCell ref="I6:J6"/>
    <mergeCell ref="K6:L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7.399999999999999" zeroHeight="1"/>
  <cols>
    <col min="1" max="1" width="11.6640625" style="63" customWidth="1"/>
    <col min="2" max="2" width="107.88671875" style="63" customWidth="1"/>
    <col min="3" max="3" width="11.6640625" style="63" customWidth="1"/>
    <col min="4" max="5" width="11.44140625" style="63" customWidth="1"/>
    <col min="6" max="102" width="0" style="63" hidden="1" customWidth="1"/>
    <col min="103" max="16384" width="11.44140625" style="74" hidden="1"/>
  </cols>
  <sheetData>
    <row r="1" spans="1:102" s="323" customFormat="1" ht="90" customHeight="1">
      <c r="A1" s="322"/>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c r="AJ1" s="322"/>
      <c r="AK1" s="322"/>
      <c r="AL1" s="322"/>
      <c r="AM1" s="322"/>
      <c r="AN1" s="322"/>
      <c r="AO1" s="322"/>
      <c r="AP1" s="322"/>
      <c r="AQ1" s="322"/>
      <c r="AR1" s="322"/>
      <c r="AS1" s="322"/>
      <c r="AT1" s="322"/>
      <c r="AU1" s="322"/>
      <c r="AV1" s="322"/>
      <c r="AW1" s="322"/>
      <c r="AX1" s="322"/>
      <c r="AY1" s="322"/>
      <c r="AZ1" s="322"/>
      <c r="BA1" s="322"/>
      <c r="BB1" s="322"/>
      <c r="BC1" s="322"/>
      <c r="BD1" s="322"/>
      <c r="BE1" s="322"/>
      <c r="BF1" s="322"/>
      <c r="BG1" s="322"/>
      <c r="BH1" s="322"/>
      <c r="BI1" s="322"/>
      <c r="BJ1" s="322"/>
      <c r="BK1" s="322"/>
      <c r="BL1" s="322"/>
      <c r="BM1" s="322"/>
      <c r="BN1" s="322"/>
      <c r="BO1" s="322"/>
      <c r="BP1" s="322"/>
      <c r="BQ1" s="322"/>
      <c r="BR1" s="322"/>
      <c r="BS1" s="322"/>
      <c r="BT1" s="322"/>
      <c r="BU1" s="322"/>
      <c r="BV1" s="322"/>
      <c r="BW1" s="322"/>
      <c r="BX1" s="322"/>
      <c r="BY1" s="322"/>
      <c r="BZ1" s="322"/>
      <c r="CA1" s="322"/>
      <c r="CB1" s="322"/>
      <c r="CC1" s="322"/>
      <c r="CD1" s="322"/>
      <c r="CE1" s="322"/>
      <c r="CF1" s="322"/>
      <c r="CG1" s="322"/>
      <c r="CH1" s="322"/>
      <c r="CI1" s="322"/>
      <c r="CJ1" s="322"/>
      <c r="CK1" s="322"/>
      <c r="CL1" s="322"/>
      <c r="CM1" s="322"/>
      <c r="CN1" s="322"/>
      <c r="CO1" s="322"/>
      <c r="CP1" s="322"/>
      <c r="CQ1" s="322"/>
      <c r="CR1" s="322"/>
      <c r="CS1" s="322"/>
      <c r="CT1" s="322"/>
      <c r="CU1" s="322"/>
      <c r="CV1" s="322"/>
      <c r="CW1" s="322"/>
      <c r="CX1" s="322"/>
    </row>
    <row r="2" spans="1:102" s="323" customFormat="1" ht="26.25" customHeight="1">
      <c r="A2" s="322"/>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2"/>
      <c r="CH2" s="322"/>
      <c r="CI2" s="322"/>
      <c r="CJ2" s="322"/>
      <c r="CK2" s="322"/>
      <c r="CL2" s="322"/>
      <c r="CM2" s="322"/>
      <c r="CN2" s="322"/>
      <c r="CO2" s="322"/>
      <c r="CP2" s="322"/>
      <c r="CQ2" s="322"/>
      <c r="CR2" s="322"/>
      <c r="CS2" s="322"/>
      <c r="CT2" s="322"/>
      <c r="CU2" s="322"/>
      <c r="CV2" s="322"/>
      <c r="CW2" s="322"/>
      <c r="CX2" s="322"/>
    </row>
    <row r="3" spans="1:102" ht="75.75" customHeight="1">
      <c r="B3" s="555" t="s">
        <v>331</v>
      </c>
      <c r="F3" s="96"/>
    </row>
    <row r="4" spans="1:102" ht="118.2" customHeight="1">
      <c r="B4" s="796" t="s">
        <v>526</v>
      </c>
      <c r="F4" s="96"/>
    </row>
    <row r="5" spans="1:102" ht="20.100000000000001" customHeight="1">
      <c r="B5" s="796"/>
      <c r="F5" s="96"/>
    </row>
    <row r="6" spans="1:102" ht="36.75" customHeight="1">
      <c r="B6" s="796"/>
      <c r="F6" s="96"/>
    </row>
    <row r="7" spans="1:102" ht="162" customHeight="1">
      <c r="B7" s="796"/>
      <c r="F7" s="96"/>
    </row>
    <row r="8" spans="1:102" ht="83.25" customHeight="1">
      <c r="B8" s="556"/>
      <c r="F8" s="96"/>
    </row>
    <row r="9" spans="1:102" ht="20.100000000000001" hidden="1" customHeight="1">
      <c r="B9" s="797"/>
      <c r="F9" s="96"/>
    </row>
    <row r="10" spans="1:102" ht="20.100000000000001" hidden="1" customHeight="1">
      <c r="B10" s="797"/>
      <c r="F10" s="96"/>
    </row>
    <row r="11" spans="1:102" ht="20.100000000000001" hidden="1" customHeight="1">
      <c r="B11" s="797"/>
      <c r="F11" s="96"/>
    </row>
    <row r="12" spans="1:102" ht="20.100000000000001" hidden="1" customHeight="1">
      <c r="B12" s="797"/>
      <c r="F12" s="96"/>
    </row>
    <row r="13" spans="1:102" ht="20.100000000000001" hidden="1" customHeight="1">
      <c r="B13" s="797"/>
      <c r="F13" s="96"/>
    </row>
    <row r="14" spans="1:102" ht="20.100000000000001" hidden="1" customHeight="1">
      <c r="B14" s="797"/>
      <c r="F14" s="96"/>
    </row>
    <row r="15" spans="1:102" ht="20.100000000000001" hidden="1" customHeight="1">
      <c r="B15" s="797"/>
      <c r="F15" s="96"/>
    </row>
    <row r="16" spans="1:102" ht="20.100000000000001" hidden="1" customHeight="1">
      <c r="F16" s="96"/>
    </row>
    <row r="17" spans="6:6" ht="20.100000000000001" hidden="1" customHeight="1">
      <c r="F17" s="96"/>
    </row>
    <row r="18" spans="6:6" ht="20.100000000000001" hidden="1" customHeight="1">
      <c r="F18" s="96"/>
    </row>
    <row r="19" spans="6:6" ht="20.100000000000001" hidden="1" customHeight="1">
      <c r="F19" s="96"/>
    </row>
    <row r="20" spans="6:6" ht="20.100000000000001" hidden="1" customHeight="1">
      <c r="F20" s="96"/>
    </row>
    <row r="21" spans="6:6" ht="20.100000000000001" hidden="1" customHeight="1">
      <c r="F21" s="96"/>
    </row>
    <row r="22" spans="6:6" ht="20.100000000000001" hidden="1" customHeight="1">
      <c r="F22" s="96"/>
    </row>
    <row r="23" spans="6:6" ht="20.100000000000001" hidden="1" customHeight="1">
      <c r="F23" s="96"/>
    </row>
    <row r="24" spans="6:6" ht="20.100000000000001" hidden="1" customHeight="1">
      <c r="F24" s="96"/>
    </row>
    <row r="25" spans="6:6" ht="20.100000000000001" hidden="1" customHeight="1">
      <c r="F25" s="96"/>
    </row>
    <row r="26" spans="6:6" ht="20.100000000000001" hidden="1" customHeight="1">
      <c r="F26" s="96"/>
    </row>
    <row r="27" spans="6:6" ht="20.100000000000001" hidden="1" customHeight="1">
      <c r="F27" s="96"/>
    </row>
    <row r="28" spans="6:6" ht="27" hidden="1" customHeight="1">
      <c r="F28" s="96"/>
    </row>
    <row r="29" spans="6:6" ht="20.100000000000001" hidden="1" customHeight="1">
      <c r="F29" s="96"/>
    </row>
    <row r="30" spans="6:6" ht="20.100000000000001" hidden="1" customHeight="1">
      <c r="F30" s="96"/>
    </row>
    <row r="31" spans="6:6" ht="20.100000000000001" hidden="1" customHeight="1">
      <c r="F31" s="96"/>
    </row>
    <row r="32" spans="6:6" ht="20.100000000000001" hidden="1" customHeight="1">
      <c r="F32" s="96"/>
    </row>
    <row r="33" spans="6:6" ht="20.100000000000001" hidden="1" customHeight="1">
      <c r="F33" s="96"/>
    </row>
    <row r="34" spans="6:6" ht="20.100000000000001" hidden="1" customHeight="1">
      <c r="F34" s="96"/>
    </row>
    <row r="35" spans="6:6" ht="20.100000000000001" hidden="1" customHeight="1">
      <c r="F35" s="96"/>
    </row>
    <row r="36" spans="6:6" ht="20.100000000000001" hidden="1" customHeight="1">
      <c r="F36" s="96"/>
    </row>
    <row r="37" spans="6:6" ht="20.100000000000001" hidden="1" customHeight="1">
      <c r="F37" s="96"/>
    </row>
    <row r="38" spans="6:6" ht="20.100000000000001" hidden="1" customHeight="1">
      <c r="F38" s="96"/>
    </row>
    <row r="39" spans="6:6" ht="20.100000000000001" hidden="1" customHeight="1">
      <c r="F39" s="96"/>
    </row>
    <row r="40" spans="6:6" ht="20.100000000000001" hidden="1" customHeight="1">
      <c r="F40" s="96"/>
    </row>
    <row r="41" spans="6:6" ht="16.5" hidden="1" customHeight="1">
      <c r="F41" s="96"/>
    </row>
    <row r="54" spans="7:7" ht="19.8" hidden="1">
      <c r="G54" s="208"/>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K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208" customWidth="1"/>
    <col min="2" max="2" width="101.88671875" style="208" customWidth="1"/>
    <col min="3" max="54" width="17.88671875" style="208" customWidth="1"/>
    <col min="55" max="55" width="11.44140625" style="208" customWidth="1"/>
    <col min="56" max="103" width="11.44140625" style="208" hidden="1" customWidth="1"/>
    <col min="104" max="254" width="11.44140625" style="209" hidden="1" customWidth="1"/>
    <col min="255" max="255" width="8.6640625" style="209" hidden="1" customWidth="1"/>
    <col min="256" max="256" width="101.33203125" style="209" hidden="1" customWidth="1"/>
    <col min="257" max="257" width="16.6640625" style="209" hidden="1" customWidth="1"/>
    <col min="258" max="280" width="18" style="209" hidden="1" customWidth="1"/>
    <col min="281" max="281" width="19.44140625" style="209" hidden="1" customWidth="1"/>
    <col min="282" max="282" width="17.88671875" style="209" hidden="1" customWidth="1"/>
    <col min="283" max="283" width="19.88671875" style="209" hidden="1" customWidth="1"/>
    <col min="284" max="291" width="18" style="209" hidden="1" customWidth="1"/>
    <col min="292" max="292" width="20.109375" style="209" hidden="1" customWidth="1"/>
    <col min="293" max="293" width="19.88671875" style="209" hidden="1" customWidth="1"/>
    <col min="294" max="308" width="18" style="209" hidden="1" customWidth="1"/>
    <col min="309" max="356" width="11.44140625" style="209" hidden="1" customWidth="1"/>
    <col min="357" max="510" width="11.44140625" style="209" hidden="1"/>
    <col min="511" max="511" width="8.6640625" style="209" hidden="1" customWidth="1"/>
    <col min="512" max="512" width="101.33203125" style="209" hidden="1" customWidth="1"/>
    <col min="513" max="513" width="16.6640625" style="209" hidden="1" customWidth="1"/>
    <col min="514" max="536" width="18" style="209" hidden="1" customWidth="1"/>
    <col min="537" max="537" width="19.44140625" style="209" hidden="1" customWidth="1"/>
    <col min="538" max="538" width="17.88671875" style="209" hidden="1" customWidth="1"/>
    <col min="539" max="539" width="19.88671875" style="209" hidden="1" customWidth="1"/>
    <col min="540" max="547" width="18" style="209" hidden="1" customWidth="1"/>
    <col min="548" max="548" width="20.109375" style="209" hidden="1" customWidth="1"/>
    <col min="549" max="549" width="19.88671875" style="209" hidden="1" customWidth="1"/>
    <col min="550" max="564" width="18" style="209" hidden="1" customWidth="1"/>
    <col min="565" max="612" width="11.44140625" style="209" hidden="1" customWidth="1"/>
    <col min="613" max="766" width="11.44140625" style="209" hidden="1"/>
    <col min="767" max="767" width="8.6640625" style="209" hidden="1" customWidth="1"/>
    <col min="768" max="768" width="101.33203125" style="209" hidden="1" customWidth="1"/>
    <col min="769" max="769" width="16.6640625" style="209" hidden="1" customWidth="1"/>
    <col min="770" max="792" width="18" style="209" hidden="1" customWidth="1"/>
    <col min="793" max="793" width="19.44140625" style="209" hidden="1" customWidth="1"/>
    <col min="794" max="794" width="17.88671875" style="209" hidden="1" customWidth="1"/>
    <col min="795" max="795" width="19.88671875" style="209" hidden="1" customWidth="1"/>
    <col min="796" max="803" width="18" style="209" hidden="1" customWidth="1"/>
    <col min="804" max="804" width="20.109375" style="209" hidden="1" customWidth="1"/>
    <col min="805" max="805" width="19.88671875" style="209" hidden="1" customWidth="1"/>
    <col min="806" max="820" width="18" style="209" hidden="1" customWidth="1"/>
    <col min="821" max="868" width="11.44140625" style="209" hidden="1" customWidth="1"/>
    <col min="869" max="1022" width="11.44140625" style="209" hidden="1"/>
    <col min="1023" max="1023" width="8.6640625" style="209" hidden="1" customWidth="1"/>
    <col min="1024" max="1024" width="101.33203125" style="209" hidden="1" customWidth="1"/>
    <col min="1025" max="1025" width="16.6640625" style="209" hidden="1" customWidth="1"/>
    <col min="1026" max="1048" width="18" style="209" hidden="1" customWidth="1"/>
    <col min="1049" max="1049" width="19.44140625" style="209" hidden="1" customWidth="1"/>
    <col min="1050" max="1050" width="17.88671875" style="209" hidden="1" customWidth="1"/>
    <col min="1051" max="1051" width="19.88671875" style="209" hidden="1" customWidth="1"/>
    <col min="1052" max="1059" width="18" style="209" hidden="1" customWidth="1"/>
    <col min="1060" max="1060" width="20.109375" style="209" hidden="1" customWidth="1"/>
    <col min="1061" max="1061" width="19.88671875" style="209" hidden="1" customWidth="1"/>
    <col min="1062" max="1076" width="18" style="209" hidden="1" customWidth="1"/>
    <col min="1077" max="1124" width="11.44140625" style="209" hidden="1" customWidth="1"/>
    <col min="1125" max="1278" width="11.44140625" style="209" hidden="1"/>
    <col min="1279" max="1279" width="8.6640625" style="209" hidden="1" customWidth="1"/>
    <col min="1280" max="1280" width="101.33203125" style="209" hidden="1" customWidth="1"/>
    <col min="1281" max="1281" width="16.6640625" style="209" hidden="1" customWidth="1"/>
    <col min="1282" max="1304" width="18" style="209" hidden="1" customWidth="1"/>
    <col min="1305" max="1305" width="19.44140625" style="209" hidden="1" customWidth="1"/>
    <col min="1306" max="1306" width="17.88671875" style="209" hidden="1" customWidth="1"/>
    <col min="1307" max="1307" width="19.88671875" style="209" hidden="1" customWidth="1"/>
    <col min="1308" max="1315" width="18" style="209" hidden="1" customWidth="1"/>
    <col min="1316" max="1316" width="20.109375" style="209" hidden="1" customWidth="1"/>
    <col min="1317" max="1317" width="19.88671875" style="209" hidden="1" customWidth="1"/>
    <col min="1318" max="1332" width="18" style="209" hidden="1" customWidth="1"/>
    <col min="1333" max="1380" width="11.44140625" style="209" hidden="1" customWidth="1"/>
    <col min="1381" max="1534" width="11.44140625" style="209" hidden="1"/>
    <col min="1535" max="1535" width="8.6640625" style="209" hidden="1" customWidth="1"/>
    <col min="1536" max="1536" width="101.33203125" style="209" hidden="1" customWidth="1"/>
    <col min="1537" max="1537" width="16.6640625" style="209" hidden="1" customWidth="1"/>
    <col min="1538" max="1560" width="18" style="209" hidden="1" customWidth="1"/>
    <col min="1561" max="1561" width="19.44140625" style="209" hidden="1" customWidth="1"/>
    <col min="1562" max="1562" width="17.88671875" style="209" hidden="1" customWidth="1"/>
    <col min="1563" max="1563" width="19.88671875" style="209" hidden="1" customWidth="1"/>
    <col min="1564" max="1571" width="18" style="209" hidden="1" customWidth="1"/>
    <col min="1572" max="1572" width="20.109375" style="209" hidden="1" customWidth="1"/>
    <col min="1573" max="1573" width="19.88671875" style="209" hidden="1" customWidth="1"/>
    <col min="1574" max="1588" width="18" style="209" hidden="1" customWidth="1"/>
    <col min="1589" max="1636" width="11.44140625" style="209" hidden="1" customWidth="1"/>
    <col min="1637" max="1790" width="11.44140625" style="209" hidden="1"/>
    <col min="1791" max="1791" width="8.6640625" style="209" hidden="1" customWidth="1"/>
    <col min="1792" max="1792" width="101.33203125" style="209" hidden="1" customWidth="1"/>
    <col min="1793" max="1793" width="16.6640625" style="209" hidden="1" customWidth="1"/>
    <col min="1794" max="1816" width="18" style="209" hidden="1" customWidth="1"/>
    <col min="1817" max="1817" width="19.44140625" style="209" hidden="1" customWidth="1"/>
    <col min="1818" max="1818" width="17.88671875" style="209" hidden="1" customWidth="1"/>
    <col min="1819" max="1819" width="19.88671875" style="209" hidden="1" customWidth="1"/>
    <col min="1820" max="1827" width="18" style="209" hidden="1" customWidth="1"/>
    <col min="1828" max="1828" width="20.109375" style="209" hidden="1" customWidth="1"/>
    <col min="1829" max="1829" width="19.88671875" style="209" hidden="1" customWidth="1"/>
    <col min="1830" max="1844" width="18" style="209" hidden="1" customWidth="1"/>
    <col min="1845" max="1892" width="11.44140625" style="209" hidden="1" customWidth="1"/>
    <col min="1893" max="2046" width="11.44140625" style="209" hidden="1"/>
    <col min="2047" max="2047" width="8.6640625" style="209" hidden="1" customWidth="1"/>
    <col min="2048" max="2048" width="101.33203125" style="209" hidden="1" customWidth="1"/>
    <col min="2049" max="2049" width="16.6640625" style="209" hidden="1" customWidth="1"/>
    <col min="2050" max="2072" width="18" style="209" hidden="1" customWidth="1"/>
    <col min="2073" max="2073" width="19.44140625" style="209" hidden="1" customWidth="1"/>
    <col min="2074" max="2074" width="17.88671875" style="209" hidden="1" customWidth="1"/>
    <col min="2075" max="2075" width="19.88671875" style="209" hidden="1" customWidth="1"/>
    <col min="2076" max="2083" width="18" style="209" hidden="1" customWidth="1"/>
    <col min="2084" max="2084" width="20.109375" style="209" hidden="1" customWidth="1"/>
    <col min="2085" max="2085" width="19.88671875" style="209" hidden="1" customWidth="1"/>
    <col min="2086" max="2100" width="18" style="209" hidden="1" customWidth="1"/>
    <col min="2101" max="2148" width="11.44140625" style="209" hidden="1" customWidth="1"/>
    <col min="2149" max="2302" width="11.44140625" style="209" hidden="1"/>
    <col min="2303" max="2303" width="8.6640625" style="209" hidden="1" customWidth="1"/>
    <col min="2304" max="2304" width="101.33203125" style="209" hidden="1" customWidth="1"/>
    <col min="2305" max="2305" width="16.6640625" style="209" hidden="1" customWidth="1"/>
    <col min="2306" max="2328" width="18" style="209" hidden="1" customWidth="1"/>
    <col min="2329" max="2329" width="19.44140625" style="209" hidden="1" customWidth="1"/>
    <col min="2330" max="2330" width="17.88671875" style="209" hidden="1" customWidth="1"/>
    <col min="2331" max="2331" width="19.88671875" style="209" hidden="1" customWidth="1"/>
    <col min="2332" max="2339" width="18" style="209" hidden="1" customWidth="1"/>
    <col min="2340" max="2340" width="20.109375" style="209" hidden="1" customWidth="1"/>
    <col min="2341" max="2341" width="19.88671875" style="209" hidden="1" customWidth="1"/>
    <col min="2342" max="2356" width="18" style="209" hidden="1" customWidth="1"/>
    <col min="2357" max="2404" width="11.44140625" style="209" hidden="1" customWidth="1"/>
    <col min="2405" max="2558" width="11.44140625" style="209" hidden="1"/>
    <col min="2559" max="2559" width="8.6640625" style="209" hidden="1" customWidth="1"/>
    <col min="2560" max="2560" width="101.33203125" style="209" hidden="1" customWidth="1"/>
    <col min="2561" max="2561" width="16.6640625" style="209" hidden="1" customWidth="1"/>
    <col min="2562" max="2584" width="18" style="209" hidden="1" customWidth="1"/>
    <col min="2585" max="2585" width="19.44140625" style="209" hidden="1" customWidth="1"/>
    <col min="2586" max="2586" width="17.88671875" style="209" hidden="1" customWidth="1"/>
    <col min="2587" max="2587" width="19.88671875" style="209" hidden="1" customWidth="1"/>
    <col min="2588" max="2595" width="18" style="209" hidden="1" customWidth="1"/>
    <col min="2596" max="2596" width="20.109375" style="209" hidden="1" customWidth="1"/>
    <col min="2597" max="2597" width="19.88671875" style="209" hidden="1" customWidth="1"/>
    <col min="2598" max="2612" width="18" style="209" hidden="1" customWidth="1"/>
    <col min="2613" max="2660" width="11.44140625" style="209" hidden="1" customWidth="1"/>
    <col min="2661" max="2814" width="11.44140625" style="209" hidden="1"/>
    <col min="2815" max="2815" width="8.6640625" style="209" hidden="1" customWidth="1"/>
    <col min="2816" max="2816" width="101.33203125" style="209" hidden="1" customWidth="1"/>
    <col min="2817" max="2817" width="16.6640625" style="209" hidden="1" customWidth="1"/>
    <col min="2818" max="2840" width="18" style="209" hidden="1" customWidth="1"/>
    <col min="2841" max="2841" width="19.44140625" style="209" hidden="1" customWidth="1"/>
    <col min="2842" max="2842" width="17.88671875" style="209" hidden="1" customWidth="1"/>
    <col min="2843" max="2843" width="19.88671875" style="209" hidden="1" customWidth="1"/>
    <col min="2844" max="2851" width="18" style="209" hidden="1" customWidth="1"/>
    <col min="2852" max="2852" width="20.109375" style="209" hidden="1" customWidth="1"/>
    <col min="2853" max="2853" width="19.88671875" style="209" hidden="1" customWidth="1"/>
    <col min="2854" max="2868" width="18" style="209" hidden="1" customWidth="1"/>
    <col min="2869" max="2916" width="11.44140625" style="209" hidden="1" customWidth="1"/>
    <col min="2917" max="3070" width="11.44140625" style="209" hidden="1"/>
    <col min="3071" max="3071" width="8.6640625" style="209" hidden="1" customWidth="1"/>
    <col min="3072" max="3072" width="101.33203125" style="209" hidden="1" customWidth="1"/>
    <col min="3073" max="3073" width="16.6640625" style="209" hidden="1" customWidth="1"/>
    <col min="3074" max="3096" width="18" style="209" hidden="1" customWidth="1"/>
    <col min="3097" max="3097" width="19.44140625" style="209" hidden="1" customWidth="1"/>
    <col min="3098" max="3098" width="17.88671875" style="209" hidden="1" customWidth="1"/>
    <col min="3099" max="3099" width="19.88671875" style="209" hidden="1" customWidth="1"/>
    <col min="3100" max="3107" width="18" style="209" hidden="1" customWidth="1"/>
    <col min="3108" max="3108" width="20.109375" style="209" hidden="1" customWidth="1"/>
    <col min="3109" max="3109" width="19.88671875" style="209" hidden="1" customWidth="1"/>
    <col min="3110" max="3124" width="18" style="209" hidden="1" customWidth="1"/>
    <col min="3125" max="3172" width="11.44140625" style="209" hidden="1" customWidth="1"/>
    <col min="3173" max="3326" width="11.44140625" style="209" hidden="1"/>
    <col min="3327" max="3327" width="8.6640625" style="209" hidden="1" customWidth="1"/>
    <col min="3328" max="3328" width="101.33203125" style="209" hidden="1" customWidth="1"/>
    <col min="3329" max="3329" width="16.6640625" style="209" hidden="1" customWidth="1"/>
    <col min="3330" max="3352" width="18" style="209" hidden="1" customWidth="1"/>
    <col min="3353" max="3353" width="19.44140625" style="209" hidden="1" customWidth="1"/>
    <col min="3354" max="3354" width="17.88671875" style="209" hidden="1" customWidth="1"/>
    <col min="3355" max="3355" width="19.88671875" style="209" hidden="1" customWidth="1"/>
    <col min="3356" max="3363" width="18" style="209" hidden="1" customWidth="1"/>
    <col min="3364" max="3364" width="20.109375" style="209" hidden="1" customWidth="1"/>
    <col min="3365" max="3365" width="19.88671875" style="209" hidden="1" customWidth="1"/>
    <col min="3366" max="3380" width="18" style="209" hidden="1" customWidth="1"/>
    <col min="3381" max="3428" width="11.44140625" style="209" hidden="1" customWidth="1"/>
    <col min="3429" max="3582" width="11.44140625" style="209" hidden="1"/>
    <col min="3583" max="3583" width="8.6640625" style="209" hidden="1" customWidth="1"/>
    <col min="3584" max="3584" width="101.33203125" style="209" hidden="1" customWidth="1"/>
    <col min="3585" max="3585" width="16.6640625" style="209" hidden="1" customWidth="1"/>
    <col min="3586" max="3608" width="18" style="209" hidden="1" customWidth="1"/>
    <col min="3609" max="3609" width="19.44140625" style="209" hidden="1" customWidth="1"/>
    <col min="3610" max="3610" width="17.88671875" style="209" hidden="1" customWidth="1"/>
    <col min="3611" max="3611" width="19.88671875" style="209" hidden="1" customWidth="1"/>
    <col min="3612" max="3619" width="18" style="209" hidden="1" customWidth="1"/>
    <col min="3620" max="3620" width="20.109375" style="209" hidden="1" customWidth="1"/>
    <col min="3621" max="3621" width="19.88671875" style="209" hidden="1" customWidth="1"/>
    <col min="3622" max="3636" width="18" style="209" hidden="1" customWidth="1"/>
    <col min="3637" max="3684" width="11.44140625" style="209" hidden="1" customWidth="1"/>
    <col min="3685" max="3838" width="11.44140625" style="209" hidden="1"/>
    <col min="3839" max="3839" width="8.6640625" style="209" hidden="1" customWidth="1"/>
    <col min="3840" max="3840" width="101.33203125" style="209" hidden="1" customWidth="1"/>
    <col min="3841" max="3841" width="16.6640625" style="209" hidden="1" customWidth="1"/>
    <col min="3842" max="3864" width="18" style="209" hidden="1" customWidth="1"/>
    <col min="3865" max="3865" width="19.44140625" style="209" hidden="1" customWidth="1"/>
    <col min="3866" max="3866" width="17.88671875" style="209" hidden="1" customWidth="1"/>
    <col min="3867" max="3867" width="19.88671875" style="209" hidden="1" customWidth="1"/>
    <col min="3868" max="3875" width="18" style="209" hidden="1" customWidth="1"/>
    <col min="3876" max="3876" width="20.109375" style="209" hidden="1" customWidth="1"/>
    <col min="3877" max="3877" width="19.88671875" style="209" hidden="1" customWidth="1"/>
    <col min="3878" max="3892" width="18" style="209" hidden="1" customWidth="1"/>
    <col min="3893" max="3940" width="11.44140625" style="209" hidden="1" customWidth="1"/>
    <col min="3941" max="4094" width="11.44140625" style="209" hidden="1"/>
    <col min="4095" max="4095" width="8.6640625" style="209" hidden="1" customWidth="1"/>
    <col min="4096" max="4096" width="101.33203125" style="209" hidden="1" customWidth="1"/>
    <col min="4097" max="4097" width="16.6640625" style="209" hidden="1" customWidth="1"/>
    <col min="4098" max="4120" width="18" style="209" hidden="1" customWidth="1"/>
    <col min="4121" max="4121" width="19.44140625" style="209" hidden="1" customWidth="1"/>
    <col min="4122" max="4122" width="17.88671875" style="209" hidden="1" customWidth="1"/>
    <col min="4123" max="4123" width="19.88671875" style="209" hidden="1" customWidth="1"/>
    <col min="4124" max="4131" width="18" style="209" hidden="1" customWidth="1"/>
    <col min="4132" max="4132" width="20.109375" style="209" hidden="1" customWidth="1"/>
    <col min="4133" max="4133" width="19.88671875" style="209" hidden="1" customWidth="1"/>
    <col min="4134" max="4148" width="18" style="209" hidden="1" customWidth="1"/>
    <col min="4149" max="4196" width="11.44140625" style="209" hidden="1" customWidth="1"/>
    <col min="4197" max="4350" width="11.44140625" style="209" hidden="1"/>
    <col min="4351" max="4351" width="8.6640625" style="209" hidden="1" customWidth="1"/>
    <col min="4352" max="4352" width="101.33203125" style="209" hidden="1" customWidth="1"/>
    <col min="4353" max="4353" width="16.6640625" style="209" hidden="1" customWidth="1"/>
    <col min="4354" max="4376" width="18" style="209" hidden="1" customWidth="1"/>
    <col min="4377" max="4377" width="19.44140625" style="209" hidden="1" customWidth="1"/>
    <col min="4378" max="4378" width="17.88671875" style="209" hidden="1" customWidth="1"/>
    <col min="4379" max="4379" width="19.88671875" style="209" hidden="1" customWidth="1"/>
    <col min="4380" max="4387" width="18" style="209" hidden="1" customWidth="1"/>
    <col min="4388" max="4388" width="20.109375" style="209" hidden="1" customWidth="1"/>
    <col min="4389" max="4389" width="19.88671875" style="209" hidden="1" customWidth="1"/>
    <col min="4390" max="4404" width="18" style="209" hidden="1" customWidth="1"/>
    <col min="4405" max="4452" width="11.44140625" style="209" hidden="1" customWidth="1"/>
    <col min="4453" max="4606" width="11.44140625" style="209" hidden="1"/>
    <col min="4607" max="4607" width="8.6640625" style="209" hidden="1" customWidth="1"/>
    <col min="4608" max="4608" width="101.33203125" style="209" hidden="1" customWidth="1"/>
    <col min="4609" max="4609" width="16.6640625" style="209" hidden="1" customWidth="1"/>
    <col min="4610" max="4632" width="18" style="209" hidden="1" customWidth="1"/>
    <col min="4633" max="4633" width="19.44140625" style="209" hidden="1" customWidth="1"/>
    <col min="4634" max="4634" width="17.88671875" style="209" hidden="1" customWidth="1"/>
    <col min="4635" max="4635" width="19.88671875" style="209" hidden="1" customWidth="1"/>
    <col min="4636" max="4643" width="18" style="209" hidden="1" customWidth="1"/>
    <col min="4644" max="4644" width="20.109375" style="209" hidden="1" customWidth="1"/>
    <col min="4645" max="4645" width="19.88671875" style="209" hidden="1" customWidth="1"/>
    <col min="4646" max="4660" width="18" style="209" hidden="1" customWidth="1"/>
    <col min="4661" max="4708" width="11.44140625" style="209" hidden="1" customWidth="1"/>
    <col min="4709" max="4862" width="11.44140625" style="209" hidden="1"/>
    <col min="4863" max="4863" width="8.6640625" style="209" hidden="1" customWidth="1"/>
    <col min="4864" max="4864" width="101.33203125" style="209" hidden="1" customWidth="1"/>
    <col min="4865" max="4865" width="16.6640625" style="209" hidden="1" customWidth="1"/>
    <col min="4866" max="4888" width="18" style="209" hidden="1" customWidth="1"/>
    <col min="4889" max="4889" width="19.44140625" style="209" hidden="1" customWidth="1"/>
    <col min="4890" max="4890" width="17.88671875" style="209" hidden="1" customWidth="1"/>
    <col min="4891" max="4891" width="19.88671875" style="209" hidden="1" customWidth="1"/>
    <col min="4892" max="4899" width="18" style="209" hidden="1" customWidth="1"/>
    <col min="4900" max="4900" width="20.109375" style="209" hidden="1" customWidth="1"/>
    <col min="4901" max="4901" width="19.88671875" style="209" hidden="1" customWidth="1"/>
    <col min="4902" max="4916" width="18" style="209" hidden="1" customWidth="1"/>
    <col min="4917" max="4964" width="11.44140625" style="209" hidden="1" customWidth="1"/>
    <col min="4965" max="5118" width="11.44140625" style="209" hidden="1"/>
    <col min="5119" max="5119" width="8.6640625" style="209" hidden="1" customWidth="1"/>
    <col min="5120" max="5120" width="101.33203125" style="209" hidden="1" customWidth="1"/>
    <col min="5121" max="5121" width="16.6640625" style="209" hidden="1" customWidth="1"/>
    <col min="5122" max="5144" width="18" style="209" hidden="1" customWidth="1"/>
    <col min="5145" max="5145" width="19.44140625" style="209" hidden="1" customWidth="1"/>
    <col min="5146" max="5146" width="17.88671875" style="209" hidden="1" customWidth="1"/>
    <col min="5147" max="5147" width="19.88671875" style="209" hidden="1" customWidth="1"/>
    <col min="5148" max="5155" width="18" style="209" hidden="1" customWidth="1"/>
    <col min="5156" max="5156" width="20.109375" style="209" hidden="1" customWidth="1"/>
    <col min="5157" max="5157" width="19.88671875" style="209" hidden="1" customWidth="1"/>
    <col min="5158" max="5172" width="18" style="209" hidden="1" customWidth="1"/>
    <col min="5173" max="5220" width="11.44140625" style="209" hidden="1" customWidth="1"/>
    <col min="5221" max="5374" width="11.44140625" style="209" hidden="1"/>
    <col min="5375" max="5375" width="8.6640625" style="209" hidden="1" customWidth="1"/>
    <col min="5376" max="5376" width="101.33203125" style="209" hidden="1" customWidth="1"/>
    <col min="5377" max="5377" width="16.6640625" style="209" hidden="1" customWidth="1"/>
    <col min="5378" max="5400" width="18" style="209" hidden="1" customWidth="1"/>
    <col min="5401" max="5401" width="19.44140625" style="209" hidden="1" customWidth="1"/>
    <col min="5402" max="5402" width="17.88671875" style="209" hidden="1" customWidth="1"/>
    <col min="5403" max="5403" width="19.88671875" style="209" hidden="1" customWidth="1"/>
    <col min="5404" max="5411" width="18" style="209" hidden="1" customWidth="1"/>
    <col min="5412" max="5412" width="20.109375" style="209" hidden="1" customWidth="1"/>
    <col min="5413" max="5413" width="19.88671875" style="209" hidden="1" customWidth="1"/>
    <col min="5414" max="5428" width="18" style="209" hidden="1" customWidth="1"/>
    <col min="5429" max="5476" width="11.44140625" style="209" hidden="1" customWidth="1"/>
    <col min="5477" max="5630" width="11.44140625" style="209" hidden="1"/>
    <col min="5631" max="5631" width="8.6640625" style="209" hidden="1" customWidth="1"/>
    <col min="5632" max="5632" width="101.33203125" style="209" hidden="1" customWidth="1"/>
    <col min="5633" max="5633" width="16.6640625" style="209" hidden="1" customWidth="1"/>
    <col min="5634" max="5656" width="18" style="209" hidden="1" customWidth="1"/>
    <col min="5657" max="5657" width="19.44140625" style="209" hidden="1" customWidth="1"/>
    <col min="5658" max="5658" width="17.88671875" style="209" hidden="1" customWidth="1"/>
    <col min="5659" max="5659" width="19.88671875" style="209" hidden="1" customWidth="1"/>
    <col min="5660" max="5667" width="18" style="209" hidden="1" customWidth="1"/>
    <col min="5668" max="5668" width="20.109375" style="209" hidden="1" customWidth="1"/>
    <col min="5669" max="5669" width="19.88671875" style="209" hidden="1" customWidth="1"/>
    <col min="5670" max="5684" width="18" style="209" hidden="1" customWidth="1"/>
    <col min="5685" max="5732" width="11.44140625" style="209" hidden="1" customWidth="1"/>
    <col min="5733" max="5886" width="11.44140625" style="209" hidden="1"/>
    <col min="5887" max="5887" width="8.6640625" style="209" hidden="1" customWidth="1"/>
    <col min="5888" max="5888" width="101.33203125" style="209" hidden="1" customWidth="1"/>
    <col min="5889" max="5889" width="16.6640625" style="209" hidden="1" customWidth="1"/>
    <col min="5890" max="5912" width="18" style="209" hidden="1" customWidth="1"/>
    <col min="5913" max="5913" width="19.44140625" style="209" hidden="1" customWidth="1"/>
    <col min="5914" max="5914" width="17.88671875" style="209" hidden="1" customWidth="1"/>
    <col min="5915" max="5915" width="19.88671875" style="209" hidden="1" customWidth="1"/>
    <col min="5916" max="5923" width="18" style="209" hidden="1" customWidth="1"/>
    <col min="5924" max="5924" width="20.109375" style="209" hidden="1" customWidth="1"/>
    <col min="5925" max="5925" width="19.88671875" style="209" hidden="1" customWidth="1"/>
    <col min="5926" max="5940" width="18" style="209" hidden="1" customWidth="1"/>
    <col min="5941" max="5988" width="11.44140625" style="209" hidden="1" customWidth="1"/>
    <col min="5989" max="6142" width="11.44140625" style="209" hidden="1"/>
    <col min="6143" max="6143" width="8.6640625" style="209" hidden="1" customWidth="1"/>
    <col min="6144" max="6144" width="101.33203125" style="209" hidden="1" customWidth="1"/>
    <col min="6145" max="6145" width="16.6640625" style="209" hidden="1" customWidth="1"/>
    <col min="6146" max="6168" width="18" style="209" hidden="1" customWidth="1"/>
    <col min="6169" max="6169" width="19.44140625" style="209" hidden="1" customWidth="1"/>
    <col min="6170" max="6170" width="17.88671875" style="209" hidden="1" customWidth="1"/>
    <col min="6171" max="6171" width="19.88671875" style="209" hidden="1" customWidth="1"/>
    <col min="6172" max="6179" width="18" style="209" hidden="1" customWidth="1"/>
    <col min="6180" max="6180" width="20.109375" style="209" hidden="1" customWidth="1"/>
    <col min="6181" max="6181" width="19.88671875" style="209" hidden="1" customWidth="1"/>
    <col min="6182" max="6196" width="18" style="209" hidden="1" customWidth="1"/>
    <col min="6197" max="6244" width="11.44140625" style="209" hidden="1" customWidth="1"/>
    <col min="6245" max="6398" width="11.44140625" style="209" hidden="1"/>
    <col min="6399" max="6399" width="8.6640625" style="209" hidden="1" customWidth="1"/>
    <col min="6400" max="6400" width="101.33203125" style="209" hidden="1" customWidth="1"/>
    <col min="6401" max="6401" width="16.6640625" style="209" hidden="1" customWidth="1"/>
    <col min="6402" max="6424" width="18" style="209" hidden="1" customWidth="1"/>
    <col min="6425" max="6425" width="19.44140625" style="209" hidden="1" customWidth="1"/>
    <col min="6426" max="6426" width="17.88671875" style="209" hidden="1" customWidth="1"/>
    <col min="6427" max="6427" width="19.88671875" style="209" hidden="1" customWidth="1"/>
    <col min="6428" max="6435" width="18" style="209" hidden="1" customWidth="1"/>
    <col min="6436" max="6436" width="20.109375" style="209" hidden="1" customWidth="1"/>
    <col min="6437" max="6437" width="19.88671875" style="209" hidden="1" customWidth="1"/>
    <col min="6438" max="6452" width="18" style="209" hidden="1" customWidth="1"/>
    <col min="6453" max="6500" width="11.44140625" style="209" hidden="1" customWidth="1"/>
    <col min="6501" max="6654" width="11.44140625" style="209" hidden="1"/>
    <col min="6655" max="6655" width="8.6640625" style="209" hidden="1" customWidth="1"/>
    <col min="6656" max="6656" width="101.33203125" style="209" hidden="1" customWidth="1"/>
    <col min="6657" max="6657" width="16.6640625" style="209" hidden="1" customWidth="1"/>
    <col min="6658" max="6680" width="18" style="209" hidden="1" customWidth="1"/>
    <col min="6681" max="6681" width="19.44140625" style="209" hidden="1" customWidth="1"/>
    <col min="6682" max="6682" width="17.88671875" style="209" hidden="1" customWidth="1"/>
    <col min="6683" max="6683" width="19.88671875" style="209" hidden="1" customWidth="1"/>
    <col min="6684" max="6691" width="18" style="209" hidden="1" customWidth="1"/>
    <col min="6692" max="6692" width="20.109375" style="209" hidden="1" customWidth="1"/>
    <col min="6693" max="6693" width="19.88671875" style="209" hidden="1" customWidth="1"/>
    <col min="6694" max="6708" width="18" style="209" hidden="1" customWidth="1"/>
    <col min="6709" max="6756" width="11.44140625" style="209" hidden="1" customWidth="1"/>
    <col min="6757" max="6910" width="11.44140625" style="209" hidden="1"/>
    <col min="6911" max="6911" width="8.6640625" style="209" hidden="1" customWidth="1"/>
    <col min="6912" max="6912" width="101.33203125" style="209" hidden="1" customWidth="1"/>
    <col min="6913" max="6913" width="16.6640625" style="209" hidden="1" customWidth="1"/>
    <col min="6914" max="6936" width="18" style="209" hidden="1" customWidth="1"/>
    <col min="6937" max="6937" width="19.44140625" style="209" hidden="1" customWidth="1"/>
    <col min="6938" max="6938" width="17.88671875" style="209" hidden="1" customWidth="1"/>
    <col min="6939" max="6939" width="19.88671875" style="209" hidden="1" customWidth="1"/>
    <col min="6940" max="6947" width="18" style="209" hidden="1" customWidth="1"/>
    <col min="6948" max="6948" width="20.109375" style="209" hidden="1" customWidth="1"/>
    <col min="6949" max="6949" width="19.88671875" style="209" hidden="1" customWidth="1"/>
    <col min="6950" max="6964" width="18" style="209" hidden="1" customWidth="1"/>
    <col min="6965" max="7012" width="11.44140625" style="209" hidden="1" customWidth="1"/>
    <col min="7013" max="7166" width="11.44140625" style="209" hidden="1"/>
    <col min="7167" max="7167" width="8.6640625" style="209" hidden="1" customWidth="1"/>
    <col min="7168" max="7168" width="101.33203125" style="209" hidden="1" customWidth="1"/>
    <col min="7169" max="7169" width="16.6640625" style="209" hidden="1" customWidth="1"/>
    <col min="7170" max="7192" width="18" style="209" hidden="1" customWidth="1"/>
    <col min="7193" max="7193" width="19.44140625" style="209" hidden="1" customWidth="1"/>
    <col min="7194" max="7194" width="17.88671875" style="209" hidden="1" customWidth="1"/>
    <col min="7195" max="7195" width="19.88671875" style="209" hidden="1" customWidth="1"/>
    <col min="7196" max="7203" width="18" style="209" hidden="1" customWidth="1"/>
    <col min="7204" max="7204" width="20.109375" style="209" hidden="1" customWidth="1"/>
    <col min="7205" max="7205" width="19.88671875" style="209" hidden="1" customWidth="1"/>
    <col min="7206" max="7220" width="18" style="209" hidden="1" customWidth="1"/>
    <col min="7221" max="7268" width="11.44140625" style="209" hidden="1" customWidth="1"/>
    <col min="7269" max="7422" width="11.44140625" style="209" hidden="1"/>
    <col min="7423" max="7423" width="8.6640625" style="209" hidden="1" customWidth="1"/>
    <col min="7424" max="7424" width="101.33203125" style="209" hidden="1" customWidth="1"/>
    <col min="7425" max="7425" width="16.6640625" style="209" hidden="1" customWidth="1"/>
    <col min="7426" max="7448" width="18" style="209" hidden="1" customWidth="1"/>
    <col min="7449" max="7449" width="19.44140625" style="209" hidden="1" customWidth="1"/>
    <col min="7450" max="7450" width="17.88671875" style="209" hidden="1" customWidth="1"/>
    <col min="7451" max="7451" width="19.88671875" style="209" hidden="1" customWidth="1"/>
    <col min="7452" max="7459" width="18" style="209" hidden="1" customWidth="1"/>
    <col min="7460" max="7460" width="20.109375" style="209" hidden="1" customWidth="1"/>
    <col min="7461" max="7461" width="19.88671875" style="209" hidden="1" customWidth="1"/>
    <col min="7462" max="7476" width="18" style="209" hidden="1" customWidth="1"/>
    <col min="7477" max="7524" width="11.44140625" style="209" hidden="1" customWidth="1"/>
    <col min="7525" max="7678" width="11.44140625" style="209" hidden="1"/>
    <col min="7679" max="7679" width="8.6640625" style="209" hidden="1" customWidth="1"/>
    <col min="7680" max="7680" width="101.33203125" style="209" hidden="1" customWidth="1"/>
    <col min="7681" max="7681" width="16.6640625" style="209" hidden="1" customWidth="1"/>
    <col min="7682" max="7704" width="18" style="209" hidden="1" customWidth="1"/>
    <col min="7705" max="7705" width="19.44140625" style="209" hidden="1" customWidth="1"/>
    <col min="7706" max="7706" width="17.88671875" style="209" hidden="1" customWidth="1"/>
    <col min="7707" max="7707" width="19.88671875" style="209" hidden="1" customWidth="1"/>
    <col min="7708" max="7715" width="18" style="209" hidden="1" customWidth="1"/>
    <col min="7716" max="7716" width="20.109375" style="209" hidden="1" customWidth="1"/>
    <col min="7717" max="7717" width="19.88671875" style="209" hidden="1" customWidth="1"/>
    <col min="7718" max="7732" width="18" style="209" hidden="1" customWidth="1"/>
    <col min="7733" max="7780" width="11.44140625" style="209" hidden="1" customWidth="1"/>
    <col min="7781" max="7934" width="11.44140625" style="209" hidden="1"/>
    <col min="7935" max="7935" width="8.6640625" style="209" hidden="1" customWidth="1"/>
    <col min="7936" max="7936" width="101.33203125" style="209" hidden="1" customWidth="1"/>
    <col min="7937" max="7937" width="16.6640625" style="209" hidden="1" customWidth="1"/>
    <col min="7938" max="7960" width="18" style="209" hidden="1" customWidth="1"/>
    <col min="7961" max="7961" width="19.44140625" style="209" hidden="1" customWidth="1"/>
    <col min="7962" max="7962" width="17.88671875" style="209" hidden="1" customWidth="1"/>
    <col min="7963" max="7963" width="19.88671875" style="209" hidden="1" customWidth="1"/>
    <col min="7964" max="7971" width="18" style="209" hidden="1" customWidth="1"/>
    <col min="7972" max="7972" width="20.109375" style="209" hidden="1" customWidth="1"/>
    <col min="7973" max="7973" width="19.88671875" style="209" hidden="1" customWidth="1"/>
    <col min="7974" max="7988" width="18" style="209" hidden="1" customWidth="1"/>
    <col min="7989" max="8036" width="11.44140625" style="209" hidden="1" customWidth="1"/>
    <col min="8037" max="8190" width="11.44140625" style="209" hidden="1"/>
    <col min="8191" max="8191" width="8.6640625" style="209" hidden="1" customWidth="1"/>
    <col min="8192" max="8192" width="101.33203125" style="209" hidden="1" customWidth="1"/>
    <col min="8193" max="8193" width="16.6640625" style="209" hidden="1" customWidth="1"/>
    <col min="8194" max="8216" width="18" style="209" hidden="1" customWidth="1"/>
    <col min="8217" max="8217" width="19.44140625" style="209" hidden="1" customWidth="1"/>
    <col min="8218" max="8218" width="17.88671875" style="209" hidden="1" customWidth="1"/>
    <col min="8219" max="8219" width="19.88671875" style="209" hidden="1" customWidth="1"/>
    <col min="8220" max="8227" width="18" style="209" hidden="1" customWidth="1"/>
    <col min="8228" max="8228" width="20.109375" style="209" hidden="1" customWidth="1"/>
    <col min="8229" max="8229" width="19.88671875" style="209" hidden="1" customWidth="1"/>
    <col min="8230" max="8244" width="18" style="209" hidden="1" customWidth="1"/>
    <col min="8245" max="8292" width="11.44140625" style="209" hidden="1" customWidth="1"/>
    <col min="8293" max="8446" width="11.44140625" style="209" hidden="1"/>
    <col min="8447" max="8447" width="8.6640625" style="209" hidden="1" customWidth="1"/>
    <col min="8448" max="8448" width="101.33203125" style="209" hidden="1" customWidth="1"/>
    <col min="8449" max="8449" width="16.6640625" style="209" hidden="1" customWidth="1"/>
    <col min="8450" max="8472" width="18" style="209" hidden="1" customWidth="1"/>
    <col min="8473" max="8473" width="19.44140625" style="209" hidden="1" customWidth="1"/>
    <col min="8474" max="8474" width="17.88671875" style="209" hidden="1" customWidth="1"/>
    <col min="8475" max="8475" width="19.88671875" style="209" hidden="1" customWidth="1"/>
    <col min="8476" max="8483" width="18" style="209" hidden="1" customWidth="1"/>
    <col min="8484" max="8484" width="20.109375" style="209" hidden="1" customWidth="1"/>
    <col min="8485" max="8485" width="19.88671875" style="209" hidden="1" customWidth="1"/>
    <col min="8486" max="8500" width="18" style="209" hidden="1" customWidth="1"/>
    <col min="8501" max="8548" width="11.44140625" style="209" hidden="1" customWidth="1"/>
    <col min="8549" max="8702" width="11.44140625" style="209" hidden="1"/>
    <col min="8703" max="8703" width="8.6640625" style="209" hidden="1" customWidth="1"/>
    <col min="8704" max="8704" width="101.33203125" style="209" hidden="1" customWidth="1"/>
    <col min="8705" max="8705" width="16.6640625" style="209" hidden="1" customWidth="1"/>
    <col min="8706" max="8728" width="18" style="209" hidden="1" customWidth="1"/>
    <col min="8729" max="8729" width="19.44140625" style="209" hidden="1" customWidth="1"/>
    <col min="8730" max="8730" width="17.88671875" style="209" hidden="1" customWidth="1"/>
    <col min="8731" max="8731" width="19.88671875" style="209" hidden="1" customWidth="1"/>
    <col min="8732" max="8739" width="18" style="209" hidden="1" customWidth="1"/>
    <col min="8740" max="8740" width="20.109375" style="209" hidden="1" customWidth="1"/>
    <col min="8741" max="8741" width="19.88671875" style="209" hidden="1" customWidth="1"/>
    <col min="8742" max="8756" width="18" style="209" hidden="1" customWidth="1"/>
    <col min="8757" max="8804" width="11.44140625" style="209" hidden="1" customWidth="1"/>
    <col min="8805" max="8958" width="11.44140625" style="209" hidden="1"/>
    <col min="8959" max="8959" width="8.6640625" style="209" hidden="1" customWidth="1"/>
    <col min="8960" max="8960" width="101.33203125" style="209" hidden="1" customWidth="1"/>
    <col min="8961" max="8961" width="16.6640625" style="209" hidden="1" customWidth="1"/>
    <col min="8962" max="8984" width="18" style="209" hidden="1" customWidth="1"/>
    <col min="8985" max="8985" width="19.44140625" style="209" hidden="1" customWidth="1"/>
    <col min="8986" max="8986" width="17.88671875" style="209" hidden="1" customWidth="1"/>
    <col min="8987" max="8987" width="19.88671875" style="209" hidden="1" customWidth="1"/>
    <col min="8988" max="8995" width="18" style="209" hidden="1" customWidth="1"/>
    <col min="8996" max="8996" width="20.109375" style="209" hidden="1" customWidth="1"/>
    <col min="8997" max="8997" width="19.88671875" style="209" hidden="1" customWidth="1"/>
    <col min="8998" max="9012" width="18" style="209" hidden="1" customWidth="1"/>
    <col min="9013" max="9060" width="11.44140625" style="209" hidden="1" customWidth="1"/>
    <col min="9061" max="9214" width="11.44140625" style="209" hidden="1"/>
    <col min="9215" max="9215" width="8.6640625" style="209" hidden="1" customWidth="1"/>
    <col min="9216" max="9216" width="101.33203125" style="209" hidden="1" customWidth="1"/>
    <col min="9217" max="9217" width="16.6640625" style="209" hidden="1" customWidth="1"/>
    <col min="9218" max="9240" width="18" style="209" hidden="1" customWidth="1"/>
    <col min="9241" max="9241" width="19.44140625" style="209" hidden="1" customWidth="1"/>
    <col min="9242" max="9242" width="17.88671875" style="209" hidden="1" customWidth="1"/>
    <col min="9243" max="9243" width="19.88671875" style="209" hidden="1" customWidth="1"/>
    <col min="9244" max="9251" width="18" style="209" hidden="1" customWidth="1"/>
    <col min="9252" max="9252" width="20.109375" style="209" hidden="1" customWidth="1"/>
    <col min="9253" max="9253" width="19.88671875" style="209" hidden="1" customWidth="1"/>
    <col min="9254" max="9268" width="18" style="209" hidden="1" customWidth="1"/>
    <col min="9269" max="9316" width="11.44140625" style="209" hidden="1" customWidth="1"/>
    <col min="9317" max="9470" width="11.44140625" style="209" hidden="1"/>
    <col min="9471" max="9471" width="8.6640625" style="209" hidden="1" customWidth="1"/>
    <col min="9472" max="9472" width="101.33203125" style="209" hidden="1" customWidth="1"/>
    <col min="9473" max="9473" width="16.6640625" style="209" hidden="1" customWidth="1"/>
    <col min="9474" max="9496" width="18" style="209" hidden="1" customWidth="1"/>
    <col min="9497" max="9497" width="19.44140625" style="209" hidden="1" customWidth="1"/>
    <col min="9498" max="9498" width="17.88671875" style="209" hidden="1" customWidth="1"/>
    <col min="9499" max="9499" width="19.88671875" style="209" hidden="1" customWidth="1"/>
    <col min="9500" max="9507" width="18" style="209" hidden="1" customWidth="1"/>
    <col min="9508" max="9508" width="20.109375" style="209" hidden="1" customWidth="1"/>
    <col min="9509" max="9509" width="19.88671875" style="209" hidden="1" customWidth="1"/>
    <col min="9510" max="9524" width="18" style="209" hidden="1" customWidth="1"/>
    <col min="9525" max="9572" width="11.44140625" style="209" hidden="1" customWidth="1"/>
    <col min="9573" max="9726" width="11.44140625" style="209" hidden="1"/>
    <col min="9727" max="9727" width="8.6640625" style="209" hidden="1" customWidth="1"/>
    <col min="9728" max="9728" width="101.33203125" style="209" hidden="1" customWidth="1"/>
    <col min="9729" max="9729" width="16.6640625" style="209" hidden="1" customWidth="1"/>
    <col min="9730" max="9752" width="18" style="209" hidden="1" customWidth="1"/>
    <col min="9753" max="9753" width="19.44140625" style="209" hidden="1" customWidth="1"/>
    <col min="9754" max="9754" width="17.88671875" style="209" hidden="1" customWidth="1"/>
    <col min="9755" max="9755" width="19.88671875" style="209" hidden="1" customWidth="1"/>
    <col min="9756" max="9763" width="18" style="209" hidden="1" customWidth="1"/>
    <col min="9764" max="9764" width="20.109375" style="209" hidden="1" customWidth="1"/>
    <col min="9765" max="9765" width="19.88671875" style="209" hidden="1" customWidth="1"/>
    <col min="9766" max="9780" width="18" style="209" hidden="1" customWidth="1"/>
    <col min="9781" max="9828" width="11.44140625" style="209" hidden="1" customWidth="1"/>
    <col min="9829" max="9982" width="11.44140625" style="209" hidden="1"/>
    <col min="9983" max="9983" width="8.6640625" style="209" hidden="1" customWidth="1"/>
    <col min="9984" max="9984" width="101.33203125" style="209" hidden="1" customWidth="1"/>
    <col min="9985" max="9985" width="16.6640625" style="209" hidden="1" customWidth="1"/>
    <col min="9986" max="10008" width="18" style="209" hidden="1" customWidth="1"/>
    <col min="10009" max="10009" width="19.44140625" style="209" hidden="1" customWidth="1"/>
    <col min="10010" max="10010" width="17.88671875" style="209" hidden="1" customWidth="1"/>
    <col min="10011" max="10011" width="19.88671875" style="209" hidden="1" customWidth="1"/>
    <col min="10012" max="10019" width="18" style="209" hidden="1" customWidth="1"/>
    <col min="10020" max="10020" width="20.109375" style="209" hidden="1" customWidth="1"/>
    <col min="10021" max="10021" width="19.88671875" style="209" hidden="1" customWidth="1"/>
    <col min="10022" max="10036" width="18" style="209" hidden="1" customWidth="1"/>
    <col min="10037" max="10084" width="11.44140625" style="209" hidden="1" customWidth="1"/>
    <col min="10085" max="10238" width="11.44140625" style="209" hidden="1"/>
    <col min="10239" max="10239" width="8.6640625" style="209" hidden="1" customWidth="1"/>
    <col min="10240" max="10240" width="101.33203125" style="209" hidden="1" customWidth="1"/>
    <col min="10241" max="10241" width="16.6640625" style="209" hidden="1" customWidth="1"/>
    <col min="10242" max="10264" width="18" style="209" hidden="1" customWidth="1"/>
    <col min="10265" max="10265" width="19.44140625" style="209" hidden="1" customWidth="1"/>
    <col min="10266" max="10266" width="17.88671875" style="209" hidden="1" customWidth="1"/>
    <col min="10267" max="10267" width="19.88671875" style="209" hidden="1" customWidth="1"/>
    <col min="10268" max="10275" width="18" style="209" hidden="1" customWidth="1"/>
    <col min="10276" max="10276" width="20.109375" style="209" hidden="1" customWidth="1"/>
    <col min="10277" max="10277" width="19.88671875" style="209" hidden="1" customWidth="1"/>
    <col min="10278" max="10292" width="18" style="209" hidden="1" customWidth="1"/>
    <col min="10293" max="10340" width="11.44140625" style="209" hidden="1" customWidth="1"/>
    <col min="10341" max="10494" width="11.44140625" style="209" hidden="1"/>
    <col min="10495" max="10495" width="8.6640625" style="209" hidden="1" customWidth="1"/>
    <col min="10496" max="10496" width="101.33203125" style="209" hidden="1" customWidth="1"/>
    <col min="10497" max="10497" width="16.6640625" style="209" hidden="1" customWidth="1"/>
    <col min="10498" max="10520" width="18" style="209" hidden="1" customWidth="1"/>
    <col min="10521" max="10521" width="19.44140625" style="209" hidden="1" customWidth="1"/>
    <col min="10522" max="10522" width="17.88671875" style="209" hidden="1" customWidth="1"/>
    <col min="10523" max="10523" width="19.88671875" style="209" hidden="1" customWidth="1"/>
    <col min="10524" max="10531" width="18" style="209" hidden="1" customWidth="1"/>
    <col min="10532" max="10532" width="20.109375" style="209" hidden="1" customWidth="1"/>
    <col min="10533" max="10533" width="19.88671875" style="209" hidden="1" customWidth="1"/>
    <col min="10534" max="10548" width="18" style="209" hidden="1" customWidth="1"/>
    <col min="10549" max="10596" width="11.44140625" style="209" hidden="1" customWidth="1"/>
    <col min="10597" max="10750" width="11.44140625" style="209" hidden="1"/>
    <col min="10751" max="10751" width="8.6640625" style="209" hidden="1" customWidth="1"/>
    <col min="10752" max="10752" width="101.33203125" style="209" hidden="1" customWidth="1"/>
    <col min="10753" max="10753" width="16.6640625" style="209" hidden="1" customWidth="1"/>
    <col min="10754" max="10776" width="18" style="209" hidden="1" customWidth="1"/>
    <col min="10777" max="10777" width="19.44140625" style="209" hidden="1" customWidth="1"/>
    <col min="10778" max="10778" width="17.88671875" style="209" hidden="1" customWidth="1"/>
    <col min="10779" max="10779" width="19.88671875" style="209" hidden="1" customWidth="1"/>
    <col min="10780" max="10787" width="18" style="209" hidden="1" customWidth="1"/>
    <col min="10788" max="10788" width="20.109375" style="209" hidden="1" customWidth="1"/>
    <col min="10789" max="10789" width="19.88671875" style="209" hidden="1" customWidth="1"/>
    <col min="10790" max="10804" width="18" style="209" hidden="1" customWidth="1"/>
    <col min="10805" max="10852" width="11.44140625" style="209" hidden="1" customWidth="1"/>
    <col min="10853" max="11006" width="11.44140625" style="209" hidden="1"/>
    <col min="11007" max="11007" width="8.6640625" style="209" hidden="1" customWidth="1"/>
    <col min="11008" max="11008" width="101.33203125" style="209" hidden="1" customWidth="1"/>
    <col min="11009" max="11009" width="16.6640625" style="209" hidden="1" customWidth="1"/>
    <col min="11010" max="11032" width="18" style="209" hidden="1" customWidth="1"/>
    <col min="11033" max="11033" width="19.44140625" style="209" hidden="1" customWidth="1"/>
    <col min="11034" max="11034" width="17.88671875" style="209" hidden="1" customWidth="1"/>
    <col min="11035" max="11035" width="19.88671875" style="209" hidden="1" customWidth="1"/>
    <col min="11036" max="11043" width="18" style="209" hidden="1" customWidth="1"/>
    <col min="11044" max="11044" width="20.109375" style="209" hidden="1" customWidth="1"/>
    <col min="11045" max="11045" width="19.88671875" style="209" hidden="1" customWidth="1"/>
    <col min="11046" max="11060" width="18" style="209" hidden="1" customWidth="1"/>
    <col min="11061" max="11108" width="11.44140625" style="209" hidden="1" customWidth="1"/>
    <col min="11109" max="11262" width="11.44140625" style="209" hidden="1"/>
    <col min="11263" max="11263" width="8.6640625" style="209" hidden="1" customWidth="1"/>
    <col min="11264" max="11264" width="101.33203125" style="209" hidden="1" customWidth="1"/>
    <col min="11265" max="11265" width="16.6640625" style="209" hidden="1" customWidth="1"/>
    <col min="11266" max="11288" width="18" style="209" hidden="1" customWidth="1"/>
    <col min="11289" max="11289" width="19.44140625" style="209" hidden="1" customWidth="1"/>
    <col min="11290" max="11290" width="17.88671875" style="209" hidden="1" customWidth="1"/>
    <col min="11291" max="11291" width="19.88671875" style="209" hidden="1" customWidth="1"/>
    <col min="11292" max="11299" width="18" style="209" hidden="1" customWidth="1"/>
    <col min="11300" max="11300" width="20.109375" style="209" hidden="1" customWidth="1"/>
    <col min="11301" max="11301" width="19.88671875" style="209" hidden="1" customWidth="1"/>
    <col min="11302" max="11316" width="18" style="209" hidden="1" customWidth="1"/>
    <col min="11317" max="11364" width="11.44140625" style="209" hidden="1" customWidth="1"/>
    <col min="11365" max="11518" width="11.44140625" style="209" hidden="1"/>
    <col min="11519" max="11519" width="8.6640625" style="209" hidden="1" customWidth="1"/>
    <col min="11520" max="11520" width="101.33203125" style="209" hidden="1" customWidth="1"/>
    <col min="11521" max="11521" width="16.6640625" style="209" hidden="1" customWidth="1"/>
    <col min="11522" max="11544" width="18" style="209" hidden="1" customWidth="1"/>
    <col min="11545" max="11545" width="19.44140625" style="209" hidden="1" customWidth="1"/>
    <col min="11546" max="11546" width="17.88671875" style="209" hidden="1" customWidth="1"/>
    <col min="11547" max="11547" width="19.88671875" style="209" hidden="1" customWidth="1"/>
    <col min="11548" max="11555" width="18" style="209" hidden="1" customWidth="1"/>
    <col min="11556" max="11556" width="20.109375" style="209" hidden="1" customWidth="1"/>
    <col min="11557" max="11557" width="19.88671875" style="209" hidden="1" customWidth="1"/>
    <col min="11558" max="11572" width="18" style="209" hidden="1" customWidth="1"/>
    <col min="11573" max="11620" width="11.44140625" style="209" hidden="1" customWidth="1"/>
    <col min="11621" max="11774" width="11.44140625" style="209" hidden="1"/>
    <col min="11775" max="11775" width="8.6640625" style="209" hidden="1" customWidth="1"/>
    <col min="11776" max="11776" width="101.33203125" style="209" hidden="1" customWidth="1"/>
    <col min="11777" max="11777" width="16.6640625" style="209" hidden="1" customWidth="1"/>
    <col min="11778" max="11800" width="18" style="209" hidden="1" customWidth="1"/>
    <col min="11801" max="11801" width="19.44140625" style="209" hidden="1" customWidth="1"/>
    <col min="11802" max="11802" width="17.88671875" style="209" hidden="1" customWidth="1"/>
    <col min="11803" max="11803" width="19.88671875" style="209" hidden="1" customWidth="1"/>
    <col min="11804" max="11811" width="18" style="209" hidden="1" customWidth="1"/>
    <col min="11812" max="11812" width="20.109375" style="209" hidden="1" customWidth="1"/>
    <col min="11813" max="11813" width="19.88671875" style="209" hidden="1" customWidth="1"/>
    <col min="11814" max="11828" width="18" style="209" hidden="1" customWidth="1"/>
    <col min="11829" max="11876" width="11.44140625" style="209" hidden="1" customWidth="1"/>
    <col min="11877" max="12030" width="11.44140625" style="209" hidden="1"/>
    <col min="12031" max="12031" width="8.6640625" style="209" hidden="1" customWidth="1"/>
    <col min="12032" max="12032" width="101.33203125" style="209" hidden="1" customWidth="1"/>
    <col min="12033" max="12033" width="16.6640625" style="209" hidden="1" customWidth="1"/>
    <col min="12034" max="12056" width="18" style="209" hidden="1" customWidth="1"/>
    <col min="12057" max="12057" width="19.44140625" style="209" hidden="1" customWidth="1"/>
    <col min="12058" max="12058" width="17.88671875" style="209" hidden="1" customWidth="1"/>
    <col min="12059" max="12059" width="19.88671875" style="209" hidden="1" customWidth="1"/>
    <col min="12060" max="12067" width="18" style="209" hidden="1" customWidth="1"/>
    <col min="12068" max="12068" width="20.109375" style="209" hidden="1" customWidth="1"/>
    <col min="12069" max="12069" width="19.88671875" style="209" hidden="1" customWidth="1"/>
    <col min="12070" max="12084" width="18" style="209" hidden="1" customWidth="1"/>
    <col min="12085" max="12132" width="11.44140625" style="209" hidden="1" customWidth="1"/>
    <col min="12133" max="12286" width="11.44140625" style="209" hidden="1"/>
    <col min="12287" max="12287" width="8.6640625" style="209" hidden="1" customWidth="1"/>
    <col min="12288" max="12288" width="101.33203125" style="209" hidden="1" customWidth="1"/>
    <col min="12289" max="12289" width="16.6640625" style="209" hidden="1" customWidth="1"/>
    <col min="12290" max="12312" width="18" style="209" hidden="1" customWidth="1"/>
    <col min="12313" max="12313" width="19.44140625" style="209" hidden="1" customWidth="1"/>
    <col min="12314" max="12314" width="17.88671875" style="209" hidden="1" customWidth="1"/>
    <col min="12315" max="12315" width="19.88671875" style="209" hidden="1" customWidth="1"/>
    <col min="12316" max="12323" width="18" style="209" hidden="1" customWidth="1"/>
    <col min="12324" max="12324" width="20.109375" style="209" hidden="1" customWidth="1"/>
    <col min="12325" max="12325" width="19.88671875" style="209" hidden="1" customWidth="1"/>
    <col min="12326" max="12340" width="18" style="209" hidden="1" customWidth="1"/>
    <col min="12341" max="12388" width="11.44140625" style="209" hidden="1" customWidth="1"/>
    <col min="12389" max="12542" width="11.44140625" style="209" hidden="1"/>
    <col min="12543" max="12543" width="8.6640625" style="209" hidden="1" customWidth="1"/>
    <col min="12544" max="12544" width="101.33203125" style="209" hidden="1" customWidth="1"/>
    <col min="12545" max="12545" width="16.6640625" style="209" hidden="1" customWidth="1"/>
    <col min="12546" max="12568" width="18" style="209" hidden="1" customWidth="1"/>
    <col min="12569" max="12569" width="19.44140625" style="209" hidden="1" customWidth="1"/>
    <col min="12570" max="12570" width="17.88671875" style="209" hidden="1" customWidth="1"/>
    <col min="12571" max="12571" width="19.88671875" style="209" hidden="1" customWidth="1"/>
    <col min="12572" max="12579" width="18" style="209" hidden="1" customWidth="1"/>
    <col min="12580" max="12580" width="20.109375" style="209" hidden="1" customWidth="1"/>
    <col min="12581" max="12581" width="19.88671875" style="209" hidden="1" customWidth="1"/>
    <col min="12582" max="12596" width="18" style="209" hidden="1" customWidth="1"/>
    <col min="12597" max="12644" width="11.44140625" style="209" hidden="1" customWidth="1"/>
    <col min="12645" max="12798" width="11.44140625" style="209" hidden="1"/>
    <col min="12799" max="12799" width="8.6640625" style="209" hidden="1" customWidth="1"/>
    <col min="12800" max="12800" width="101.33203125" style="209" hidden="1" customWidth="1"/>
    <col min="12801" max="12801" width="16.6640625" style="209" hidden="1" customWidth="1"/>
    <col min="12802" max="12824" width="18" style="209" hidden="1" customWidth="1"/>
    <col min="12825" max="12825" width="19.44140625" style="209" hidden="1" customWidth="1"/>
    <col min="12826" max="12826" width="17.88671875" style="209" hidden="1" customWidth="1"/>
    <col min="12827" max="12827" width="19.88671875" style="209" hidden="1" customWidth="1"/>
    <col min="12828" max="12835" width="18" style="209" hidden="1" customWidth="1"/>
    <col min="12836" max="12836" width="20.109375" style="209" hidden="1" customWidth="1"/>
    <col min="12837" max="12837" width="19.88671875" style="209" hidden="1" customWidth="1"/>
    <col min="12838" max="12852" width="18" style="209" hidden="1" customWidth="1"/>
    <col min="12853" max="12900" width="11.44140625" style="209" hidden="1" customWidth="1"/>
    <col min="12901" max="13054" width="11.44140625" style="209" hidden="1"/>
    <col min="13055" max="13055" width="8.6640625" style="209" hidden="1" customWidth="1"/>
    <col min="13056" max="13056" width="101.33203125" style="209" hidden="1" customWidth="1"/>
    <col min="13057" max="13057" width="16.6640625" style="209" hidden="1" customWidth="1"/>
    <col min="13058" max="13080" width="18" style="209" hidden="1" customWidth="1"/>
    <col min="13081" max="13081" width="19.44140625" style="209" hidden="1" customWidth="1"/>
    <col min="13082" max="13082" width="17.88671875" style="209" hidden="1" customWidth="1"/>
    <col min="13083" max="13083" width="19.88671875" style="209" hidden="1" customWidth="1"/>
    <col min="13084" max="13091" width="18" style="209" hidden="1" customWidth="1"/>
    <col min="13092" max="13092" width="20.109375" style="209" hidden="1" customWidth="1"/>
    <col min="13093" max="13093" width="19.88671875" style="209" hidden="1" customWidth="1"/>
    <col min="13094" max="13108" width="18" style="209" hidden="1" customWidth="1"/>
    <col min="13109" max="13156" width="11.44140625" style="209" hidden="1" customWidth="1"/>
    <col min="13157" max="13310" width="11.44140625" style="209" hidden="1"/>
    <col min="13311" max="13311" width="8.6640625" style="209" hidden="1" customWidth="1"/>
    <col min="13312" max="13312" width="101.33203125" style="209" hidden="1" customWidth="1"/>
    <col min="13313" max="13313" width="16.6640625" style="209" hidden="1" customWidth="1"/>
    <col min="13314" max="13336" width="18" style="209" hidden="1" customWidth="1"/>
    <col min="13337" max="13337" width="19.44140625" style="209" hidden="1" customWidth="1"/>
    <col min="13338" max="13338" width="17.88671875" style="209" hidden="1" customWidth="1"/>
    <col min="13339" max="13339" width="19.88671875" style="209" hidden="1" customWidth="1"/>
    <col min="13340" max="13347" width="18" style="209" hidden="1" customWidth="1"/>
    <col min="13348" max="13348" width="20.109375" style="209" hidden="1" customWidth="1"/>
    <col min="13349" max="13349" width="19.88671875" style="209" hidden="1" customWidth="1"/>
    <col min="13350" max="13364" width="18" style="209" hidden="1" customWidth="1"/>
    <col min="13365" max="13412" width="11.44140625" style="209" hidden="1" customWidth="1"/>
    <col min="13413" max="13566" width="11.44140625" style="209" hidden="1"/>
    <col min="13567" max="13567" width="8.6640625" style="209" hidden="1" customWidth="1"/>
    <col min="13568" max="13568" width="101.33203125" style="209" hidden="1" customWidth="1"/>
    <col min="13569" max="13569" width="16.6640625" style="209" hidden="1" customWidth="1"/>
    <col min="13570" max="13592" width="18" style="209" hidden="1" customWidth="1"/>
    <col min="13593" max="13593" width="19.44140625" style="209" hidden="1" customWidth="1"/>
    <col min="13594" max="13594" width="17.88671875" style="209" hidden="1" customWidth="1"/>
    <col min="13595" max="13595" width="19.88671875" style="209" hidden="1" customWidth="1"/>
    <col min="13596" max="13603" width="18" style="209" hidden="1" customWidth="1"/>
    <col min="13604" max="13604" width="20.109375" style="209" hidden="1" customWidth="1"/>
    <col min="13605" max="13605" width="19.88671875" style="209" hidden="1" customWidth="1"/>
    <col min="13606" max="13620" width="18" style="209" hidden="1" customWidth="1"/>
    <col min="13621" max="13668" width="11.44140625" style="209" hidden="1" customWidth="1"/>
    <col min="13669" max="13822" width="11.44140625" style="209" hidden="1"/>
    <col min="13823" max="13823" width="8.6640625" style="209" hidden="1" customWidth="1"/>
    <col min="13824" max="13824" width="101.33203125" style="209" hidden="1" customWidth="1"/>
    <col min="13825" max="13825" width="16.6640625" style="209" hidden="1" customWidth="1"/>
    <col min="13826" max="13848" width="18" style="209" hidden="1" customWidth="1"/>
    <col min="13849" max="13849" width="19.44140625" style="209" hidden="1" customWidth="1"/>
    <col min="13850" max="13850" width="17.88671875" style="209" hidden="1" customWidth="1"/>
    <col min="13851" max="13851" width="19.88671875" style="209" hidden="1" customWidth="1"/>
    <col min="13852" max="13859" width="18" style="209" hidden="1" customWidth="1"/>
    <col min="13860" max="13860" width="20.109375" style="209" hidden="1" customWidth="1"/>
    <col min="13861" max="13861" width="19.88671875" style="209" hidden="1" customWidth="1"/>
    <col min="13862" max="13876" width="18" style="209" hidden="1" customWidth="1"/>
    <col min="13877" max="13924" width="11.44140625" style="209" hidden="1" customWidth="1"/>
    <col min="13925" max="14078" width="11.44140625" style="209" hidden="1"/>
    <col min="14079" max="14079" width="8.6640625" style="209" hidden="1" customWidth="1"/>
    <col min="14080" max="14080" width="101.33203125" style="209" hidden="1" customWidth="1"/>
    <col min="14081" max="14081" width="16.6640625" style="209" hidden="1" customWidth="1"/>
    <col min="14082" max="14104" width="18" style="209" hidden="1" customWidth="1"/>
    <col min="14105" max="14105" width="19.44140625" style="209" hidden="1" customWidth="1"/>
    <col min="14106" max="14106" width="17.88671875" style="209" hidden="1" customWidth="1"/>
    <col min="14107" max="14107" width="19.88671875" style="209" hidden="1" customWidth="1"/>
    <col min="14108" max="14115" width="18" style="209" hidden="1" customWidth="1"/>
    <col min="14116" max="14116" width="20.109375" style="209" hidden="1" customWidth="1"/>
    <col min="14117" max="14117" width="19.88671875" style="209" hidden="1" customWidth="1"/>
    <col min="14118" max="14132" width="18" style="209" hidden="1" customWidth="1"/>
    <col min="14133" max="14180" width="11.44140625" style="209" hidden="1" customWidth="1"/>
    <col min="14181" max="14334" width="11.44140625" style="209" hidden="1"/>
    <col min="14335" max="14335" width="8.6640625" style="209" hidden="1" customWidth="1"/>
    <col min="14336" max="14336" width="101.33203125" style="209" hidden="1" customWidth="1"/>
    <col min="14337" max="14337" width="16.6640625" style="209" hidden="1" customWidth="1"/>
    <col min="14338" max="14360" width="18" style="209" hidden="1" customWidth="1"/>
    <col min="14361" max="14361" width="19.44140625" style="209" hidden="1" customWidth="1"/>
    <col min="14362" max="14362" width="17.88671875" style="209" hidden="1" customWidth="1"/>
    <col min="14363" max="14363" width="19.88671875" style="209" hidden="1" customWidth="1"/>
    <col min="14364" max="14371" width="18" style="209" hidden="1" customWidth="1"/>
    <col min="14372" max="14372" width="20.109375" style="209" hidden="1" customWidth="1"/>
    <col min="14373" max="14373" width="19.88671875" style="209" hidden="1" customWidth="1"/>
    <col min="14374" max="14388" width="18" style="209" hidden="1" customWidth="1"/>
    <col min="14389" max="14436" width="11.44140625" style="209" hidden="1" customWidth="1"/>
    <col min="14437" max="14590" width="11.44140625" style="209" hidden="1"/>
    <col min="14591" max="14591" width="8.6640625" style="209" hidden="1" customWidth="1"/>
    <col min="14592" max="14592" width="101.33203125" style="209" hidden="1" customWidth="1"/>
    <col min="14593" max="14593" width="16.6640625" style="209" hidden="1" customWidth="1"/>
    <col min="14594" max="14616" width="18" style="209" hidden="1" customWidth="1"/>
    <col min="14617" max="14617" width="19.44140625" style="209" hidden="1" customWidth="1"/>
    <col min="14618" max="14618" width="17.88671875" style="209" hidden="1" customWidth="1"/>
    <col min="14619" max="14619" width="19.88671875" style="209" hidden="1" customWidth="1"/>
    <col min="14620" max="14627" width="18" style="209" hidden="1" customWidth="1"/>
    <col min="14628" max="14628" width="20.109375" style="209" hidden="1" customWidth="1"/>
    <col min="14629" max="14629" width="19.88671875" style="209" hidden="1" customWidth="1"/>
    <col min="14630" max="14644" width="18" style="209" hidden="1" customWidth="1"/>
    <col min="14645" max="14692" width="11.44140625" style="209" hidden="1" customWidth="1"/>
    <col min="14693" max="14846" width="11.44140625" style="209" hidden="1"/>
    <col min="14847" max="14847" width="8.6640625" style="209" hidden="1" customWidth="1"/>
    <col min="14848" max="14848" width="101.33203125" style="209" hidden="1" customWidth="1"/>
    <col min="14849" max="14849" width="16.6640625" style="209" hidden="1" customWidth="1"/>
    <col min="14850" max="14872" width="18" style="209" hidden="1" customWidth="1"/>
    <col min="14873" max="14873" width="19.44140625" style="209" hidden="1" customWidth="1"/>
    <col min="14874" max="14874" width="17.88671875" style="209" hidden="1" customWidth="1"/>
    <col min="14875" max="14875" width="19.88671875" style="209" hidden="1" customWidth="1"/>
    <col min="14876" max="14883" width="18" style="209" hidden="1" customWidth="1"/>
    <col min="14884" max="14884" width="20.109375" style="209" hidden="1" customWidth="1"/>
    <col min="14885" max="14885" width="19.88671875" style="209" hidden="1" customWidth="1"/>
    <col min="14886" max="14900" width="18" style="209" hidden="1" customWidth="1"/>
    <col min="14901" max="14948" width="11.44140625" style="209" hidden="1" customWidth="1"/>
    <col min="14949" max="15102" width="11.44140625" style="209" hidden="1"/>
    <col min="15103" max="15103" width="8.6640625" style="209" hidden="1" customWidth="1"/>
    <col min="15104" max="15104" width="101.33203125" style="209" hidden="1" customWidth="1"/>
    <col min="15105" max="15105" width="16.6640625" style="209" hidden="1" customWidth="1"/>
    <col min="15106" max="15128" width="18" style="209" hidden="1" customWidth="1"/>
    <col min="15129" max="15129" width="19.44140625" style="209" hidden="1" customWidth="1"/>
    <col min="15130" max="15130" width="17.88671875" style="209" hidden="1" customWidth="1"/>
    <col min="15131" max="15131" width="19.88671875" style="209" hidden="1" customWidth="1"/>
    <col min="15132" max="15139" width="18" style="209" hidden="1" customWidth="1"/>
    <col min="15140" max="15140" width="20.109375" style="209" hidden="1" customWidth="1"/>
    <col min="15141" max="15141" width="19.88671875" style="209" hidden="1" customWidth="1"/>
    <col min="15142" max="15156" width="18" style="209" hidden="1" customWidth="1"/>
    <col min="15157" max="15204" width="11.44140625" style="209" hidden="1" customWidth="1"/>
    <col min="15205" max="15358" width="11.44140625" style="209" hidden="1"/>
    <col min="15359" max="15359" width="8.6640625" style="209" hidden="1" customWidth="1"/>
    <col min="15360" max="15360" width="101.33203125" style="209" hidden="1" customWidth="1"/>
    <col min="15361" max="15361" width="16.6640625" style="209" hidden="1" customWidth="1"/>
    <col min="15362" max="15384" width="18" style="209" hidden="1" customWidth="1"/>
    <col min="15385" max="15385" width="19.44140625" style="209" hidden="1" customWidth="1"/>
    <col min="15386" max="15386" width="17.88671875" style="209" hidden="1" customWidth="1"/>
    <col min="15387" max="15387" width="19.88671875" style="209" hidden="1" customWidth="1"/>
    <col min="15388" max="15395" width="18" style="209" hidden="1" customWidth="1"/>
    <col min="15396" max="15396" width="20.109375" style="209" hidden="1" customWidth="1"/>
    <col min="15397" max="15397" width="19.88671875" style="209" hidden="1" customWidth="1"/>
    <col min="15398" max="15412" width="18" style="209" hidden="1" customWidth="1"/>
    <col min="15413" max="15460" width="11.44140625" style="209" hidden="1" customWidth="1"/>
    <col min="15461" max="15614" width="11.44140625" style="209" hidden="1"/>
    <col min="15615" max="15615" width="8.6640625" style="209" hidden="1" customWidth="1"/>
    <col min="15616" max="15616" width="101.33203125" style="209" hidden="1" customWidth="1"/>
    <col min="15617" max="15617" width="16.6640625" style="209" hidden="1" customWidth="1"/>
    <col min="15618" max="15640" width="18" style="209" hidden="1" customWidth="1"/>
    <col min="15641" max="15641" width="19.44140625" style="209" hidden="1" customWidth="1"/>
    <col min="15642" max="15642" width="17.88671875" style="209" hidden="1" customWidth="1"/>
    <col min="15643" max="15643" width="19.88671875" style="209" hidden="1" customWidth="1"/>
    <col min="15644" max="15651" width="18" style="209" hidden="1" customWidth="1"/>
    <col min="15652" max="15652" width="20.109375" style="209" hidden="1" customWidth="1"/>
    <col min="15653" max="15653" width="19.88671875" style="209" hidden="1" customWidth="1"/>
    <col min="15654" max="15668" width="18" style="209" hidden="1" customWidth="1"/>
    <col min="15669" max="15716" width="11.44140625" style="209" hidden="1" customWidth="1"/>
    <col min="15717" max="15870" width="11.44140625" style="209" hidden="1"/>
    <col min="15871" max="15871" width="8.6640625" style="209" hidden="1" customWidth="1"/>
    <col min="15872" max="15872" width="101.33203125" style="209" hidden="1" customWidth="1"/>
    <col min="15873" max="15873" width="16.6640625" style="209" hidden="1" customWidth="1"/>
    <col min="15874" max="15896" width="18" style="209" hidden="1" customWidth="1"/>
    <col min="15897" max="15897" width="19.44140625" style="209" hidden="1" customWidth="1"/>
    <col min="15898" max="15898" width="17.88671875" style="209" hidden="1" customWidth="1"/>
    <col min="15899" max="15899" width="19.88671875" style="209" hidden="1" customWidth="1"/>
    <col min="15900" max="15907" width="18" style="209" hidden="1" customWidth="1"/>
    <col min="15908" max="15908" width="20.109375" style="209" hidden="1" customWidth="1"/>
    <col min="15909" max="15909" width="19.88671875" style="209" hidden="1" customWidth="1"/>
    <col min="15910" max="15924" width="18" style="209" hidden="1" customWidth="1"/>
    <col min="15925" max="15972" width="11.44140625" style="209" hidden="1" customWidth="1"/>
    <col min="15973" max="16126" width="11.44140625" style="209" hidden="1"/>
    <col min="16127" max="16127" width="8.6640625" style="209" hidden="1" customWidth="1"/>
    <col min="16128" max="16128" width="101.33203125" style="209" hidden="1" customWidth="1"/>
    <col min="16129" max="16129" width="16.6640625" style="209" hidden="1" customWidth="1"/>
    <col min="16130" max="16152" width="18" style="209" hidden="1" customWidth="1"/>
    <col min="16153" max="16153" width="19.44140625" style="209" hidden="1" customWidth="1"/>
    <col min="16154" max="16154" width="17.88671875" style="209" hidden="1" customWidth="1"/>
    <col min="16155" max="16155" width="19.88671875" style="209" hidden="1" customWidth="1"/>
    <col min="16156" max="16163" width="18" style="209" hidden="1" customWidth="1"/>
    <col min="16164" max="16164" width="20.109375" style="209" hidden="1" customWidth="1"/>
    <col min="16165" max="16165" width="19.88671875" style="209" hidden="1" customWidth="1"/>
    <col min="16166" max="16180" width="18" style="209" hidden="1" customWidth="1"/>
    <col min="16181" max="16183" width="0" style="209" hidden="1" customWidth="1"/>
    <col min="16184" max="16228" width="11.44140625" style="209" hidden="1" customWidth="1"/>
    <col min="16229" max="16384" width="11.44140625" style="209" hidden="1"/>
  </cols>
  <sheetData>
    <row r="1" spans="1:103" ht="20.399999999999999" customHeight="1">
      <c r="C1" s="511"/>
      <c r="D1" s="511"/>
      <c r="E1" s="511"/>
      <c r="F1" s="511"/>
      <c r="G1" s="511"/>
      <c r="H1" s="511"/>
      <c r="I1" s="511"/>
      <c r="J1" s="511"/>
      <c r="K1" s="511"/>
      <c r="L1" s="511"/>
      <c r="M1" s="511"/>
      <c r="N1" s="511"/>
      <c r="O1" s="511"/>
      <c r="P1" s="511"/>
      <c r="Q1" s="511"/>
      <c r="R1" s="511"/>
      <c r="S1" s="511"/>
      <c r="T1" s="511"/>
      <c r="U1" s="511"/>
      <c r="V1" s="511"/>
      <c r="W1" s="511"/>
      <c r="X1" s="511"/>
      <c r="Y1" s="511"/>
      <c r="Z1" s="511"/>
      <c r="AA1" s="511"/>
      <c r="AB1" s="511"/>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row>
    <row r="2" spans="1:103" ht="20.399999999999999" customHeight="1">
      <c r="B2" s="512"/>
    </row>
    <row r="3" spans="1:103" ht="20.399999999999999" customHeight="1">
      <c r="B3" s="513"/>
      <c r="C3" s="514"/>
      <c r="D3" s="514"/>
      <c r="H3" s="514"/>
      <c r="M3" s="514"/>
      <c r="R3" s="514"/>
      <c r="W3" s="514"/>
      <c r="AB3" s="514"/>
      <c r="AG3" s="514"/>
      <c r="AL3" s="514"/>
      <c r="AQ3" s="514"/>
      <c r="AV3" s="514"/>
    </row>
    <row r="4" spans="1:103" ht="20.399999999999999" customHeight="1">
      <c r="B4" s="513"/>
      <c r="C4" s="514"/>
      <c r="D4" s="514"/>
      <c r="H4" s="514"/>
      <c r="M4" s="514"/>
      <c r="R4" s="514"/>
      <c r="W4" s="514"/>
      <c r="AB4" s="514"/>
      <c r="AG4" s="514"/>
      <c r="AL4" s="514"/>
      <c r="AQ4" s="514"/>
      <c r="AV4" s="514"/>
    </row>
    <row r="5" spans="1:103" s="218" customFormat="1" ht="20.399999999999999" customHeight="1">
      <c r="A5" s="216"/>
      <c r="B5" s="515"/>
      <c r="C5" s="216"/>
      <c r="D5" s="216"/>
      <c r="E5" s="516"/>
      <c r="F5" s="516"/>
      <c r="G5" s="516"/>
      <c r="H5" s="216"/>
      <c r="I5" s="516"/>
      <c r="J5" s="516"/>
      <c r="K5" s="516"/>
      <c r="L5" s="516"/>
      <c r="M5" s="216"/>
      <c r="N5" s="516"/>
      <c r="O5" s="516"/>
      <c r="P5" s="516"/>
      <c r="Q5" s="516"/>
      <c r="R5" s="216"/>
      <c r="S5" s="516"/>
      <c r="T5" s="516"/>
      <c r="U5" s="516"/>
      <c r="V5" s="516"/>
      <c r="W5" s="216"/>
      <c r="X5" s="516"/>
      <c r="Y5" s="516"/>
      <c r="Z5" s="516"/>
      <c r="AA5" s="516"/>
      <c r="AB5" s="216"/>
      <c r="AC5" s="516"/>
      <c r="AD5" s="516"/>
      <c r="AE5" s="516"/>
      <c r="AF5" s="516"/>
      <c r="AG5" s="216"/>
      <c r="AH5" s="516"/>
      <c r="AI5" s="516"/>
      <c r="AJ5" s="516"/>
      <c r="AK5" s="516"/>
      <c r="AL5" s="216"/>
      <c r="AM5" s="516"/>
      <c r="AN5" s="516"/>
      <c r="AO5" s="516"/>
      <c r="AP5" s="516"/>
      <c r="AQ5" s="216"/>
      <c r="AR5" s="516"/>
      <c r="AS5" s="516"/>
      <c r="AT5" s="516"/>
      <c r="AU5" s="516"/>
      <c r="AV5" s="216"/>
      <c r="AW5" s="516"/>
      <c r="AX5" s="516"/>
      <c r="AY5" s="516"/>
      <c r="AZ5" s="516"/>
      <c r="BA5" s="516"/>
      <c r="BB5" s="516"/>
      <c r="BC5" s="216"/>
      <c r="BD5" s="216"/>
      <c r="BE5" s="216"/>
      <c r="BF5" s="216"/>
      <c r="BG5" s="216"/>
      <c r="BH5" s="216"/>
      <c r="BI5" s="216"/>
      <c r="BJ5" s="216"/>
      <c r="BK5" s="216"/>
      <c r="BL5" s="216"/>
      <c r="BM5" s="216"/>
      <c r="BN5" s="216"/>
      <c r="BO5" s="216"/>
      <c r="BP5" s="216"/>
      <c r="BQ5" s="216"/>
      <c r="BR5" s="216"/>
      <c r="BS5" s="216"/>
      <c r="BT5" s="216"/>
      <c r="BU5" s="216"/>
      <c r="BV5" s="216"/>
      <c r="BW5" s="216"/>
      <c r="BX5" s="216"/>
      <c r="BY5" s="216"/>
      <c r="BZ5" s="216"/>
      <c r="CA5" s="216"/>
      <c r="CB5" s="216"/>
      <c r="CC5" s="216"/>
      <c r="CD5" s="216"/>
      <c r="CE5" s="216"/>
      <c r="CF5" s="216"/>
      <c r="CG5" s="216"/>
      <c r="CH5" s="216"/>
      <c r="CI5" s="216"/>
      <c r="CJ5" s="216"/>
      <c r="CK5" s="216"/>
      <c r="CL5" s="216"/>
      <c r="CM5" s="216"/>
      <c r="CN5" s="216"/>
      <c r="CO5" s="216"/>
      <c r="CP5" s="216"/>
      <c r="CQ5" s="216"/>
      <c r="CR5" s="216"/>
      <c r="CS5" s="216"/>
      <c r="CT5" s="216"/>
      <c r="CU5" s="216"/>
      <c r="CV5" s="216"/>
      <c r="CW5" s="216"/>
      <c r="CX5" s="216"/>
      <c r="CY5" s="216"/>
    </row>
    <row r="6" spans="1:103" s="218" customFormat="1" ht="48.6" customHeight="1">
      <c r="A6" s="216"/>
      <c r="B6" s="517" t="s">
        <v>373</v>
      </c>
      <c r="C6" s="518" t="s">
        <v>374</v>
      </c>
      <c r="D6" s="518" t="s">
        <v>49</v>
      </c>
      <c r="E6" s="518" t="s">
        <v>72</v>
      </c>
      <c r="F6" s="518" t="s">
        <v>45</v>
      </c>
      <c r="G6" s="518" t="s">
        <v>35</v>
      </c>
      <c r="H6" s="518" t="s">
        <v>58</v>
      </c>
      <c r="I6" s="518" t="s">
        <v>73</v>
      </c>
      <c r="J6" s="518" t="s">
        <v>60</v>
      </c>
      <c r="K6" s="518" t="s">
        <v>39</v>
      </c>
      <c r="L6" s="518" t="s">
        <v>37</v>
      </c>
      <c r="M6" s="518" t="s">
        <v>67</v>
      </c>
      <c r="N6" s="518" t="s">
        <v>33</v>
      </c>
      <c r="O6" s="518" t="s">
        <v>46</v>
      </c>
      <c r="P6" s="518" t="s">
        <v>64</v>
      </c>
      <c r="Q6" s="518" t="s">
        <v>42</v>
      </c>
      <c r="R6" s="518" t="s">
        <v>346</v>
      </c>
      <c r="S6" s="518" t="s">
        <v>63</v>
      </c>
      <c r="T6" s="518" t="s">
        <v>52</v>
      </c>
      <c r="U6" s="518" t="s">
        <v>36</v>
      </c>
      <c r="V6" s="518" t="s">
        <v>71</v>
      </c>
      <c r="W6" s="518" t="s">
        <v>38</v>
      </c>
      <c r="X6" s="518" t="s">
        <v>69</v>
      </c>
      <c r="Y6" s="518" t="s">
        <v>48</v>
      </c>
      <c r="Z6" s="518" t="s">
        <v>75</v>
      </c>
      <c r="AA6" s="518" t="s">
        <v>62</v>
      </c>
      <c r="AB6" s="518" t="s">
        <v>47</v>
      </c>
      <c r="AC6" s="518" t="s">
        <v>32</v>
      </c>
      <c r="AD6" s="518" t="s">
        <v>53</v>
      </c>
      <c r="AE6" s="518" t="s">
        <v>50</v>
      </c>
      <c r="AF6" s="518" t="s">
        <v>68</v>
      </c>
      <c r="AG6" s="518" t="s">
        <v>41</v>
      </c>
      <c r="AH6" s="518" t="s">
        <v>51</v>
      </c>
      <c r="AI6" s="518" t="s">
        <v>54</v>
      </c>
      <c r="AJ6" s="518" t="s">
        <v>61</v>
      </c>
      <c r="AK6" s="518" t="s">
        <v>44</v>
      </c>
      <c r="AL6" s="518" t="s">
        <v>59</v>
      </c>
      <c r="AM6" s="518" t="s">
        <v>66</v>
      </c>
      <c r="AN6" s="518" t="s">
        <v>34</v>
      </c>
      <c r="AO6" s="518" t="s">
        <v>43</v>
      </c>
      <c r="AP6" s="518" t="s">
        <v>31</v>
      </c>
      <c r="AQ6" s="518" t="s">
        <v>74</v>
      </c>
      <c r="AR6" s="518" t="s">
        <v>76</v>
      </c>
      <c r="AS6" s="518" t="s">
        <v>347</v>
      </c>
      <c r="AT6" s="518" t="s">
        <v>40</v>
      </c>
      <c r="AU6" s="518" t="s">
        <v>65</v>
      </c>
      <c r="AV6" s="518" t="s">
        <v>279</v>
      </c>
      <c r="AW6" s="518" t="s">
        <v>348</v>
      </c>
      <c r="AX6" s="518" t="s">
        <v>277</v>
      </c>
      <c r="AY6" s="518" t="s">
        <v>55</v>
      </c>
      <c r="AZ6" s="518" t="s">
        <v>56</v>
      </c>
      <c r="BA6" s="518" t="s">
        <v>57</v>
      </c>
      <c r="BB6" s="518" t="s">
        <v>70</v>
      </c>
      <c r="BC6" s="216"/>
      <c r="BD6" s="216"/>
      <c r="BE6" s="216"/>
      <c r="BF6" s="216"/>
      <c r="BG6" s="216"/>
      <c r="BH6" s="216"/>
      <c r="BI6" s="216"/>
      <c r="BJ6" s="216"/>
      <c r="BK6" s="216"/>
      <c r="BL6" s="216"/>
      <c r="BM6" s="216"/>
      <c r="BN6" s="216"/>
      <c r="BO6" s="216"/>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c r="CT6" s="216"/>
      <c r="CU6" s="216"/>
      <c r="CV6" s="216"/>
      <c r="CW6" s="216"/>
      <c r="CX6" s="216"/>
      <c r="CY6" s="216"/>
    </row>
    <row r="7" spans="1:103" s="218" customFormat="1" ht="20.399999999999999" customHeight="1">
      <c r="A7" s="216"/>
      <c r="B7" s="519"/>
      <c r="C7" s="520"/>
      <c r="D7" s="521"/>
      <c r="E7" s="521"/>
      <c r="F7" s="521"/>
      <c r="G7" s="522"/>
      <c r="H7" s="521"/>
      <c r="I7" s="521"/>
      <c r="J7" s="521"/>
      <c r="K7" s="521"/>
      <c r="L7" s="522"/>
      <c r="M7" s="521"/>
      <c r="N7" s="521"/>
      <c r="O7" s="521"/>
      <c r="P7" s="521"/>
      <c r="Q7" s="522"/>
      <c r="R7" s="521"/>
      <c r="S7" s="521"/>
      <c r="T7" s="521"/>
      <c r="U7" s="521"/>
      <c r="V7" s="522"/>
      <c r="W7" s="521"/>
      <c r="X7" s="521"/>
      <c r="Y7" s="521"/>
      <c r="Z7" s="521"/>
      <c r="AA7" s="522"/>
      <c r="AB7" s="521"/>
      <c r="AC7" s="521"/>
      <c r="AD7" s="521"/>
      <c r="AE7" s="521"/>
      <c r="AF7" s="522"/>
      <c r="AG7" s="521"/>
      <c r="AH7" s="521"/>
      <c r="AI7" s="521"/>
      <c r="AJ7" s="521"/>
      <c r="AK7" s="522"/>
      <c r="AL7" s="521"/>
      <c r="AM7" s="521"/>
      <c r="AN7" s="521"/>
      <c r="AO7" s="521"/>
      <c r="AP7" s="522"/>
      <c r="AQ7" s="521"/>
      <c r="AR7" s="521"/>
      <c r="AS7" s="521"/>
      <c r="AT7" s="521"/>
      <c r="AU7" s="522"/>
      <c r="AV7" s="521"/>
      <c r="AW7" s="521"/>
      <c r="AX7" s="521"/>
      <c r="AY7" s="521"/>
      <c r="AZ7" s="521"/>
      <c r="BA7" s="521"/>
      <c r="BB7" s="522"/>
      <c r="BC7" s="216"/>
      <c r="BD7" s="216"/>
      <c r="BE7" s="216"/>
      <c r="BF7" s="216"/>
      <c r="BG7" s="216"/>
      <c r="BH7" s="216"/>
      <c r="BI7" s="216"/>
      <c r="BJ7" s="216"/>
      <c r="BK7" s="216"/>
      <c r="BL7" s="216"/>
      <c r="BM7" s="216"/>
      <c r="BN7" s="216"/>
      <c r="BO7" s="216"/>
      <c r="BP7" s="216"/>
      <c r="BQ7" s="216"/>
      <c r="BR7" s="216"/>
      <c r="BS7" s="216"/>
      <c r="BT7" s="216"/>
      <c r="BU7" s="216"/>
      <c r="BV7" s="216"/>
      <c r="BW7" s="216"/>
      <c r="BX7" s="216"/>
      <c r="BY7" s="216"/>
      <c r="BZ7" s="216"/>
      <c r="CA7" s="216"/>
      <c r="CB7" s="216"/>
      <c r="CC7" s="216"/>
      <c r="CD7" s="216"/>
      <c r="CE7" s="216"/>
      <c r="CF7" s="216"/>
      <c r="CG7" s="216"/>
      <c r="CH7" s="216"/>
      <c r="CI7" s="216"/>
      <c r="CJ7" s="216"/>
      <c r="CK7" s="216"/>
      <c r="CL7" s="216"/>
      <c r="CM7" s="216"/>
      <c r="CN7" s="216"/>
      <c r="CO7" s="216"/>
      <c r="CP7" s="216"/>
      <c r="CQ7" s="216"/>
      <c r="CR7" s="216"/>
      <c r="CS7" s="216"/>
      <c r="CT7" s="216"/>
      <c r="CU7" s="216"/>
      <c r="CV7" s="216"/>
      <c r="CW7" s="216"/>
      <c r="CX7" s="216"/>
      <c r="CY7" s="216"/>
    </row>
    <row r="8" spans="1:103" s="218" customFormat="1" ht="27">
      <c r="A8" s="216"/>
      <c r="B8" s="523" t="s">
        <v>375</v>
      </c>
      <c r="C8" s="524"/>
      <c r="D8" s="525"/>
      <c r="E8" s="525"/>
      <c r="F8" s="525"/>
      <c r="G8" s="526"/>
      <c r="H8" s="525"/>
      <c r="I8" s="525"/>
      <c r="J8" s="525"/>
      <c r="K8" s="525"/>
      <c r="L8" s="526"/>
      <c r="M8" s="525"/>
      <c r="N8" s="525"/>
      <c r="O8" s="525"/>
      <c r="P8" s="525"/>
      <c r="Q8" s="526"/>
      <c r="R8" s="525"/>
      <c r="S8" s="525"/>
      <c r="T8" s="525"/>
      <c r="U8" s="525"/>
      <c r="V8" s="526"/>
      <c r="W8" s="525"/>
      <c r="X8" s="525"/>
      <c r="Y8" s="525"/>
      <c r="Z8" s="525"/>
      <c r="AA8" s="526"/>
      <c r="AB8" s="525"/>
      <c r="AC8" s="525"/>
      <c r="AD8" s="525"/>
      <c r="AE8" s="525"/>
      <c r="AF8" s="526"/>
      <c r="AG8" s="525"/>
      <c r="AH8" s="525"/>
      <c r="AI8" s="525"/>
      <c r="AJ8" s="525"/>
      <c r="AK8" s="526"/>
      <c r="AL8" s="525"/>
      <c r="AM8" s="525"/>
      <c r="AN8" s="525"/>
      <c r="AO8" s="525"/>
      <c r="AP8" s="526"/>
      <c r="AQ8" s="525"/>
      <c r="AR8" s="525"/>
      <c r="AS8" s="525"/>
      <c r="AT8" s="525"/>
      <c r="AU8" s="526"/>
      <c r="AV8" s="525"/>
      <c r="AW8" s="525"/>
      <c r="AX8" s="525"/>
      <c r="AY8" s="525"/>
      <c r="AZ8" s="525"/>
      <c r="BA8" s="525"/>
      <c r="BB8" s="52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row>
    <row r="9" spans="1:103" s="218" customFormat="1" ht="27">
      <c r="A9" s="216"/>
      <c r="B9" s="527"/>
      <c r="C9" s="524"/>
      <c r="D9" s="525"/>
      <c r="E9" s="525"/>
      <c r="F9" s="525"/>
      <c r="G9" s="526"/>
      <c r="H9" s="525"/>
      <c r="I9" s="525"/>
      <c r="J9" s="525"/>
      <c r="K9" s="525"/>
      <c r="L9" s="526"/>
      <c r="M9" s="525"/>
      <c r="N9" s="525"/>
      <c r="O9" s="525"/>
      <c r="P9" s="525"/>
      <c r="Q9" s="526"/>
      <c r="R9" s="525"/>
      <c r="S9" s="525"/>
      <c r="T9" s="525"/>
      <c r="U9" s="525"/>
      <c r="V9" s="526"/>
      <c r="W9" s="525"/>
      <c r="X9" s="525"/>
      <c r="Y9" s="525"/>
      <c r="Z9" s="525"/>
      <c r="AA9" s="526"/>
      <c r="AB9" s="525"/>
      <c r="AC9" s="525"/>
      <c r="AD9" s="525"/>
      <c r="AE9" s="525"/>
      <c r="AF9" s="526"/>
      <c r="AG9" s="525"/>
      <c r="AH9" s="525"/>
      <c r="AI9" s="525"/>
      <c r="AJ9" s="525"/>
      <c r="AK9" s="526"/>
      <c r="AL9" s="525"/>
      <c r="AM9" s="525"/>
      <c r="AN9" s="525"/>
      <c r="AO9" s="525"/>
      <c r="AP9" s="526"/>
      <c r="AQ9" s="525"/>
      <c r="AR9" s="525"/>
      <c r="AS9" s="525"/>
      <c r="AT9" s="525"/>
      <c r="AU9" s="526"/>
      <c r="AV9" s="525"/>
      <c r="AW9" s="525"/>
      <c r="AX9" s="525"/>
      <c r="AY9" s="525"/>
      <c r="AZ9" s="525"/>
      <c r="BA9" s="525"/>
      <c r="BB9" s="52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c r="CY9" s="216"/>
    </row>
    <row r="10" spans="1:103" s="218" customFormat="1" ht="20.399999999999999" customHeight="1">
      <c r="A10" s="216"/>
      <c r="B10" s="528" t="s">
        <v>376</v>
      </c>
      <c r="C10" s="582">
        <v>15020819.815686081</v>
      </c>
      <c r="D10" s="583">
        <v>3355893.1130379601</v>
      </c>
      <c r="E10" s="583">
        <v>1983712.182119</v>
      </c>
      <c r="F10" s="583">
        <v>1872419.86764947</v>
      </c>
      <c r="G10" s="584">
        <v>1577319.4071337099</v>
      </c>
      <c r="H10" s="583">
        <v>924609.19479199999</v>
      </c>
      <c r="I10" s="583">
        <v>885599.21628599998</v>
      </c>
      <c r="J10" s="583">
        <v>659739.48515299999</v>
      </c>
      <c r="K10" s="583">
        <v>353542.22552644002</v>
      </c>
      <c r="L10" s="584">
        <v>319890.33677523996</v>
      </c>
      <c r="M10" s="583">
        <v>299293.68979715998</v>
      </c>
      <c r="N10" s="583">
        <v>290099.56577799999</v>
      </c>
      <c r="O10" s="583">
        <v>248796.33305680999</v>
      </c>
      <c r="P10" s="583">
        <v>195942.15833000001</v>
      </c>
      <c r="Q10" s="584">
        <v>195512.47146100001</v>
      </c>
      <c r="R10" s="583">
        <v>171397.21168281001</v>
      </c>
      <c r="S10" s="583">
        <v>165417.715681</v>
      </c>
      <c r="T10" s="583">
        <v>147452.61026700001</v>
      </c>
      <c r="U10" s="583">
        <v>147394.060864</v>
      </c>
      <c r="V10" s="584">
        <v>142173.82053299999</v>
      </c>
      <c r="W10" s="583">
        <v>136912.763293</v>
      </c>
      <c r="X10" s="583">
        <v>129268.47251599999</v>
      </c>
      <c r="Y10" s="583">
        <v>110988.543647</v>
      </c>
      <c r="Z10" s="583">
        <v>94551.832345999996</v>
      </c>
      <c r="AA10" s="584">
        <v>82346.239784999998</v>
      </c>
      <c r="AB10" s="583">
        <v>61912.148907000003</v>
      </c>
      <c r="AC10" s="583">
        <v>61557.412365999997</v>
      </c>
      <c r="AD10" s="583">
        <v>58369.387755999996</v>
      </c>
      <c r="AE10" s="583">
        <v>52764.095048000003</v>
      </c>
      <c r="AF10" s="584">
        <v>51730.159400999997</v>
      </c>
      <c r="AG10" s="583">
        <v>46782.924132529995</v>
      </c>
      <c r="AH10" s="583">
        <v>35480.489866999997</v>
      </c>
      <c r="AI10" s="583">
        <v>30010.458042999999</v>
      </c>
      <c r="AJ10" s="583">
        <v>14832.353352260001</v>
      </c>
      <c r="AK10" s="584">
        <v>13646.556318000001</v>
      </c>
      <c r="AL10" s="583">
        <v>13416.302878</v>
      </c>
      <c r="AM10" s="583">
        <v>12043.676662149999</v>
      </c>
      <c r="AN10" s="583">
        <v>11967.006906909999</v>
      </c>
      <c r="AO10" s="583">
        <v>11730.883602299999</v>
      </c>
      <c r="AP10" s="584">
        <v>6555.3369259999999</v>
      </c>
      <c r="AQ10" s="583">
        <v>6544.7625619999999</v>
      </c>
      <c r="AR10" s="583">
        <v>6384.6468850000001</v>
      </c>
      <c r="AS10" s="583">
        <v>6238.6124979399992</v>
      </c>
      <c r="AT10" s="583">
        <v>5920.942771</v>
      </c>
      <c r="AU10" s="584">
        <v>5663.476455</v>
      </c>
      <c r="AV10" s="583">
        <v>4157.1873131700004</v>
      </c>
      <c r="AW10" s="583">
        <v>3670.3722429999998</v>
      </c>
      <c r="AX10" s="583">
        <v>3645.6344172199997</v>
      </c>
      <c r="AY10" s="583">
        <v>2491.0552950000001</v>
      </c>
      <c r="AZ10" s="583">
        <v>1809.470429</v>
      </c>
      <c r="BA10" s="583">
        <v>844.025353</v>
      </c>
      <c r="BB10" s="584">
        <v>377.91978799999998</v>
      </c>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c r="CY10" s="216"/>
    </row>
    <row r="11" spans="1:103" s="218" customFormat="1" ht="12" customHeight="1">
      <c r="A11" s="216"/>
      <c r="B11" s="529"/>
      <c r="C11" s="582">
        <v>0</v>
      </c>
      <c r="D11" s="583">
        <v>0</v>
      </c>
      <c r="E11" s="583">
        <v>0</v>
      </c>
      <c r="F11" s="583">
        <v>0</v>
      </c>
      <c r="G11" s="584">
        <v>0</v>
      </c>
      <c r="H11" s="583">
        <v>0</v>
      </c>
      <c r="I11" s="583">
        <v>0</v>
      </c>
      <c r="J11" s="583">
        <v>0</v>
      </c>
      <c r="K11" s="583">
        <v>0</v>
      </c>
      <c r="L11" s="584">
        <v>0</v>
      </c>
      <c r="M11" s="583">
        <v>0</v>
      </c>
      <c r="N11" s="583">
        <v>0</v>
      </c>
      <c r="O11" s="583">
        <v>0</v>
      </c>
      <c r="P11" s="583">
        <v>0</v>
      </c>
      <c r="Q11" s="584">
        <v>0</v>
      </c>
      <c r="R11" s="583">
        <v>0</v>
      </c>
      <c r="S11" s="583">
        <v>0</v>
      </c>
      <c r="T11" s="583">
        <v>0</v>
      </c>
      <c r="U11" s="583">
        <v>0</v>
      </c>
      <c r="V11" s="584">
        <v>0</v>
      </c>
      <c r="W11" s="583">
        <v>0</v>
      </c>
      <c r="X11" s="583">
        <v>0</v>
      </c>
      <c r="Y11" s="583">
        <v>0</v>
      </c>
      <c r="Z11" s="583">
        <v>0</v>
      </c>
      <c r="AA11" s="584">
        <v>0</v>
      </c>
      <c r="AB11" s="583">
        <v>0</v>
      </c>
      <c r="AC11" s="583">
        <v>0</v>
      </c>
      <c r="AD11" s="583">
        <v>0</v>
      </c>
      <c r="AE11" s="583">
        <v>0</v>
      </c>
      <c r="AF11" s="584">
        <v>0</v>
      </c>
      <c r="AG11" s="583">
        <v>0</v>
      </c>
      <c r="AH11" s="583">
        <v>0</v>
      </c>
      <c r="AI11" s="583">
        <v>0</v>
      </c>
      <c r="AJ11" s="583">
        <v>0</v>
      </c>
      <c r="AK11" s="584">
        <v>0</v>
      </c>
      <c r="AL11" s="583">
        <v>0</v>
      </c>
      <c r="AM11" s="583">
        <v>0</v>
      </c>
      <c r="AN11" s="583">
        <v>0</v>
      </c>
      <c r="AO11" s="583">
        <v>0</v>
      </c>
      <c r="AP11" s="584">
        <v>0</v>
      </c>
      <c r="AQ11" s="583">
        <v>0</v>
      </c>
      <c r="AR11" s="583">
        <v>0</v>
      </c>
      <c r="AS11" s="583">
        <v>0</v>
      </c>
      <c r="AT11" s="583">
        <v>0</v>
      </c>
      <c r="AU11" s="584">
        <v>0</v>
      </c>
      <c r="AV11" s="583">
        <v>0</v>
      </c>
      <c r="AW11" s="583">
        <v>0</v>
      </c>
      <c r="AX11" s="583">
        <v>0</v>
      </c>
      <c r="AY11" s="583">
        <v>0</v>
      </c>
      <c r="AZ11" s="583">
        <v>0</v>
      </c>
      <c r="BA11" s="583">
        <v>0</v>
      </c>
      <c r="BB11" s="584">
        <v>0</v>
      </c>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c r="CY11" s="216"/>
    </row>
    <row r="12" spans="1:103" ht="20.399999999999999" customHeight="1">
      <c r="B12" s="530" t="s">
        <v>377</v>
      </c>
      <c r="C12" s="585">
        <v>1219876.5337607199</v>
      </c>
      <c r="D12" s="586">
        <v>265188.84713910997</v>
      </c>
      <c r="E12" s="586">
        <v>91418.817869999999</v>
      </c>
      <c r="F12" s="586">
        <v>100608.38256894</v>
      </c>
      <c r="G12" s="587">
        <v>201520.79280445998</v>
      </c>
      <c r="H12" s="586">
        <v>73983.351412999997</v>
      </c>
      <c r="I12" s="586">
        <v>51996.108865000002</v>
      </c>
      <c r="J12" s="586">
        <v>66114.066762000002</v>
      </c>
      <c r="K12" s="586">
        <v>25665.168323950002</v>
      </c>
      <c r="L12" s="587">
        <v>32929.856279979998</v>
      </c>
      <c r="M12" s="586">
        <v>59846.071130099997</v>
      </c>
      <c r="N12" s="586">
        <v>7143.4314560000003</v>
      </c>
      <c r="O12" s="586">
        <v>14461.4244942</v>
      </c>
      <c r="P12" s="586">
        <v>11058.894444</v>
      </c>
      <c r="Q12" s="587">
        <v>20633.488223</v>
      </c>
      <c r="R12" s="586">
        <v>16751.406911419999</v>
      </c>
      <c r="S12" s="586">
        <v>4144.8236020000004</v>
      </c>
      <c r="T12" s="586">
        <v>9136.8658969999997</v>
      </c>
      <c r="U12" s="586">
        <v>9960.1831839999995</v>
      </c>
      <c r="V12" s="587">
        <v>12841.632597</v>
      </c>
      <c r="W12" s="586">
        <v>19686.943199000001</v>
      </c>
      <c r="X12" s="586">
        <v>7352.2902249999997</v>
      </c>
      <c r="Y12" s="586">
        <v>6753.3580890000003</v>
      </c>
      <c r="Z12" s="586">
        <v>3533.567442</v>
      </c>
      <c r="AA12" s="587">
        <v>13893.189797000001</v>
      </c>
      <c r="AB12" s="586">
        <v>13347.582386</v>
      </c>
      <c r="AC12" s="586">
        <v>15580.599661</v>
      </c>
      <c r="AD12" s="586">
        <v>6338.3955729999998</v>
      </c>
      <c r="AE12" s="586">
        <v>91.244476000000006</v>
      </c>
      <c r="AF12" s="587">
        <v>13805.753025</v>
      </c>
      <c r="AG12" s="586">
        <v>4636.5056649099997</v>
      </c>
      <c r="AH12" s="586">
        <v>340.58837499999998</v>
      </c>
      <c r="AI12" s="586">
        <v>439.431555</v>
      </c>
      <c r="AJ12" s="586">
        <v>1356.3233941600001</v>
      </c>
      <c r="AK12" s="587">
        <v>4108.0932549999998</v>
      </c>
      <c r="AL12" s="586">
        <v>9439.5793350000004</v>
      </c>
      <c r="AM12" s="586">
        <v>2049.1184872600002</v>
      </c>
      <c r="AN12" s="586">
        <v>816.52341663000004</v>
      </c>
      <c r="AO12" s="586">
        <v>7846.1818136000002</v>
      </c>
      <c r="AP12" s="587">
        <v>886.56487400000003</v>
      </c>
      <c r="AQ12" s="586">
        <v>1245.765758</v>
      </c>
      <c r="AR12" s="586">
        <v>360.15037100000001</v>
      </c>
      <c r="AS12" s="586">
        <v>622.70764086999998</v>
      </c>
      <c r="AT12" s="586">
        <v>4120.306861</v>
      </c>
      <c r="AU12" s="587">
        <v>39.853181999999997</v>
      </c>
      <c r="AV12" s="586">
        <v>2818.4780255400001</v>
      </c>
      <c r="AW12" s="586">
        <v>569.97231499999998</v>
      </c>
      <c r="AX12" s="586">
        <v>1578.3378325899998</v>
      </c>
      <c r="AY12" s="586">
        <v>109.835515</v>
      </c>
      <c r="AZ12" s="586">
        <v>248.89217600000001</v>
      </c>
      <c r="BA12" s="586">
        <v>203.485253</v>
      </c>
      <c r="BB12" s="587">
        <v>253.30082200000001</v>
      </c>
      <c r="BD12" s="208">
        <v>0</v>
      </c>
      <c r="BE12" s="208">
        <v>0</v>
      </c>
      <c r="BF12" s="208">
        <v>0</v>
      </c>
      <c r="BG12" s="208">
        <v>0</v>
      </c>
      <c r="BH12" s="208">
        <v>0</v>
      </c>
      <c r="BI12" s="208">
        <v>0</v>
      </c>
      <c r="BJ12" s="208">
        <v>0</v>
      </c>
      <c r="BK12" s="208">
        <v>0</v>
      </c>
      <c r="BL12" s="208">
        <v>0</v>
      </c>
      <c r="BM12" s="208">
        <v>0</v>
      </c>
      <c r="BN12" s="208">
        <v>0</v>
      </c>
      <c r="BO12" s="208">
        <v>0</v>
      </c>
    </row>
    <row r="13" spans="1:103" ht="20.399999999999999" customHeight="1">
      <c r="B13" s="530" t="s">
        <v>378</v>
      </c>
      <c r="C13" s="585">
        <v>36305.937166669995</v>
      </c>
      <c r="D13" s="586">
        <v>15598.71334566</v>
      </c>
      <c r="E13" s="586">
        <v>1662.5735549999999</v>
      </c>
      <c r="F13" s="586">
        <v>3686.6605941399998</v>
      </c>
      <c r="G13" s="587">
        <v>1209.9020471400001</v>
      </c>
      <c r="H13" s="586">
        <v>23.560013999999999</v>
      </c>
      <c r="I13" s="586">
        <v>1786.6542139999999</v>
      </c>
      <c r="J13" s="586">
        <v>2924.256136</v>
      </c>
      <c r="K13" s="586">
        <v>0</v>
      </c>
      <c r="L13" s="587">
        <v>1584.1571253299999</v>
      </c>
      <c r="M13" s="586">
        <v>1436.20101963</v>
      </c>
      <c r="N13" s="586">
        <v>351.47686099999999</v>
      </c>
      <c r="O13" s="586">
        <v>0</v>
      </c>
      <c r="P13" s="586">
        <v>1541.372805</v>
      </c>
      <c r="Q13" s="587">
        <v>3173.6560509999999</v>
      </c>
      <c r="R13" s="586">
        <v>0</v>
      </c>
      <c r="S13" s="586">
        <v>725.04984899999999</v>
      </c>
      <c r="T13" s="586">
        <v>0</v>
      </c>
      <c r="U13" s="586">
        <v>0</v>
      </c>
      <c r="V13" s="587">
        <v>0</v>
      </c>
      <c r="W13" s="586">
        <v>0</v>
      </c>
      <c r="X13" s="586">
        <v>3.0000000000000001E-6</v>
      </c>
      <c r="Y13" s="586">
        <v>126.795879</v>
      </c>
      <c r="Z13" s="586">
        <v>0</v>
      </c>
      <c r="AA13" s="587">
        <v>0</v>
      </c>
      <c r="AB13" s="586">
        <v>7.9038999999999998E-2</v>
      </c>
      <c r="AC13" s="586">
        <v>0</v>
      </c>
      <c r="AD13" s="586">
        <v>0</v>
      </c>
      <c r="AE13" s="586">
        <v>3.002796</v>
      </c>
      <c r="AF13" s="587">
        <v>0</v>
      </c>
      <c r="AG13" s="586">
        <v>0</v>
      </c>
      <c r="AH13" s="586">
        <v>0</v>
      </c>
      <c r="AI13" s="586">
        <v>0</v>
      </c>
      <c r="AJ13" s="586">
        <v>0</v>
      </c>
      <c r="AK13" s="587">
        <v>0</v>
      </c>
      <c r="AL13" s="586">
        <v>0</v>
      </c>
      <c r="AM13" s="586">
        <v>0</v>
      </c>
      <c r="AN13" s="586">
        <v>0</v>
      </c>
      <c r="AO13" s="586">
        <v>0</v>
      </c>
      <c r="AP13" s="587">
        <v>0</v>
      </c>
      <c r="AQ13" s="586">
        <v>0</v>
      </c>
      <c r="AR13" s="586">
        <v>0</v>
      </c>
      <c r="AS13" s="586">
        <v>0</v>
      </c>
      <c r="AT13" s="586">
        <v>0</v>
      </c>
      <c r="AU13" s="587">
        <v>0</v>
      </c>
      <c r="AV13" s="586">
        <v>471.82583276999998</v>
      </c>
      <c r="AW13" s="586">
        <v>0</v>
      </c>
      <c r="AX13" s="586">
        <v>0</v>
      </c>
      <c r="AY13" s="586">
        <v>0</v>
      </c>
      <c r="AZ13" s="586">
        <v>0</v>
      </c>
      <c r="BA13" s="586">
        <v>0</v>
      </c>
      <c r="BB13" s="587">
        <v>0</v>
      </c>
      <c r="BD13" s="208">
        <v>0</v>
      </c>
      <c r="BE13" s="208">
        <v>0</v>
      </c>
      <c r="BF13" s="208">
        <v>0</v>
      </c>
      <c r="BG13" s="208">
        <v>0</v>
      </c>
      <c r="BH13" s="208">
        <v>0</v>
      </c>
      <c r="BI13" s="208">
        <v>0</v>
      </c>
      <c r="BJ13" s="208">
        <v>0</v>
      </c>
      <c r="BK13" s="208">
        <v>0</v>
      </c>
      <c r="BL13" s="208">
        <v>0</v>
      </c>
      <c r="BM13" s="208">
        <v>0</v>
      </c>
      <c r="BN13" s="208">
        <v>0</v>
      </c>
      <c r="BO13" s="208">
        <v>0</v>
      </c>
    </row>
    <row r="14" spans="1:103" ht="20.399999999999999" customHeight="1">
      <c r="B14" s="530" t="s">
        <v>379</v>
      </c>
      <c r="C14" s="585">
        <v>3818405.4353149203</v>
      </c>
      <c r="D14" s="586">
        <v>696868.72188993008</v>
      </c>
      <c r="E14" s="586">
        <v>589890.34388900001</v>
      </c>
      <c r="F14" s="586">
        <v>434694.58265831001</v>
      </c>
      <c r="G14" s="587">
        <v>482665.31113534997</v>
      </c>
      <c r="H14" s="586">
        <v>188272.98429600001</v>
      </c>
      <c r="I14" s="586">
        <v>177589.48140300001</v>
      </c>
      <c r="J14" s="586">
        <v>63423.782015999997</v>
      </c>
      <c r="K14" s="586">
        <v>22947.810107159999</v>
      </c>
      <c r="L14" s="587">
        <v>71973.587036199999</v>
      </c>
      <c r="M14" s="586">
        <v>149416.82757664999</v>
      </c>
      <c r="N14" s="586">
        <v>170672.09391299999</v>
      </c>
      <c r="O14" s="586">
        <v>42438.984822830003</v>
      </c>
      <c r="P14" s="586">
        <v>40399.805535</v>
      </c>
      <c r="Q14" s="587">
        <v>43177.809572999999</v>
      </c>
      <c r="R14" s="586">
        <v>74546.80636052</v>
      </c>
      <c r="S14" s="586">
        <v>100524.84959699999</v>
      </c>
      <c r="T14" s="586">
        <v>89901.790670000002</v>
      </c>
      <c r="U14" s="586">
        <v>41991.647027999999</v>
      </c>
      <c r="V14" s="587">
        <v>19786.247201999999</v>
      </c>
      <c r="W14" s="586">
        <v>96151.359322000004</v>
      </c>
      <c r="X14" s="586">
        <v>43002.642452</v>
      </c>
      <c r="Y14" s="586">
        <v>6986.0521250000002</v>
      </c>
      <c r="Z14" s="586">
        <v>27171.545357999999</v>
      </c>
      <c r="AA14" s="587">
        <v>31297.223853</v>
      </c>
      <c r="AB14" s="586">
        <v>26518.798834000001</v>
      </c>
      <c r="AC14" s="586">
        <v>7257.7081049999997</v>
      </c>
      <c r="AD14" s="586">
        <v>0</v>
      </c>
      <c r="AE14" s="586">
        <v>50841.651008000001</v>
      </c>
      <c r="AF14" s="587">
        <v>7040.187672</v>
      </c>
      <c r="AG14" s="586">
        <v>1760.16089769</v>
      </c>
      <c r="AH14" s="586">
        <v>4850.0193859999999</v>
      </c>
      <c r="AI14" s="586">
        <v>803.53232600000001</v>
      </c>
      <c r="AJ14" s="586">
        <v>209.96029826</v>
      </c>
      <c r="AK14" s="587">
        <v>0</v>
      </c>
      <c r="AL14" s="586">
        <v>242.38007500000001</v>
      </c>
      <c r="AM14" s="586">
        <v>484.79795000000001</v>
      </c>
      <c r="AN14" s="586">
        <v>3311.8501079299999</v>
      </c>
      <c r="AO14" s="586">
        <v>0</v>
      </c>
      <c r="AP14" s="587">
        <v>2620.4373909999999</v>
      </c>
      <c r="AQ14" s="586">
        <v>1236.556959</v>
      </c>
      <c r="AR14" s="586">
        <v>0</v>
      </c>
      <c r="AS14" s="586">
        <v>93.141890230000001</v>
      </c>
      <c r="AT14" s="586">
        <v>9.7690680000000008</v>
      </c>
      <c r="AU14" s="587">
        <v>1723.5961749999999</v>
      </c>
      <c r="AV14" s="586">
        <v>209.89744986000002</v>
      </c>
      <c r="AW14" s="586">
        <v>1101.3572569999999</v>
      </c>
      <c r="AX14" s="586">
        <v>0</v>
      </c>
      <c r="AY14" s="586">
        <v>2147.279356</v>
      </c>
      <c r="AZ14" s="586">
        <v>150.06328999999999</v>
      </c>
      <c r="BA14" s="586">
        <v>0</v>
      </c>
      <c r="BB14" s="587">
        <v>0</v>
      </c>
      <c r="BD14" s="208">
        <v>0</v>
      </c>
      <c r="BE14" s="208">
        <v>0</v>
      </c>
      <c r="BF14" s="208">
        <v>0</v>
      </c>
      <c r="BG14" s="208">
        <v>0</v>
      </c>
      <c r="BH14" s="208">
        <v>0</v>
      </c>
      <c r="BI14" s="208">
        <v>0</v>
      </c>
      <c r="BJ14" s="208">
        <v>0</v>
      </c>
      <c r="BK14" s="208">
        <v>0</v>
      </c>
      <c r="BL14" s="208">
        <v>0</v>
      </c>
      <c r="BM14" s="208">
        <v>0</v>
      </c>
      <c r="BN14" s="208">
        <v>0</v>
      </c>
      <c r="BO14" s="208">
        <v>0</v>
      </c>
    </row>
    <row r="15" spans="1:103" ht="20.399999999999999" customHeight="1">
      <c r="B15" s="531" t="s">
        <v>380</v>
      </c>
      <c r="C15" s="585">
        <v>1885991.65106971</v>
      </c>
      <c r="D15" s="586">
        <v>325329.69925609999</v>
      </c>
      <c r="E15" s="586">
        <v>237864.37715700001</v>
      </c>
      <c r="F15" s="586">
        <v>150196.33562425</v>
      </c>
      <c r="G15" s="587">
        <v>70654.254944350003</v>
      </c>
      <c r="H15" s="586">
        <v>50232.04868</v>
      </c>
      <c r="I15" s="586">
        <v>66419.775513999994</v>
      </c>
      <c r="J15" s="586">
        <v>63423.782015999997</v>
      </c>
      <c r="K15" s="586">
        <v>12447.998181409999</v>
      </c>
      <c r="L15" s="587">
        <v>71973.587036199999</v>
      </c>
      <c r="M15" s="586">
        <v>145001.85708779999</v>
      </c>
      <c r="N15" s="586">
        <v>170512.16784099999</v>
      </c>
      <c r="O15" s="586">
        <v>2986.6611453999999</v>
      </c>
      <c r="P15" s="586">
        <v>40399.805535</v>
      </c>
      <c r="Q15" s="587">
        <v>37743.095367000002</v>
      </c>
      <c r="R15" s="586">
        <v>26036.108361720002</v>
      </c>
      <c r="S15" s="586">
        <v>100524.84959699999</v>
      </c>
      <c r="T15" s="586">
        <v>6347.8425969999998</v>
      </c>
      <c r="U15" s="586">
        <v>35824.372610999999</v>
      </c>
      <c r="V15" s="587">
        <v>0</v>
      </c>
      <c r="W15" s="586">
        <v>96151.359322000004</v>
      </c>
      <c r="X15" s="586">
        <v>40006.904733000003</v>
      </c>
      <c r="Y15" s="586">
        <v>6465.9050260000004</v>
      </c>
      <c r="Z15" s="586">
        <v>9402.6329690000002</v>
      </c>
      <c r="AA15" s="587">
        <v>31297.223853</v>
      </c>
      <c r="AB15" s="586">
        <v>26518.798834000001</v>
      </c>
      <c r="AC15" s="586">
        <v>5477.9154390000003</v>
      </c>
      <c r="AD15" s="586">
        <v>0</v>
      </c>
      <c r="AE15" s="586">
        <v>50841.651008000001</v>
      </c>
      <c r="AF15" s="587">
        <v>0</v>
      </c>
      <c r="AG15" s="586">
        <v>0</v>
      </c>
      <c r="AH15" s="586">
        <v>91.553522000000001</v>
      </c>
      <c r="AI15" s="586">
        <v>0</v>
      </c>
      <c r="AJ15" s="586">
        <v>0</v>
      </c>
      <c r="AK15" s="587">
        <v>0</v>
      </c>
      <c r="AL15" s="586">
        <v>0</v>
      </c>
      <c r="AM15" s="586">
        <v>0</v>
      </c>
      <c r="AN15" s="586">
        <v>3311.8501079299999</v>
      </c>
      <c r="AO15" s="586">
        <v>0</v>
      </c>
      <c r="AP15" s="587">
        <v>0</v>
      </c>
      <c r="AQ15" s="586">
        <v>0</v>
      </c>
      <c r="AR15" s="586">
        <v>0</v>
      </c>
      <c r="AS15" s="586">
        <v>0</v>
      </c>
      <c r="AT15" s="586">
        <v>0</v>
      </c>
      <c r="AU15" s="587">
        <v>0</v>
      </c>
      <c r="AV15" s="586">
        <v>209.89505755000002</v>
      </c>
      <c r="AW15" s="586">
        <v>0</v>
      </c>
      <c r="AX15" s="586">
        <v>0</v>
      </c>
      <c r="AY15" s="586">
        <v>2147.279356</v>
      </c>
      <c r="AZ15" s="586">
        <v>150.06328999999999</v>
      </c>
      <c r="BA15" s="586">
        <v>0</v>
      </c>
      <c r="BB15" s="587">
        <v>0</v>
      </c>
      <c r="BD15" s="208">
        <v>0</v>
      </c>
      <c r="BE15" s="208">
        <v>0</v>
      </c>
      <c r="BF15" s="208">
        <v>0</v>
      </c>
      <c r="BG15" s="208">
        <v>0</v>
      </c>
      <c r="BH15" s="208">
        <v>0</v>
      </c>
      <c r="BI15" s="208">
        <v>0</v>
      </c>
      <c r="BJ15" s="208">
        <v>0</v>
      </c>
      <c r="BK15" s="208">
        <v>0</v>
      </c>
      <c r="BL15" s="208">
        <v>0</v>
      </c>
      <c r="BM15" s="208">
        <v>0</v>
      </c>
      <c r="BN15" s="208">
        <v>0</v>
      </c>
      <c r="BO15" s="208">
        <v>0</v>
      </c>
    </row>
    <row r="16" spans="1:103" ht="20.399999999999999" customHeight="1">
      <c r="B16" s="531" t="s">
        <v>381</v>
      </c>
      <c r="C16" s="585">
        <v>1451484.14488511</v>
      </c>
      <c r="D16" s="586">
        <v>275968.18285181001</v>
      </c>
      <c r="E16" s="586">
        <v>209353.716522</v>
      </c>
      <c r="F16" s="586">
        <v>177438.39025855999</v>
      </c>
      <c r="G16" s="587">
        <v>362834.11248408002</v>
      </c>
      <c r="H16" s="586">
        <v>91222.595144999999</v>
      </c>
      <c r="I16" s="586">
        <v>106079.047655</v>
      </c>
      <c r="J16" s="586">
        <v>0</v>
      </c>
      <c r="K16" s="586">
        <v>0</v>
      </c>
      <c r="L16" s="587">
        <v>0</v>
      </c>
      <c r="M16" s="586">
        <v>201.14938384999999</v>
      </c>
      <c r="N16" s="586">
        <v>0</v>
      </c>
      <c r="O16" s="586">
        <v>37813.372013460001</v>
      </c>
      <c r="P16" s="586">
        <v>0</v>
      </c>
      <c r="Q16" s="587">
        <v>5434.7142059999996</v>
      </c>
      <c r="R16" s="586">
        <v>40358.769037779995</v>
      </c>
      <c r="S16" s="586">
        <v>0</v>
      </c>
      <c r="T16" s="586">
        <v>83553.948073000007</v>
      </c>
      <c r="U16" s="586">
        <v>3615.4687009999998</v>
      </c>
      <c r="V16" s="587">
        <v>19786.247201999999</v>
      </c>
      <c r="W16" s="586">
        <v>0</v>
      </c>
      <c r="X16" s="586">
        <v>2995.7377190000002</v>
      </c>
      <c r="Y16" s="586">
        <v>520.14709900000003</v>
      </c>
      <c r="Z16" s="586">
        <v>17768.912389000001</v>
      </c>
      <c r="AA16" s="587">
        <v>0</v>
      </c>
      <c r="AB16" s="586">
        <v>0</v>
      </c>
      <c r="AC16" s="586">
        <v>1230.2044960000001</v>
      </c>
      <c r="AD16" s="586">
        <v>0</v>
      </c>
      <c r="AE16" s="586">
        <v>0</v>
      </c>
      <c r="AF16" s="587">
        <v>7040.187672</v>
      </c>
      <c r="AG16" s="586">
        <v>0</v>
      </c>
      <c r="AH16" s="586">
        <v>4758.4658639999998</v>
      </c>
      <c r="AI16" s="586">
        <v>803.53232600000001</v>
      </c>
      <c r="AJ16" s="586">
        <v>209.96029826</v>
      </c>
      <c r="AK16" s="587">
        <v>0</v>
      </c>
      <c r="AL16" s="586">
        <v>242.38007500000001</v>
      </c>
      <c r="AM16" s="586">
        <v>484.79795000000001</v>
      </c>
      <c r="AN16" s="586">
        <v>0</v>
      </c>
      <c r="AO16" s="586">
        <v>0</v>
      </c>
      <c r="AP16" s="587">
        <v>616.29102999999998</v>
      </c>
      <c r="AQ16" s="586">
        <v>52.454783999999997</v>
      </c>
      <c r="AR16" s="586">
        <v>0</v>
      </c>
      <c r="AS16" s="586">
        <v>0</v>
      </c>
      <c r="AT16" s="586">
        <v>0</v>
      </c>
      <c r="AU16" s="587">
        <v>0</v>
      </c>
      <c r="AV16" s="586">
        <v>2.3923099999999999E-3</v>
      </c>
      <c r="AW16" s="586">
        <v>1101.3572569999999</v>
      </c>
      <c r="AX16" s="586">
        <v>0</v>
      </c>
      <c r="AY16" s="586">
        <v>0</v>
      </c>
      <c r="AZ16" s="586">
        <v>0</v>
      </c>
      <c r="BA16" s="586">
        <v>0</v>
      </c>
      <c r="BB16" s="587">
        <v>0</v>
      </c>
      <c r="BD16" s="208">
        <v>0</v>
      </c>
      <c r="BE16" s="208">
        <v>0</v>
      </c>
      <c r="BF16" s="208">
        <v>0</v>
      </c>
      <c r="BG16" s="208">
        <v>0</v>
      </c>
      <c r="BH16" s="208">
        <v>0</v>
      </c>
      <c r="BI16" s="208">
        <v>0</v>
      </c>
      <c r="BJ16" s="208">
        <v>0</v>
      </c>
      <c r="BK16" s="208">
        <v>0</v>
      </c>
      <c r="BL16" s="208">
        <v>0</v>
      </c>
      <c r="BM16" s="208">
        <v>0</v>
      </c>
      <c r="BN16" s="208">
        <v>0</v>
      </c>
      <c r="BO16" s="208">
        <v>0</v>
      </c>
    </row>
    <row r="17" spans="2:67" ht="20.399999999999999" customHeight="1">
      <c r="B17" s="531" t="s">
        <v>382</v>
      </c>
      <c r="C17" s="585">
        <v>480929.63936009997</v>
      </c>
      <c r="D17" s="586">
        <v>95570.839782020004</v>
      </c>
      <c r="E17" s="586">
        <v>142672.25021</v>
      </c>
      <c r="F17" s="586">
        <v>107059.8567755</v>
      </c>
      <c r="G17" s="587">
        <v>49176.943706919999</v>
      </c>
      <c r="H17" s="586">
        <v>46818.340471000003</v>
      </c>
      <c r="I17" s="586">
        <v>5090.6582340000004</v>
      </c>
      <c r="J17" s="586">
        <v>0</v>
      </c>
      <c r="K17" s="586">
        <v>10499.81192575</v>
      </c>
      <c r="L17" s="587">
        <v>0</v>
      </c>
      <c r="M17" s="586">
        <v>4213.821105</v>
      </c>
      <c r="N17" s="586">
        <v>159.926072</v>
      </c>
      <c r="O17" s="586">
        <v>1638.95166397</v>
      </c>
      <c r="P17" s="586">
        <v>0</v>
      </c>
      <c r="Q17" s="587">
        <v>0</v>
      </c>
      <c r="R17" s="586">
        <v>8151.9289610200003</v>
      </c>
      <c r="S17" s="586">
        <v>0</v>
      </c>
      <c r="T17" s="586">
        <v>0</v>
      </c>
      <c r="U17" s="586">
        <v>2551.8057159999998</v>
      </c>
      <c r="V17" s="587">
        <v>0</v>
      </c>
      <c r="W17" s="586">
        <v>0</v>
      </c>
      <c r="X17" s="586">
        <v>0</v>
      </c>
      <c r="Y17" s="586">
        <v>0</v>
      </c>
      <c r="Z17" s="586">
        <v>0</v>
      </c>
      <c r="AA17" s="587">
        <v>0</v>
      </c>
      <c r="AB17" s="586">
        <v>0</v>
      </c>
      <c r="AC17" s="586">
        <v>549.58816999999999</v>
      </c>
      <c r="AD17" s="586">
        <v>0</v>
      </c>
      <c r="AE17" s="586">
        <v>0</v>
      </c>
      <c r="AF17" s="587">
        <v>0</v>
      </c>
      <c r="AG17" s="586">
        <v>1760.16089769</v>
      </c>
      <c r="AH17" s="586">
        <v>0</v>
      </c>
      <c r="AI17" s="586">
        <v>0</v>
      </c>
      <c r="AJ17" s="586">
        <v>0</v>
      </c>
      <c r="AK17" s="587">
        <v>0</v>
      </c>
      <c r="AL17" s="586">
        <v>0</v>
      </c>
      <c r="AM17" s="586">
        <v>0</v>
      </c>
      <c r="AN17" s="586">
        <v>0</v>
      </c>
      <c r="AO17" s="586">
        <v>0</v>
      </c>
      <c r="AP17" s="587">
        <v>2004.1463610000001</v>
      </c>
      <c r="AQ17" s="586">
        <v>1184.102175</v>
      </c>
      <c r="AR17" s="586">
        <v>0</v>
      </c>
      <c r="AS17" s="586">
        <v>93.141890230000001</v>
      </c>
      <c r="AT17" s="586">
        <v>9.7690680000000008</v>
      </c>
      <c r="AU17" s="587">
        <v>1723.5961749999999</v>
      </c>
      <c r="AV17" s="586">
        <v>0</v>
      </c>
      <c r="AW17" s="586">
        <v>0</v>
      </c>
      <c r="AX17" s="586">
        <v>0</v>
      </c>
      <c r="AY17" s="586">
        <v>0</v>
      </c>
      <c r="AZ17" s="586">
        <v>0</v>
      </c>
      <c r="BA17" s="586">
        <v>0</v>
      </c>
      <c r="BB17" s="587">
        <v>0</v>
      </c>
      <c r="BD17" s="208">
        <v>0</v>
      </c>
      <c r="BE17" s="208">
        <v>0</v>
      </c>
      <c r="BF17" s="208">
        <v>0</v>
      </c>
      <c r="BG17" s="208">
        <v>0</v>
      </c>
      <c r="BH17" s="208">
        <v>0</v>
      </c>
      <c r="BI17" s="208">
        <v>0</v>
      </c>
      <c r="BJ17" s="208">
        <v>0</v>
      </c>
      <c r="BK17" s="208">
        <v>0</v>
      </c>
      <c r="BL17" s="208">
        <v>0</v>
      </c>
      <c r="BM17" s="208">
        <v>0</v>
      </c>
      <c r="BN17" s="208">
        <v>0</v>
      </c>
      <c r="BO17" s="208">
        <v>0</v>
      </c>
    </row>
    <row r="18" spans="2:67" ht="20.399999999999999" customHeight="1">
      <c r="B18" s="530" t="s">
        <v>383</v>
      </c>
      <c r="C18" s="585">
        <v>734350.82725925988</v>
      </c>
      <c r="D18" s="586">
        <v>73419.161532440005</v>
      </c>
      <c r="E18" s="586">
        <v>196444.75594599999</v>
      </c>
      <c r="F18" s="586">
        <v>67030.517088499997</v>
      </c>
      <c r="G18" s="587">
        <v>20010.657231950001</v>
      </c>
      <c r="H18" s="586">
        <v>71350.484427999996</v>
      </c>
      <c r="I18" s="586">
        <v>4285.4917809999997</v>
      </c>
      <c r="J18" s="586">
        <v>6370.2771940000002</v>
      </c>
      <c r="K18" s="586">
        <v>26270.38447081</v>
      </c>
      <c r="L18" s="587">
        <v>6601.9716797199999</v>
      </c>
      <c r="M18" s="586">
        <v>10682.68759299</v>
      </c>
      <c r="N18" s="586">
        <v>37831.079568000001</v>
      </c>
      <c r="O18" s="586">
        <v>0</v>
      </c>
      <c r="P18" s="586">
        <v>45394.852407999999</v>
      </c>
      <c r="Q18" s="587">
        <v>61499.999721</v>
      </c>
      <c r="R18" s="586">
        <v>7009.2409559300004</v>
      </c>
      <c r="S18" s="586">
        <v>14089.891028</v>
      </c>
      <c r="T18" s="586">
        <v>4614.7323050000005</v>
      </c>
      <c r="U18" s="586">
        <v>0.60458500000000004</v>
      </c>
      <c r="V18" s="587">
        <v>10359.065135999999</v>
      </c>
      <c r="W18" s="586">
        <v>3222.8583669999998</v>
      </c>
      <c r="X18" s="586">
        <v>10072.272072</v>
      </c>
      <c r="Y18" s="586">
        <v>34057.860127</v>
      </c>
      <c r="Z18" s="586">
        <v>6.5617999999999999</v>
      </c>
      <c r="AA18" s="587">
        <v>1999.9999929999999</v>
      </c>
      <c r="AB18" s="586">
        <v>0</v>
      </c>
      <c r="AC18" s="586">
        <v>2107.2052640000002</v>
      </c>
      <c r="AD18" s="586">
        <v>0</v>
      </c>
      <c r="AE18" s="586">
        <v>981.825559</v>
      </c>
      <c r="AF18" s="587">
        <v>9599.9673600000006</v>
      </c>
      <c r="AG18" s="586">
        <v>0</v>
      </c>
      <c r="AH18" s="586">
        <v>1141.6581759999999</v>
      </c>
      <c r="AI18" s="586">
        <v>0</v>
      </c>
      <c r="AJ18" s="586">
        <v>400.34584993999999</v>
      </c>
      <c r="AK18" s="587">
        <v>0</v>
      </c>
      <c r="AL18" s="586">
        <v>0</v>
      </c>
      <c r="AM18" s="586">
        <v>3802.2650402099998</v>
      </c>
      <c r="AN18" s="586">
        <v>200.11718303000001</v>
      </c>
      <c r="AO18" s="586">
        <v>0</v>
      </c>
      <c r="AP18" s="587">
        <v>2091.2196880000001</v>
      </c>
      <c r="AQ18" s="586">
        <v>0</v>
      </c>
      <c r="AR18" s="586">
        <v>0</v>
      </c>
      <c r="AS18" s="586">
        <v>100.05859574</v>
      </c>
      <c r="AT18" s="586">
        <v>1300.7575320000001</v>
      </c>
      <c r="AU18" s="587">
        <v>0</v>
      </c>
      <c r="AV18" s="586">
        <v>0</v>
      </c>
      <c r="AW18" s="586">
        <v>0</v>
      </c>
      <c r="AX18" s="586">
        <v>0</v>
      </c>
      <c r="AY18" s="586">
        <v>0</v>
      </c>
      <c r="AZ18" s="586">
        <v>0</v>
      </c>
      <c r="BA18" s="586">
        <v>0</v>
      </c>
      <c r="BB18" s="587">
        <v>0</v>
      </c>
      <c r="BD18" s="208">
        <v>0</v>
      </c>
      <c r="BE18" s="208">
        <v>0</v>
      </c>
      <c r="BF18" s="208">
        <v>0</v>
      </c>
      <c r="BG18" s="208">
        <v>0</v>
      </c>
      <c r="BH18" s="208">
        <v>0</v>
      </c>
      <c r="BI18" s="208">
        <v>0</v>
      </c>
      <c r="BJ18" s="208">
        <v>0</v>
      </c>
      <c r="BK18" s="208">
        <v>0</v>
      </c>
      <c r="BL18" s="208">
        <v>0</v>
      </c>
      <c r="BM18" s="208">
        <v>0</v>
      </c>
      <c r="BN18" s="208">
        <v>0</v>
      </c>
      <c r="BO18" s="208">
        <v>0</v>
      </c>
    </row>
    <row r="19" spans="2:67" ht="20.399999999999999" customHeight="1">
      <c r="B19" s="530" t="s">
        <v>384</v>
      </c>
      <c r="C19" s="585">
        <v>9.3057443600000003</v>
      </c>
      <c r="D19" s="586">
        <v>0.31207962</v>
      </c>
      <c r="E19" s="586">
        <v>0</v>
      </c>
      <c r="F19" s="586">
        <v>0</v>
      </c>
      <c r="G19" s="587">
        <v>0</v>
      </c>
      <c r="H19" s="586">
        <v>0</v>
      </c>
      <c r="I19" s="586">
        <v>0</v>
      </c>
      <c r="J19" s="586">
        <v>0</v>
      </c>
      <c r="K19" s="586">
        <v>0</v>
      </c>
      <c r="L19" s="587">
        <v>8.8798863900000011</v>
      </c>
      <c r="M19" s="586">
        <v>0</v>
      </c>
      <c r="N19" s="586">
        <v>0</v>
      </c>
      <c r="O19" s="586">
        <v>0</v>
      </c>
      <c r="P19" s="586">
        <v>0</v>
      </c>
      <c r="Q19" s="587">
        <v>0</v>
      </c>
      <c r="R19" s="586">
        <v>0.11377835</v>
      </c>
      <c r="S19" s="586">
        <v>0</v>
      </c>
      <c r="T19" s="586">
        <v>0</v>
      </c>
      <c r="U19" s="586">
        <v>0</v>
      </c>
      <c r="V19" s="587">
        <v>0</v>
      </c>
      <c r="W19" s="586">
        <v>0</v>
      </c>
      <c r="X19" s="586">
        <v>0</v>
      </c>
      <c r="Y19" s="586">
        <v>0</v>
      </c>
      <c r="Z19" s="586">
        <v>0</v>
      </c>
      <c r="AA19" s="587">
        <v>0</v>
      </c>
      <c r="AB19" s="586">
        <v>0</v>
      </c>
      <c r="AC19" s="586">
        <v>0</v>
      </c>
      <c r="AD19" s="586">
        <v>0</v>
      </c>
      <c r="AE19" s="586">
        <v>0</v>
      </c>
      <c r="AF19" s="587">
        <v>0</v>
      </c>
      <c r="AG19" s="586">
        <v>0</v>
      </c>
      <c r="AH19" s="586">
        <v>0</v>
      </c>
      <c r="AI19" s="586">
        <v>0</v>
      </c>
      <c r="AJ19" s="586">
        <v>0</v>
      </c>
      <c r="AK19" s="587">
        <v>0</v>
      </c>
      <c r="AL19" s="586">
        <v>0</v>
      </c>
      <c r="AM19" s="586">
        <v>0</v>
      </c>
      <c r="AN19" s="586">
        <v>0</v>
      </c>
      <c r="AO19" s="586">
        <v>0</v>
      </c>
      <c r="AP19" s="587">
        <v>0</v>
      </c>
      <c r="AQ19" s="586">
        <v>0</v>
      </c>
      <c r="AR19" s="586">
        <v>0</v>
      </c>
      <c r="AS19" s="586">
        <v>0</v>
      </c>
      <c r="AT19" s="586">
        <v>0</v>
      </c>
      <c r="AU19" s="587">
        <v>0</v>
      </c>
      <c r="AV19" s="586">
        <v>0</v>
      </c>
      <c r="AW19" s="586">
        <v>0</v>
      </c>
      <c r="AX19" s="586">
        <v>0</v>
      </c>
      <c r="AY19" s="586">
        <v>0</v>
      </c>
      <c r="AZ19" s="586">
        <v>0</v>
      </c>
      <c r="BA19" s="586">
        <v>0</v>
      </c>
      <c r="BB19" s="587">
        <v>0</v>
      </c>
      <c r="BD19" s="208">
        <v>0</v>
      </c>
      <c r="BE19" s="208">
        <v>0</v>
      </c>
      <c r="BF19" s="208">
        <v>0</v>
      </c>
      <c r="BG19" s="208">
        <v>0</v>
      </c>
      <c r="BH19" s="208">
        <v>0</v>
      </c>
      <c r="BI19" s="208">
        <v>0</v>
      </c>
      <c r="BJ19" s="208">
        <v>0</v>
      </c>
      <c r="BK19" s="208">
        <v>0</v>
      </c>
      <c r="BL19" s="208">
        <v>0</v>
      </c>
      <c r="BM19" s="208">
        <v>0</v>
      </c>
      <c r="BN19" s="208">
        <v>0</v>
      </c>
      <c r="BO19" s="208">
        <v>0</v>
      </c>
    </row>
    <row r="20" spans="2:67" ht="20.399999999999999" customHeight="1">
      <c r="B20" s="530" t="s">
        <v>385</v>
      </c>
      <c r="C20" s="585">
        <v>571798.77729244006</v>
      </c>
      <c r="D20" s="586">
        <v>173514.86466381</v>
      </c>
      <c r="E20" s="586">
        <v>62998.855779999998</v>
      </c>
      <c r="F20" s="586">
        <v>21458.711838130002</v>
      </c>
      <c r="G20" s="587">
        <v>85447.713531970003</v>
      </c>
      <c r="H20" s="586">
        <v>25148.136402</v>
      </c>
      <c r="I20" s="586">
        <v>62090.950922000004</v>
      </c>
      <c r="J20" s="586">
        <v>8702.0069500000009</v>
      </c>
      <c r="K20" s="586">
        <v>391.49919602999995</v>
      </c>
      <c r="L20" s="587">
        <v>313.82171092000004</v>
      </c>
      <c r="M20" s="586">
        <v>6901.2022841000007</v>
      </c>
      <c r="N20" s="586">
        <v>102.545455</v>
      </c>
      <c r="O20" s="586">
        <v>371.53198148000001</v>
      </c>
      <c r="P20" s="586">
        <v>53120.864110000002</v>
      </c>
      <c r="Q20" s="587">
        <v>10132.264703999999</v>
      </c>
      <c r="R20" s="586">
        <v>0</v>
      </c>
      <c r="S20" s="586">
        <v>87.518180000000001</v>
      </c>
      <c r="T20" s="586">
        <v>3196.0925739999998</v>
      </c>
      <c r="U20" s="586">
        <v>7195.0559640000001</v>
      </c>
      <c r="V20" s="587">
        <v>634.79095199999995</v>
      </c>
      <c r="W20" s="586">
        <v>1992.2394019999999</v>
      </c>
      <c r="X20" s="586">
        <v>133.52565899999999</v>
      </c>
      <c r="Y20" s="586">
        <v>37922.933476999999</v>
      </c>
      <c r="Z20" s="586">
        <v>248.45129900000001</v>
      </c>
      <c r="AA20" s="587">
        <v>1265.1786460000001</v>
      </c>
      <c r="AB20" s="586">
        <v>0</v>
      </c>
      <c r="AC20" s="586">
        <v>276.39537200000001</v>
      </c>
      <c r="AD20" s="586">
        <v>0</v>
      </c>
      <c r="AE20" s="586">
        <v>0</v>
      </c>
      <c r="AF20" s="587">
        <v>3163.6120470000001</v>
      </c>
      <c r="AG20" s="586">
        <v>0</v>
      </c>
      <c r="AH20" s="586">
        <v>4923.3112179999998</v>
      </c>
      <c r="AI20" s="586">
        <v>0</v>
      </c>
      <c r="AJ20" s="586">
        <v>0</v>
      </c>
      <c r="AK20" s="587">
        <v>0</v>
      </c>
      <c r="AL20" s="586">
        <v>0</v>
      </c>
      <c r="AM20" s="586">
        <v>50.341709180000002</v>
      </c>
      <c r="AN20" s="586">
        <v>0</v>
      </c>
      <c r="AO20" s="586">
        <v>0</v>
      </c>
      <c r="AP20" s="587">
        <v>0</v>
      </c>
      <c r="AQ20" s="586">
        <v>0</v>
      </c>
      <c r="AR20" s="586">
        <v>0</v>
      </c>
      <c r="AS20" s="586">
        <v>4.1832178199999994</v>
      </c>
      <c r="AT20" s="586">
        <v>0</v>
      </c>
      <c r="AU20" s="587">
        <v>0</v>
      </c>
      <c r="AV20" s="586">
        <v>10.178046</v>
      </c>
      <c r="AW20" s="586">
        <v>0</v>
      </c>
      <c r="AX20" s="586">
        <v>0</v>
      </c>
      <c r="AY20" s="586">
        <v>0</v>
      </c>
      <c r="AZ20" s="586">
        <v>0</v>
      </c>
      <c r="BA20" s="586">
        <v>0</v>
      </c>
      <c r="BB20" s="587">
        <v>0</v>
      </c>
      <c r="BD20" s="208">
        <v>0</v>
      </c>
      <c r="BE20" s="208">
        <v>0</v>
      </c>
      <c r="BF20" s="208">
        <v>0</v>
      </c>
      <c r="BG20" s="208">
        <v>0</v>
      </c>
      <c r="BH20" s="208">
        <v>0</v>
      </c>
      <c r="BI20" s="208">
        <v>0</v>
      </c>
      <c r="BJ20" s="208">
        <v>0</v>
      </c>
      <c r="BK20" s="208">
        <v>0</v>
      </c>
      <c r="BL20" s="208">
        <v>0</v>
      </c>
      <c r="BM20" s="208">
        <v>0</v>
      </c>
      <c r="BN20" s="208">
        <v>0</v>
      </c>
      <c r="BO20" s="208">
        <v>0</v>
      </c>
    </row>
    <row r="21" spans="2:67" ht="20.399999999999999" customHeight="1">
      <c r="B21" s="531" t="s">
        <v>386</v>
      </c>
      <c r="C21" s="585">
        <v>532277.66853191005</v>
      </c>
      <c r="D21" s="586">
        <v>170787.63862956001</v>
      </c>
      <c r="E21" s="586">
        <v>50510.920663999997</v>
      </c>
      <c r="F21" s="586">
        <v>19322.378518590001</v>
      </c>
      <c r="G21" s="587">
        <v>85445.833326549997</v>
      </c>
      <c r="H21" s="586">
        <v>25148.136402</v>
      </c>
      <c r="I21" s="586">
        <v>46695.450806000001</v>
      </c>
      <c r="J21" s="586">
        <v>4170.0285599999997</v>
      </c>
      <c r="K21" s="586">
        <v>391.49919602999995</v>
      </c>
      <c r="L21" s="587">
        <v>305.75391708999996</v>
      </c>
      <c r="M21" s="586">
        <v>6890.5724074300006</v>
      </c>
      <c r="N21" s="586">
        <v>0.83049499999999998</v>
      </c>
      <c r="O21" s="586">
        <v>251.36038947999998</v>
      </c>
      <c r="P21" s="586">
        <v>53120.864110000002</v>
      </c>
      <c r="Q21" s="587">
        <v>10132.264703999999</v>
      </c>
      <c r="R21" s="586">
        <v>0</v>
      </c>
      <c r="S21" s="586">
        <v>78.256546</v>
      </c>
      <c r="T21" s="586">
        <v>3196.0925739999998</v>
      </c>
      <c r="U21" s="586">
        <v>5430.9360230000002</v>
      </c>
      <c r="V21" s="587">
        <v>634.79095199999995</v>
      </c>
      <c r="W21" s="586">
        <v>1992.2394019999999</v>
      </c>
      <c r="X21" s="586">
        <v>133.52565899999999</v>
      </c>
      <c r="Y21" s="586">
        <v>37922.933476999999</v>
      </c>
      <c r="Z21" s="586">
        <v>26.344735</v>
      </c>
      <c r="AA21" s="587">
        <v>1265.1786460000001</v>
      </c>
      <c r="AB21" s="586">
        <v>0</v>
      </c>
      <c r="AC21" s="586">
        <v>276.39537200000001</v>
      </c>
      <c r="AD21" s="586">
        <v>0</v>
      </c>
      <c r="AE21" s="586">
        <v>0</v>
      </c>
      <c r="AF21" s="587">
        <v>3163.6120470000001</v>
      </c>
      <c r="AG21" s="586">
        <v>0</v>
      </c>
      <c r="AH21" s="586">
        <v>4923.3112179999998</v>
      </c>
      <c r="AI21" s="586">
        <v>0</v>
      </c>
      <c r="AJ21" s="586">
        <v>0</v>
      </c>
      <c r="AK21" s="587">
        <v>0</v>
      </c>
      <c r="AL21" s="586">
        <v>0</v>
      </c>
      <c r="AM21" s="586">
        <v>50.341709180000002</v>
      </c>
      <c r="AN21" s="586">
        <v>0</v>
      </c>
      <c r="AO21" s="586">
        <v>0</v>
      </c>
      <c r="AP21" s="587">
        <v>0</v>
      </c>
      <c r="AQ21" s="586">
        <v>0</v>
      </c>
      <c r="AR21" s="586">
        <v>0</v>
      </c>
      <c r="AS21" s="586">
        <v>0</v>
      </c>
      <c r="AT21" s="586">
        <v>0</v>
      </c>
      <c r="AU21" s="587">
        <v>0</v>
      </c>
      <c r="AV21" s="586">
        <v>10.178046</v>
      </c>
      <c r="AW21" s="586">
        <v>0</v>
      </c>
      <c r="AX21" s="586">
        <v>0</v>
      </c>
      <c r="AY21" s="586">
        <v>0</v>
      </c>
      <c r="AZ21" s="586">
        <v>0</v>
      </c>
      <c r="BA21" s="586">
        <v>0</v>
      </c>
      <c r="BB21" s="587">
        <v>0</v>
      </c>
      <c r="BD21" s="208">
        <v>0</v>
      </c>
      <c r="BE21" s="208">
        <v>0</v>
      </c>
      <c r="BF21" s="208">
        <v>0</v>
      </c>
      <c r="BG21" s="208">
        <v>0</v>
      </c>
      <c r="BH21" s="208">
        <v>0</v>
      </c>
      <c r="BI21" s="208">
        <v>0</v>
      </c>
      <c r="BJ21" s="208">
        <v>0</v>
      </c>
      <c r="BK21" s="208">
        <v>0</v>
      </c>
      <c r="BL21" s="208">
        <v>0</v>
      </c>
      <c r="BM21" s="208">
        <v>0</v>
      </c>
      <c r="BN21" s="208">
        <v>0</v>
      </c>
      <c r="BO21" s="208">
        <v>0</v>
      </c>
    </row>
    <row r="22" spans="2:67" ht="20.399999999999999" customHeight="1">
      <c r="B22" s="531" t="s">
        <v>387</v>
      </c>
      <c r="C22" s="585">
        <v>39521.108760529998</v>
      </c>
      <c r="D22" s="586">
        <v>2727.2260342499999</v>
      </c>
      <c r="E22" s="586">
        <v>12487.935116000001</v>
      </c>
      <c r="F22" s="586">
        <v>2136.33331954</v>
      </c>
      <c r="G22" s="587">
        <v>1.88020542</v>
      </c>
      <c r="H22" s="586">
        <v>0</v>
      </c>
      <c r="I22" s="586">
        <v>15395.500115999999</v>
      </c>
      <c r="J22" s="586">
        <v>4531.9783900000002</v>
      </c>
      <c r="K22" s="586">
        <v>0</v>
      </c>
      <c r="L22" s="587">
        <v>8.0677938299999994</v>
      </c>
      <c r="M22" s="586">
        <v>10.62987667</v>
      </c>
      <c r="N22" s="586">
        <v>101.71496</v>
      </c>
      <c r="O22" s="586">
        <v>120.171592</v>
      </c>
      <c r="P22" s="586">
        <v>0</v>
      </c>
      <c r="Q22" s="587">
        <v>0</v>
      </c>
      <c r="R22" s="586">
        <v>0</v>
      </c>
      <c r="S22" s="586">
        <v>9.2616340000000008</v>
      </c>
      <c r="T22" s="586">
        <v>0</v>
      </c>
      <c r="U22" s="586">
        <v>1764.1199409999999</v>
      </c>
      <c r="V22" s="587">
        <v>0</v>
      </c>
      <c r="W22" s="586">
        <v>0</v>
      </c>
      <c r="X22" s="586">
        <v>0</v>
      </c>
      <c r="Y22" s="586">
        <v>0</v>
      </c>
      <c r="Z22" s="586">
        <v>222.10656399999999</v>
      </c>
      <c r="AA22" s="587">
        <v>0</v>
      </c>
      <c r="AB22" s="586">
        <v>0</v>
      </c>
      <c r="AC22" s="586">
        <v>0</v>
      </c>
      <c r="AD22" s="586">
        <v>0</v>
      </c>
      <c r="AE22" s="586">
        <v>0</v>
      </c>
      <c r="AF22" s="587">
        <v>0</v>
      </c>
      <c r="AG22" s="586">
        <v>0</v>
      </c>
      <c r="AH22" s="586">
        <v>0</v>
      </c>
      <c r="AI22" s="586">
        <v>0</v>
      </c>
      <c r="AJ22" s="586">
        <v>0</v>
      </c>
      <c r="AK22" s="587">
        <v>0</v>
      </c>
      <c r="AL22" s="586">
        <v>0</v>
      </c>
      <c r="AM22" s="586">
        <v>0</v>
      </c>
      <c r="AN22" s="586">
        <v>0</v>
      </c>
      <c r="AO22" s="586">
        <v>0</v>
      </c>
      <c r="AP22" s="587">
        <v>0</v>
      </c>
      <c r="AQ22" s="586">
        <v>0</v>
      </c>
      <c r="AR22" s="586">
        <v>0</v>
      </c>
      <c r="AS22" s="586">
        <v>4.1832178199999994</v>
      </c>
      <c r="AT22" s="586">
        <v>0</v>
      </c>
      <c r="AU22" s="587">
        <v>0</v>
      </c>
      <c r="AV22" s="586">
        <v>0</v>
      </c>
      <c r="AW22" s="586">
        <v>0</v>
      </c>
      <c r="AX22" s="586">
        <v>0</v>
      </c>
      <c r="AY22" s="586">
        <v>0</v>
      </c>
      <c r="AZ22" s="586">
        <v>0</v>
      </c>
      <c r="BA22" s="586">
        <v>0</v>
      </c>
      <c r="BB22" s="587">
        <v>0</v>
      </c>
      <c r="BD22" s="208">
        <v>0</v>
      </c>
      <c r="BE22" s="208">
        <v>0</v>
      </c>
      <c r="BF22" s="208">
        <v>0</v>
      </c>
      <c r="BG22" s="208">
        <v>0</v>
      </c>
      <c r="BH22" s="208">
        <v>0</v>
      </c>
      <c r="BI22" s="208">
        <v>0</v>
      </c>
      <c r="BJ22" s="208">
        <v>0</v>
      </c>
      <c r="BK22" s="208">
        <v>0</v>
      </c>
      <c r="BL22" s="208">
        <v>0</v>
      </c>
      <c r="BM22" s="208">
        <v>0</v>
      </c>
      <c r="BN22" s="208">
        <v>0</v>
      </c>
      <c r="BO22" s="208">
        <v>0</v>
      </c>
    </row>
    <row r="23" spans="2:67" ht="20.399999999999999" customHeight="1">
      <c r="B23" s="530" t="s">
        <v>388</v>
      </c>
      <c r="C23" s="585">
        <v>-1083.0888213600001</v>
      </c>
      <c r="D23" s="586">
        <v>-882.59564436000005</v>
      </c>
      <c r="E23" s="586">
        <v>-14.935935000000001</v>
      </c>
      <c r="F23" s="586">
        <v>0</v>
      </c>
      <c r="G23" s="587">
        <v>0</v>
      </c>
      <c r="H23" s="586">
        <v>0</v>
      </c>
      <c r="I23" s="586">
        <v>-393.54098599999998</v>
      </c>
      <c r="J23" s="586">
        <v>221.99915899999999</v>
      </c>
      <c r="K23" s="586">
        <v>0</v>
      </c>
      <c r="L23" s="587">
        <v>0</v>
      </c>
      <c r="M23" s="586">
        <v>0</v>
      </c>
      <c r="N23" s="586">
        <v>2.1147260000000001</v>
      </c>
      <c r="O23" s="586">
        <v>0</v>
      </c>
      <c r="P23" s="586">
        <v>0</v>
      </c>
      <c r="Q23" s="587">
        <v>0</v>
      </c>
      <c r="R23" s="586">
        <v>0</v>
      </c>
      <c r="S23" s="586">
        <v>0</v>
      </c>
      <c r="T23" s="586">
        <v>0</v>
      </c>
      <c r="U23" s="586">
        <v>-16.130140999999998</v>
      </c>
      <c r="V23" s="587">
        <v>0</v>
      </c>
      <c r="W23" s="586">
        <v>0</v>
      </c>
      <c r="X23" s="586">
        <v>0</v>
      </c>
      <c r="Y23" s="586">
        <v>0</v>
      </c>
      <c r="Z23" s="586">
        <v>0</v>
      </c>
      <c r="AA23" s="587">
        <v>0</v>
      </c>
      <c r="AB23" s="586">
        <v>0</v>
      </c>
      <c r="AC23" s="586">
        <v>0</v>
      </c>
      <c r="AD23" s="586">
        <v>0</v>
      </c>
      <c r="AE23" s="586">
        <v>0</v>
      </c>
      <c r="AF23" s="587">
        <v>0</v>
      </c>
      <c r="AG23" s="586">
        <v>0</v>
      </c>
      <c r="AH23" s="586">
        <v>0</v>
      </c>
      <c r="AI23" s="586">
        <v>0</v>
      </c>
      <c r="AJ23" s="586">
        <v>0</v>
      </c>
      <c r="AK23" s="587">
        <v>0</v>
      </c>
      <c r="AL23" s="586">
        <v>0</v>
      </c>
      <c r="AM23" s="586">
        <v>0</v>
      </c>
      <c r="AN23" s="586">
        <v>0</v>
      </c>
      <c r="AO23" s="586">
        <v>0</v>
      </c>
      <c r="AP23" s="587">
        <v>0</v>
      </c>
      <c r="AQ23" s="586">
        <v>0</v>
      </c>
      <c r="AR23" s="586">
        <v>0</v>
      </c>
      <c r="AS23" s="586">
        <v>0</v>
      </c>
      <c r="AT23" s="586">
        <v>0</v>
      </c>
      <c r="AU23" s="587">
        <v>0</v>
      </c>
      <c r="AV23" s="586">
        <v>0</v>
      </c>
      <c r="AW23" s="586">
        <v>0</v>
      </c>
      <c r="AX23" s="586">
        <v>0</v>
      </c>
      <c r="AY23" s="586">
        <v>0</v>
      </c>
      <c r="AZ23" s="586">
        <v>0</v>
      </c>
      <c r="BA23" s="586">
        <v>0</v>
      </c>
      <c r="BB23" s="587">
        <v>0</v>
      </c>
      <c r="BD23" s="208">
        <v>0</v>
      </c>
      <c r="BE23" s="208">
        <v>0</v>
      </c>
      <c r="BF23" s="208">
        <v>0</v>
      </c>
      <c r="BG23" s="208">
        <v>0</v>
      </c>
      <c r="BH23" s="208">
        <v>0</v>
      </c>
      <c r="BI23" s="208">
        <v>0</v>
      </c>
      <c r="BJ23" s="208">
        <v>0</v>
      </c>
      <c r="BK23" s="208">
        <v>0</v>
      </c>
      <c r="BL23" s="208">
        <v>0</v>
      </c>
      <c r="BM23" s="208">
        <v>0</v>
      </c>
      <c r="BN23" s="208">
        <v>0</v>
      </c>
      <c r="BO23" s="208">
        <v>0</v>
      </c>
    </row>
    <row r="24" spans="2:67" ht="20.399999999999999" customHeight="1">
      <c r="B24" s="532" t="s">
        <v>389</v>
      </c>
      <c r="C24" s="585">
        <v>7277525.4792672899</v>
      </c>
      <c r="D24" s="586">
        <v>1849847.1040545499</v>
      </c>
      <c r="E24" s="586">
        <v>855045.39970499999</v>
      </c>
      <c r="F24" s="586">
        <v>1099154.5601245901</v>
      </c>
      <c r="G24" s="587">
        <v>614792.49952093989</v>
      </c>
      <c r="H24" s="586">
        <v>494010.60739100003</v>
      </c>
      <c r="I24" s="586">
        <v>501445.36752999999</v>
      </c>
      <c r="J24" s="586">
        <v>435238.61104300001</v>
      </c>
      <c r="K24" s="586">
        <v>255945.10437433</v>
      </c>
      <c r="L24" s="587">
        <v>175446.94234139999</v>
      </c>
      <c r="M24" s="586">
        <v>48853.226533730005</v>
      </c>
      <c r="N24" s="586">
        <v>60255.514668000003</v>
      </c>
      <c r="O24" s="586">
        <v>171130.12535943001</v>
      </c>
      <c r="P24" s="586">
        <v>23838.303879999999</v>
      </c>
      <c r="Q24" s="587">
        <v>35862.435027</v>
      </c>
      <c r="R24" s="586">
        <v>59543.349181650003</v>
      </c>
      <c r="S24" s="586">
        <v>41571.527800999997</v>
      </c>
      <c r="T24" s="586">
        <v>13560.379570999999</v>
      </c>
      <c r="U24" s="586">
        <v>75550.005309999993</v>
      </c>
      <c r="V24" s="587">
        <v>91142.165762000004</v>
      </c>
      <c r="W24" s="586">
        <v>11397.572811</v>
      </c>
      <c r="X24" s="586">
        <v>64418.307764999998</v>
      </c>
      <c r="Y24" s="586">
        <v>0</v>
      </c>
      <c r="Z24" s="586">
        <v>54148.266844999998</v>
      </c>
      <c r="AA24" s="587">
        <v>22449.484584000002</v>
      </c>
      <c r="AB24" s="586">
        <v>21031.757302999999</v>
      </c>
      <c r="AC24" s="586">
        <v>26071.259525000001</v>
      </c>
      <c r="AD24" s="586">
        <v>47069.334919000001</v>
      </c>
      <c r="AE24" s="586">
        <v>272.45477899999997</v>
      </c>
      <c r="AF24" s="587">
        <v>14035.7264</v>
      </c>
      <c r="AG24" s="586">
        <v>35786.269304820002</v>
      </c>
      <c r="AH24" s="586">
        <v>0</v>
      </c>
      <c r="AI24" s="586">
        <v>23070.999455000001</v>
      </c>
      <c r="AJ24" s="586">
        <v>11576.276166809999</v>
      </c>
      <c r="AK24" s="587">
        <v>8124.5972760000004</v>
      </c>
      <c r="AL24" s="586">
        <v>3066.3767069999999</v>
      </c>
      <c r="AM24" s="586">
        <v>3257.7729703099999</v>
      </c>
      <c r="AN24" s="586">
        <v>5235.34276821</v>
      </c>
      <c r="AO24" s="586">
        <v>3869.29241839</v>
      </c>
      <c r="AP24" s="587">
        <v>417.83972599999998</v>
      </c>
      <c r="AQ24" s="586">
        <v>3933.161998</v>
      </c>
      <c r="AR24" s="586">
        <v>5760.8554089999998</v>
      </c>
      <c r="AS24" s="586">
        <v>4936.6760982100004</v>
      </c>
      <c r="AT24" s="586">
        <v>26.479417000000002</v>
      </c>
      <c r="AU24" s="587">
        <v>3831.6293999999998</v>
      </c>
      <c r="AV24" s="586">
        <v>0</v>
      </c>
      <c r="AW24" s="586">
        <v>0</v>
      </c>
      <c r="AX24" s="586">
        <v>32.255401920000004</v>
      </c>
      <c r="AY24" s="586">
        <v>0</v>
      </c>
      <c r="AZ24" s="586">
        <v>1085.3539599999999</v>
      </c>
      <c r="BA24" s="586">
        <v>386.90668099999999</v>
      </c>
      <c r="BB24" s="587">
        <v>0</v>
      </c>
      <c r="BD24" s="208">
        <v>0</v>
      </c>
      <c r="BE24" s="208">
        <v>0</v>
      </c>
      <c r="BF24" s="208">
        <v>0</v>
      </c>
      <c r="BG24" s="208">
        <v>0</v>
      </c>
      <c r="BH24" s="208">
        <v>0</v>
      </c>
      <c r="BI24" s="208">
        <v>0</v>
      </c>
      <c r="BJ24" s="208">
        <v>0</v>
      </c>
      <c r="BK24" s="208">
        <v>0</v>
      </c>
      <c r="BL24" s="208">
        <v>0</v>
      </c>
      <c r="BM24" s="208">
        <v>0</v>
      </c>
      <c r="BN24" s="208">
        <v>0</v>
      </c>
      <c r="BO24" s="208">
        <v>0</v>
      </c>
    </row>
    <row r="25" spans="2:67" ht="20.399999999999999" customHeight="1">
      <c r="B25" s="533" t="s">
        <v>390</v>
      </c>
      <c r="C25" s="585">
        <v>4343621.5268977303</v>
      </c>
      <c r="D25" s="586">
        <v>1032489.11061501</v>
      </c>
      <c r="E25" s="586">
        <v>452237.71718500002</v>
      </c>
      <c r="F25" s="586">
        <v>636125.71898464998</v>
      </c>
      <c r="G25" s="587">
        <v>321523.14675230999</v>
      </c>
      <c r="H25" s="586">
        <v>243454.35103399999</v>
      </c>
      <c r="I25" s="586">
        <v>228250.22635000001</v>
      </c>
      <c r="J25" s="586">
        <v>346299.86017200002</v>
      </c>
      <c r="K25" s="586">
        <v>245512.00449677999</v>
      </c>
      <c r="L25" s="587">
        <v>60919.875627400004</v>
      </c>
      <c r="M25" s="586">
        <v>48851.186864789997</v>
      </c>
      <c r="N25" s="586">
        <v>36438.756184999998</v>
      </c>
      <c r="O25" s="586">
        <v>143591.23094435001</v>
      </c>
      <c r="P25" s="586">
        <v>23838.303879999999</v>
      </c>
      <c r="Q25" s="587">
        <v>35862.435027</v>
      </c>
      <c r="R25" s="586">
        <v>36773.475128080005</v>
      </c>
      <c r="S25" s="586">
        <v>14300.772883</v>
      </c>
      <c r="T25" s="586">
        <v>5077.5161289999996</v>
      </c>
      <c r="U25" s="586">
        <v>58394.600960000003</v>
      </c>
      <c r="V25" s="587">
        <v>91068.677727999995</v>
      </c>
      <c r="W25" s="586">
        <v>11397.572811</v>
      </c>
      <c r="X25" s="586">
        <v>59234.087155000001</v>
      </c>
      <c r="Y25" s="586">
        <v>0</v>
      </c>
      <c r="Z25" s="586">
        <v>43941.867921999998</v>
      </c>
      <c r="AA25" s="587">
        <v>21963.547737000001</v>
      </c>
      <c r="AB25" s="586">
        <v>20395.019200999999</v>
      </c>
      <c r="AC25" s="586">
        <v>22822.444450999999</v>
      </c>
      <c r="AD25" s="586">
        <v>0</v>
      </c>
      <c r="AE25" s="586">
        <v>272.45477899999997</v>
      </c>
      <c r="AF25" s="587">
        <v>14035.7264</v>
      </c>
      <c r="AG25" s="586">
        <v>33827.212252240002</v>
      </c>
      <c r="AH25" s="586">
        <v>0</v>
      </c>
      <c r="AI25" s="586">
        <v>6509.5212600000004</v>
      </c>
      <c r="AJ25" s="586">
        <v>11341.91871084</v>
      </c>
      <c r="AK25" s="587">
        <v>8105.0483059999997</v>
      </c>
      <c r="AL25" s="586">
        <v>3066.3767069999999</v>
      </c>
      <c r="AM25" s="586">
        <v>3257.7729703099999</v>
      </c>
      <c r="AN25" s="586">
        <v>4554.6364683700003</v>
      </c>
      <c r="AO25" s="586">
        <v>3869.29241839</v>
      </c>
      <c r="AP25" s="587">
        <v>204.68751399999999</v>
      </c>
      <c r="AQ25" s="586">
        <v>3933.161998</v>
      </c>
      <c r="AR25" s="586">
        <v>0</v>
      </c>
      <c r="AS25" s="586">
        <v>4936.6760982100004</v>
      </c>
      <c r="AT25" s="586">
        <v>26.479417000000002</v>
      </c>
      <c r="AU25" s="587">
        <v>3831.6293999999998</v>
      </c>
      <c r="AV25" s="586">
        <v>0</v>
      </c>
      <c r="AW25" s="586">
        <v>0</v>
      </c>
      <c r="AX25" s="586">
        <v>0</v>
      </c>
      <c r="AY25" s="586">
        <v>0</v>
      </c>
      <c r="AZ25" s="586">
        <v>1085.3539599999999</v>
      </c>
      <c r="BA25" s="586">
        <v>7.2014999999999996E-2</v>
      </c>
      <c r="BB25" s="587">
        <v>0</v>
      </c>
      <c r="BD25" s="208">
        <v>0</v>
      </c>
      <c r="BE25" s="208">
        <v>0</v>
      </c>
      <c r="BF25" s="208">
        <v>0</v>
      </c>
      <c r="BG25" s="208">
        <v>0</v>
      </c>
      <c r="BH25" s="208">
        <v>0</v>
      </c>
      <c r="BI25" s="208">
        <v>0</v>
      </c>
      <c r="BJ25" s="208">
        <v>0</v>
      </c>
      <c r="BK25" s="208">
        <v>0</v>
      </c>
      <c r="BL25" s="208">
        <v>0</v>
      </c>
      <c r="BM25" s="208">
        <v>0</v>
      </c>
      <c r="BN25" s="208">
        <v>0</v>
      </c>
      <c r="BO25" s="208">
        <v>0</v>
      </c>
    </row>
    <row r="26" spans="2:67" ht="20.399999999999999" customHeight="1">
      <c r="B26" s="533" t="s">
        <v>391</v>
      </c>
      <c r="C26" s="585">
        <v>1595893.6459956802</v>
      </c>
      <c r="D26" s="586">
        <v>472594.72774612001</v>
      </c>
      <c r="E26" s="586">
        <v>191231.897463</v>
      </c>
      <c r="F26" s="586">
        <v>195813.73017023</v>
      </c>
      <c r="G26" s="587">
        <v>221489.78338278001</v>
      </c>
      <c r="H26" s="586">
        <v>103718.46406899999</v>
      </c>
      <c r="I26" s="586">
        <v>45883.571524999999</v>
      </c>
      <c r="J26" s="586">
        <v>84883.436998000005</v>
      </c>
      <c r="K26" s="586">
        <v>6701.2483426199997</v>
      </c>
      <c r="L26" s="587">
        <v>113954.47547407</v>
      </c>
      <c r="M26" s="586">
        <v>0</v>
      </c>
      <c r="N26" s="586">
        <v>11608.319353999999</v>
      </c>
      <c r="O26" s="586">
        <v>12072.946275079999</v>
      </c>
      <c r="P26" s="586">
        <v>0</v>
      </c>
      <c r="Q26" s="587">
        <v>0</v>
      </c>
      <c r="R26" s="586">
        <v>18605.47030461</v>
      </c>
      <c r="S26" s="586">
        <v>27211.099407000002</v>
      </c>
      <c r="T26" s="586">
        <v>7589.2081920000001</v>
      </c>
      <c r="U26" s="586">
        <v>290.80452400000001</v>
      </c>
      <c r="V26" s="587">
        <v>12.638078999999999</v>
      </c>
      <c r="W26" s="586">
        <v>0</v>
      </c>
      <c r="X26" s="586">
        <v>5075.7319079999997</v>
      </c>
      <c r="Y26" s="586">
        <v>0</v>
      </c>
      <c r="Z26" s="586">
        <v>169.604321</v>
      </c>
      <c r="AA26" s="587">
        <v>485.936847</v>
      </c>
      <c r="AB26" s="586">
        <v>631.23449600000004</v>
      </c>
      <c r="AC26" s="586">
        <v>3248.8150740000001</v>
      </c>
      <c r="AD26" s="586">
        <v>47069.334919000001</v>
      </c>
      <c r="AE26" s="586">
        <v>0</v>
      </c>
      <c r="AF26" s="587">
        <v>0</v>
      </c>
      <c r="AG26" s="586">
        <v>1959.0570525799999</v>
      </c>
      <c r="AH26" s="586">
        <v>0</v>
      </c>
      <c r="AI26" s="586">
        <v>16561.478195</v>
      </c>
      <c r="AJ26" s="586">
        <v>0</v>
      </c>
      <c r="AK26" s="587">
        <v>19.548970000000001</v>
      </c>
      <c r="AL26" s="586">
        <v>0</v>
      </c>
      <c r="AM26" s="586">
        <v>0</v>
      </c>
      <c r="AN26" s="586">
        <v>636.35536266999998</v>
      </c>
      <c r="AO26" s="586">
        <v>0</v>
      </c>
      <c r="AP26" s="587">
        <v>194.78206700000001</v>
      </c>
      <c r="AQ26" s="586">
        <v>0</v>
      </c>
      <c r="AR26" s="586">
        <v>5760.8554089999998</v>
      </c>
      <c r="AS26" s="586">
        <v>0</v>
      </c>
      <c r="AT26" s="586">
        <v>0</v>
      </c>
      <c r="AU26" s="587">
        <v>0</v>
      </c>
      <c r="AV26" s="586">
        <v>0</v>
      </c>
      <c r="AW26" s="586">
        <v>0</v>
      </c>
      <c r="AX26" s="586">
        <v>32.255401920000004</v>
      </c>
      <c r="AY26" s="586">
        <v>0</v>
      </c>
      <c r="AZ26" s="586">
        <v>0</v>
      </c>
      <c r="BA26" s="586">
        <v>386.83466600000003</v>
      </c>
      <c r="BB26" s="587">
        <v>0</v>
      </c>
      <c r="BD26" s="208">
        <v>0</v>
      </c>
      <c r="BE26" s="208">
        <v>0</v>
      </c>
      <c r="BF26" s="208">
        <v>0</v>
      </c>
      <c r="BG26" s="208">
        <v>0</v>
      </c>
      <c r="BH26" s="208">
        <v>0</v>
      </c>
      <c r="BI26" s="208">
        <v>0</v>
      </c>
      <c r="BJ26" s="208">
        <v>0</v>
      </c>
      <c r="BK26" s="208">
        <v>0</v>
      </c>
      <c r="BL26" s="208">
        <v>0</v>
      </c>
      <c r="BM26" s="208">
        <v>0</v>
      </c>
      <c r="BN26" s="208">
        <v>0</v>
      </c>
      <c r="BO26" s="208">
        <v>0</v>
      </c>
    </row>
    <row r="27" spans="2:67" ht="20.399999999999999" customHeight="1">
      <c r="B27" s="533" t="s">
        <v>392</v>
      </c>
      <c r="C27" s="585">
        <v>1338010.3063738798</v>
      </c>
      <c r="D27" s="586">
        <v>344763.26569341996</v>
      </c>
      <c r="E27" s="586">
        <v>211575.785057</v>
      </c>
      <c r="F27" s="586">
        <v>267215.11096970999</v>
      </c>
      <c r="G27" s="587">
        <v>71779.569385850002</v>
      </c>
      <c r="H27" s="586">
        <v>146837.792288</v>
      </c>
      <c r="I27" s="586">
        <v>227311.569655</v>
      </c>
      <c r="J27" s="586">
        <v>4055.3138730000001</v>
      </c>
      <c r="K27" s="586">
        <v>3731.8515349299996</v>
      </c>
      <c r="L27" s="587">
        <v>572.59123992999992</v>
      </c>
      <c r="M27" s="586">
        <v>2.0396689399999999</v>
      </c>
      <c r="N27" s="586">
        <v>12208.439129</v>
      </c>
      <c r="O27" s="586">
        <v>15465.94814</v>
      </c>
      <c r="P27" s="586">
        <v>0</v>
      </c>
      <c r="Q27" s="587">
        <v>0</v>
      </c>
      <c r="R27" s="586">
        <v>4164.4037489600005</v>
      </c>
      <c r="S27" s="586">
        <v>59.655510999999997</v>
      </c>
      <c r="T27" s="586">
        <v>893.65525000000002</v>
      </c>
      <c r="U27" s="586">
        <v>16864.599826000001</v>
      </c>
      <c r="V27" s="587">
        <v>60.849955000000001</v>
      </c>
      <c r="W27" s="586">
        <v>0</v>
      </c>
      <c r="X27" s="586">
        <v>108.488702</v>
      </c>
      <c r="Y27" s="586">
        <v>0</v>
      </c>
      <c r="Z27" s="586">
        <v>10036.794602</v>
      </c>
      <c r="AA27" s="587">
        <v>0</v>
      </c>
      <c r="AB27" s="586">
        <v>5.5036060000000004</v>
      </c>
      <c r="AC27" s="586">
        <v>0</v>
      </c>
      <c r="AD27" s="586">
        <v>0</v>
      </c>
      <c r="AE27" s="586">
        <v>0</v>
      </c>
      <c r="AF27" s="587">
        <v>0</v>
      </c>
      <c r="AG27" s="586">
        <v>0</v>
      </c>
      <c r="AH27" s="586">
        <v>0</v>
      </c>
      <c r="AI27" s="586">
        <v>0</v>
      </c>
      <c r="AJ27" s="586">
        <v>234.35745596999999</v>
      </c>
      <c r="AK27" s="587">
        <v>0</v>
      </c>
      <c r="AL27" s="586">
        <v>0</v>
      </c>
      <c r="AM27" s="586">
        <v>0</v>
      </c>
      <c r="AN27" s="586">
        <v>44.350937170000002</v>
      </c>
      <c r="AO27" s="586">
        <v>0</v>
      </c>
      <c r="AP27" s="587">
        <v>18.370145000000001</v>
      </c>
      <c r="AQ27" s="586">
        <v>0</v>
      </c>
      <c r="AR27" s="586">
        <v>0</v>
      </c>
      <c r="AS27" s="586">
        <v>0</v>
      </c>
      <c r="AT27" s="586">
        <v>0</v>
      </c>
      <c r="AU27" s="587">
        <v>0</v>
      </c>
      <c r="AV27" s="586">
        <v>0</v>
      </c>
      <c r="AW27" s="586">
        <v>0</v>
      </c>
      <c r="AX27" s="586">
        <v>0</v>
      </c>
      <c r="AY27" s="586">
        <v>0</v>
      </c>
      <c r="AZ27" s="586">
        <v>0</v>
      </c>
      <c r="BA27" s="586">
        <v>0</v>
      </c>
      <c r="BB27" s="587">
        <v>0</v>
      </c>
      <c r="BD27" s="208">
        <v>0</v>
      </c>
      <c r="BE27" s="208">
        <v>0</v>
      </c>
      <c r="BF27" s="208">
        <v>0</v>
      </c>
      <c r="BG27" s="208">
        <v>0</v>
      </c>
      <c r="BH27" s="208">
        <v>0</v>
      </c>
      <c r="BI27" s="208">
        <v>0</v>
      </c>
      <c r="BJ27" s="208">
        <v>0</v>
      </c>
      <c r="BK27" s="208">
        <v>0</v>
      </c>
      <c r="BL27" s="208">
        <v>0</v>
      </c>
      <c r="BM27" s="208">
        <v>0</v>
      </c>
      <c r="BN27" s="208">
        <v>0</v>
      </c>
      <c r="BO27" s="208">
        <v>0</v>
      </c>
    </row>
    <row r="28" spans="2:67" ht="20.399999999999999" customHeight="1">
      <c r="B28" s="532" t="s">
        <v>393</v>
      </c>
      <c r="C28" s="585">
        <v>141758.94077935</v>
      </c>
      <c r="D28" s="586">
        <v>43546.092136250001</v>
      </c>
      <c r="E28" s="586">
        <v>39451.223448999997</v>
      </c>
      <c r="F28" s="586">
        <v>8181.7019591600001</v>
      </c>
      <c r="G28" s="587">
        <v>5719.0834048699999</v>
      </c>
      <c r="H28" s="586">
        <v>7676.233005</v>
      </c>
      <c r="I28" s="586">
        <v>6885.5858770000004</v>
      </c>
      <c r="J28" s="586">
        <v>1557.961716</v>
      </c>
      <c r="K28" s="586">
        <v>3412.5445439200003</v>
      </c>
      <c r="L28" s="587">
        <v>7897.21445245</v>
      </c>
      <c r="M28" s="586">
        <v>173.32931927000001</v>
      </c>
      <c r="N28" s="586">
        <v>1454.237768</v>
      </c>
      <c r="O28" s="586">
        <v>2822.59663757</v>
      </c>
      <c r="P28" s="586">
        <v>33.463005000000003</v>
      </c>
      <c r="Q28" s="587">
        <v>0</v>
      </c>
      <c r="R28" s="586">
        <v>1464.30392852</v>
      </c>
      <c r="S28" s="586">
        <v>1322.1298790000001</v>
      </c>
      <c r="T28" s="586">
        <v>134.10514000000001</v>
      </c>
      <c r="U28" s="586">
        <v>888.94991900000002</v>
      </c>
      <c r="V28" s="587">
        <v>2065.4302200000002</v>
      </c>
      <c r="W28" s="586">
        <v>209.983959</v>
      </c>
      <c r="X28" s="586">
        <v>152.54810800000001</v>
      </c>
      <c r="Y28" s="586">
        <v>0</v>
      </c>
      <c r="Z28" s="586">
        <v>1292.1550810000001</v>
      </c>
      <c r="AA28" s="587">
        <v>359.46322700000002</v>
      </c>
      <c r="AB28" s="586">
        <v>439.31289500000003</v>
      </c>
      <c r="AC28" s="586">
        <v>264.23920399999997</v>
      </c>
      <c r="AD28" s="586">
        <v>1196.322132</v>
      </c>
      <c r="AE28" s="586">
        <v>0</v>
      </c>
      <c r="AF28" s="587">
        <v>0</v>
      </c>
      <c r="AG28" s="586">
        <v>1015.8151471699999</v>
      </c>
      <c r="AH28" s="586">
        <v>0</v>
      </c>
      <c r="AI28" s="586">
        <v>1682.5857140000001</v>
      </c>
      <c r="AJ28" s="586">
        <v>28.785206649999999</v>
      </c>
      <c r="AK28" s="587">
        <v>0.56333200000000005</v>
      </c>
      <c r="AL28" s="586">
        <v>87.389618999999996</v>
      </c>
      <c r="AM28" s="586">
        <v>0</v>
      </c>
      <c r="AN28" s="586">
        <v>83.546957090000006</v>
      </c>
      <c r="AO28" s="586">
        <v>0</v>
      </c>
      <c r="AP28" s="587">
        <v>34.775691999999999</v>
      </c>
      <c r="AQ28" s="586">
        <v>0</v>
      </c>
      <c r="AR28" s="586">
        <v>46.533383000000001</v>
      </c>
      <c r="AS28" s="586">
        <v>134.29430483000002</v>
      </c>
      <c r="AT28" s="586">
        <v>0</v>
      </c>
      <c r="AU28" s="587">
        <v>0</v>
      </c>
      <c r="AV28" s="586">
        <v>0</v>
      </c>
      <c r="AW28" s="586">
        <v>0</v>
      </c>
      <c r="AX28" s="586">
        <v>7.7092136</v>
      </c>
      <c r="AY28" s="586">
        <v>0</v>
      </c>
      <c r="AZ28" s="586">
        <v>14.302583</v>
      </c>
      <c r="BA28" s="586">
        <v>22.428661000000002</v>
      </c>
      <c r="BB28" s="587">
        <v>0</v>
      </c>
      <c r="BD28" s="208">
        <v>0</v>
      </c>
      <c r="BE28" s="208">
        <v>0</v>
      </c>
      <c r="BF28" s="208">
        <v>0</v>
      </c>
      <c r="BG28" s="208">
        <v>0</v>
      </c>
      <c r="BH28" s="208">
        <v>0</v>
      </c>
      <c r="BI28" s="208">
        <v>0</v>
      </c>
      <c r="BJ28" s="208">
        <v>0</v>
      </c>
      <c r="BK28" s="208">
        <v>0</v>
      </c>
      <c r="BL28" s="208">
        <v>0</v>
      </c>
      <c r="BM28" s="208">
        <v>0</v>
      </c>
      <c r="BN28" s="208">
        <v>0</v>
      </c>
      <c r="BO28" s="208">
        <v>0</v>
      </c>
    </row>
    <row r="29" spans="2:67" ht="20.399999999999999" customHeight="1">
      <c r="B29" s="533" t="s">
        <v>390</v>
      </c>
      <c r="C29" s="585">
        <v>46989.14013212001</v>
      </c>
      <c r="D29" s="586">
        <v>16115.276089090001</v>
      </c>
      <c r="E29" s="586">
        <v>12938.536209</v>
      </c>
      <c r="F29" s="586">
        <v>1408.15272645</v>
      </c>
      <c r="G29" s="587">
        <v>272.80699052999995</v>
      </c>
      <c r="H29" s="586">
        <v>2437.5170499999999</v>
      </c>
      <c r="I29" s="586">
        <v>1207.2096959999999</v>
      </c>
      <c r="J29" s="586">
        <v>96.272032999999993</v>
      </c>
      <c r="K29" s="586">
        <v>2961.9420388600001</v>
      </c>
      <c r="L29" s="587">
        <v>592.5</v>
      </c>
      <c r="M29" s="586">
        <v>173.31249884000002</v>
      </c>
      <c r="N29" s="586">
        <v>192.65601599999999</v>
      </c>
      <c r="O29" s="586">
        <v>1986.0936657899999</v>
      </c>
      <c r="P29" s="586">
        <v>33.463005000000003</v>
      </c>
      <c r="Q29" s="587">
        <v>0</v>
      </c>
      <c r="R29" s="586">
        <v>204.82488781000001</v>
      </c>
      <c r="S29" s="586">
        <v>439.99132300000002</v>
      </c>
      <c r="T29" s="586">
        <v>57.698016000000003</v>
      </c>
      <c r="U29" s="586">
        <v>465.15893599999998</v>
      </c>
      <c r="V29" s="587">
        <v>2065.4302200000002</v>
      </c>
      <c r="W29" s="586">
        <v>209.983959</v>
      </c>
      <c r="X29" s="586">
        <v>130.316339</v>
      </c>
      <c r="Y29" s="586">
        <v>0</v>
      </c>
      <c r="Z29" s="586">
        <v>453.76665700000001</v>
      </c>
      <c r="AA29" s="587">
        <v>358.78595999999999</v>
      </c>
      <c r="AB29" s="586">
        <v>389.02289100000002</v>
      </c>
      <c r="AC29" s="586">
        <v>252.506137</v>
      </c>
      <c r="AD29" s="586">
        <v>0</v>
      </c>
      <c r="AE29" s="586">
        <v>0</v>
      </c>
      <c r="AF29" s="587">
        <v>0</v>
      </c>
      <c r="AG29" s="586">
        <v>1008.0760516300001</v>
      </c>
      <c r="AH29" s="586">
        <v>0</v>
      </c>
      <c r="AI29" s="586">
        <v>228.941802</v>
      </c>
      <c r="AJ29" s="586">
        <v>21.46127375</v>
      </c>
      <c r="AK29" s="587">
        <v>0.54544000000000004</v>
      </c>
      <c r="AL29" s="586">
        <v>87.389618999999996</v>
      </c>
      <c r="AM29" s="586">
        <v>0</v>
      </c>
      <c r="AN29" s="586">
        <v>50.905713540000001</v>
      </c>
      <c r="AO29" s="586">
        <v>0</v>
      </c>
      <c r="AP29" s="587">
        <v>0</v>
      </c>
      <c r="AQ29" s="586">
        <v>0</v>
      </c>
      <c r="AR29" s="586">
        <v>0</v>
      </c>
      <c r="AS29" s="586">
        <v>134.29430483000002</v>
      </c>
      <c r="AT29" s="586">
        <v>0</v>
      </c>
      <c r="AU29" s="587">
        <v>0</v>
      </c>
      <c r="AV29" s="586">
        <v>0</v>
      </c>
      <c r="AW29" s="586">
        <v>0</v>
      </c>
      <c r="AX29" s="586">
        <v>0</v>
      </c>
      <c r="AY29" s="586">
        <v>0</v>
      </c>
      <c r="AZ29" s="586">
        <v>14.302583</v>
      </c>
      <c r="BA29" s="586">
        <v>0</v>
      </c>
      <c r="BB29" s="587">
        <v>0</v>
      </c>
      <c r="BD29" s="208">
        <v>0</v>
      </c>
      <c r="BE29" s="208">
        <v>0</v>
      </c>
      <c r="BF29" s="208">
        <v>0</v>
      </c>
      <c r="BG29" s="208">
        <v>0</v>
      </c>
      <c r="BH29" s="208">
        <v>0</v>
      </c>
      <c r="BI29" s="208">
        <v>0</v>
      </c>
      <c r="BJ29" s="208">
        <v>0</v>
      </c>
      <c r="BK29" s="208">
        <v>0</v>
      </c>
      <c r="BL29" s="208">
        <v>0</v>
      </c>
      <c r="BM29" s="208">
        <v>0</v>
      </c>
      <c r="BN29" s="208">
        <v>0</v>
      </c>
      <c r="BO29" s="208">
        <v>0</v>
      </c>
    </row>
    <row r="30" spans="2:67" ht="20.399999999999999" customHeight="1">
      <c r="B30" s="533" t="s">
        <v>391</v>
      </c>
      <c r="C30" s="585">
        <v>48247.28434246</v>
      </c>
      <c r="D30" s="586">
        <v>13691.91901809</v>
      </c>
      <c r="E30" s="586">
        <v>7916.2705850000002</v>
      </c>
      <c r="F30" s="586">
        <v>3209.5006658499997</v>
      </c>
      <c r="G30" s="587">
        <v>4557.8438261400006</v>
      </c>
      <c r="H30" s="586">
        <v>3046.5712229999999</v>
      </c>
      <c r="I30" s="586">
        <v>1262.275073</v>
      </c>
      <c r="J30" s="586">
        <v>1290.4760329999999</v>
      </c>
      <c r="K30" s="586">
        <v>188.78630681000001</v>
      </c>
      <c r="L30" s="587">
        <v>7301.2453424300002</v>
      </c>
      <c r="M30" s="586">
        <v>0</v>
      </c>
      <c r="N30" s="586">
        <v>490.12453199999999</v>
      </c>
      <c r="O30" s="586">
        <v>336.58379529000001</v>
      </c>
      <c r="P30" s="586">
        <v>0</v>
      </c>
      <c r="Q30" s="587">
        <v>0</v>
      </c>
      <c r="R30" s="586">
        <v>1111.88593827</v>
      </c>
      <c r="S30" s="586">
        <v>882.13855599999999</v>
      </c>
      <c r="T30" s="586">
        <v>74.413853000000003</v>
      </c>
      <c r="U30" s="586">
        <v>11.763344999999999</v>
      </c>
      <c r="V30" s="587">
        <v>0</v>
      </c>
      <c r="W30" s="586">
        <v>0</v>
      </c>
      <c r="X30" s="586">
        <v>18.472251</v>
      </c>
      <c r="Y30" s="586">
        <v>0</v>
      </c>
      <c r="Z30" s="586">
        <v>1.6563190000000001</v>
      </c>
      <c r="AA30" s="587">
        <v>0.67726699999999995</v>
      </c>
      <c r="AB30" s="586">
        <v>42.314875999999998</v>
      </c>
      <c r="AC30" s="586">
        <v>11.733067</v>
      </c>
      <c r="AD30" s="586">
        <v>1196.322132</v>
      </c>
      <c r="AE30" s="586">
        <v>0</v>
      </c>
      <c r="AF30" s="587">
        <v>0</v>
      </c>
      <c r="AG30" s="586">
        <v>7.7390955400000001</v>
      </c>
      <c r="AH30" s="586">
        <v>0</v>
      </c>
      <c r="AI30" s="586">
        <v>1453.643912</v>
      </c>
      <c r="AJ30" s="586">
        <v>0</v>
      </c>
      <c r="AK30" s="587">
        <v>1.7892000000000002E-2</v>
      </c>
      <c r="AL30" s="586">
        <v>0</v>
      </c>
      <c r="AM30" s="586">
        <v>0</v>
      </c>
      <c r="AN30" s="586">
        <v>31.462488440000001</v>
      </c>
      <c r="AO30" s="586">
        <v>0</v>
      </c>
      <c r="AP30" s="587">
        <v>34.775691999999999</v>
      </c>
      <c r="AQ30" s="586">
        <v>0</v>
      </c>
      <c r="AR30" s="586">
        <v>46.533383000000001</v>
      </c>
      <c r="AS30" s="586">
        <v>0</v>
      </c>
      <c r="AT30" s="586">
        <v>0</v>
      </c>
      <c r="AU30" s="587">
        <v>0</v>
      </c>
      <c r="AV30" s="586">
        <v>0</v>
      </c>
      <c r="AW30" s="586">
        <v>0</v>
      </c>
      <c r="AX30" s="586">
        <v>7.7092136</v>
      </c>
      <c r="AY30" s="586">
        <v>0</v>
      </c>
      <c r="AZ30" s="586">
        <v>0</v>
      </c>
      <c r="BA30" s="586">
        <v>22.428661000000002</v>
      </c>
      <c r="BB30" s="587">
        <v>0</v>
      </c>
      <c r="BD30" s="208">
        <v>0</v>
      </c>
      <c r="BE30" s="208">
        <v>0</v>
      </c>
      <c r="BF30" s="208">
        <v>0</v>
      </c>
      <c r="BG30" s="208">
        <v>0</v>
      </c>
      <c r="BH30" s="208">
        <v>0</v>
      </c>
      <c r="BI30" s="208">
        <v>0</v>
      </c>
      <c r="BJ30" s="208">
        <v>0</v>
      </c>
      <c r="BK30" s="208">
        <v>0</v>
      </c>
      <c r="BL30" s="208">
        <v>0</v>
      </c>
      <c r="BM30" s="208">
        <v>0</v>
      </c>
      <c r="BN30" s="208">
        <v>0</v>
      </c>
      <c r="BO30" s="208">
        <v>0</v>
      </c>
    </row>
    <row r="31" spans="2:67" ht="20.399999999999999" customHeight="1">
      <c r="B31" s="533" t="s">
        <v>392</v>
      </c>
      <c r="C31" s="585">
        <v>46522.516304770004</v>
      </c>
      <c r="D31" s="586">
        <v>13738.89702907</v>
      </c>
      <c r="E31" s="586">
        <v>18596.416655000001</v>
      </c>
      <c r="F31" s="586">
        <v>3564.0485668599999</v>
      </c>
      <c r="G31" s="587">
        <v>888.43258820000005</v>
      </c>
      <c r="H31" s="586">
        <v>2192.1447320000002</v>
      </c>
      <c r="I31" s="586">
        <v>4416.1011079999998</v>
      </c>
      <c r="J31" s="586">
        <v>171.21365</v>
      </c>
      <c r="K31" s="586">
        <v>261.81619825000001</v>
      </c>
      <c r="L31" s="587">
        <v>3.46911002</v>
      </c>
      <c r="M31" s="586">
        <v>1.6820430000000001E-2</v>
      </c>
      <c r="N31" s="586">
        <v>771.45722000000001</v>
      </c>
      <c r="O31" s="586">
        <v>499.91917648999998</v>
      </c>
      <c r="P31" s="586">
        <v>0</v>
      </c>
      <c r="Q31" s="587">
        <v>0</v>
      </c>
      <c r="R31" s="586">
        <v>147.59310244</v>
      </c>
      <c r="S31" s="586">
        <v>0</v>
      </c>
      <c r="T31" s="586">
        <v>1.993271</v>
      </c>
      <c r="U31" s="586">
        <v>412.02763800000002</v>
      </c>
      <c r="V31" s="587">
        <v>0</v>
      </c>
      <c r="W31" s="586">
        <v>0</v>
      </c>
      <c r="X31" s="586">
        <v>3.7595179999999999</v>
      </c>
      <c r="Y31" s="586">
        <v>0</v>
      </c>
      <c r="Z31" s="586">
        <v>836.73210500000005</v>
      </c>
      <c r="AA31" s="587">
        <v>0</v>
      </c>
      <c r="AB31" s="586">
        <v>7.9751279999999998</v>
      </c>
      <c r="AC31" s="586">
        <v>0</v>
      </c>
      <c r="AD31" s="586">
        <v>0</v>
      </c>
      <c r="AE31" s="586">
        <v>0</v>
      </c>
      <c r="AF31" s="587">
        <v>0</v>
      </c>
      <c r="AG31" s="586">
        <v>0</v>
      </c>
      <c r="AH31" s="586">
        <v>0</v>
      </c>
      <c r="AI31" s="586">
        <v>0</v>
      </c>
      <c r="AJ31" s="586">
        <v>7.3239329</v>
      </c>
      <c r="AK31" s="587">
        <v>0</v>
      </c>
      <c r="AL31" s="586">
        <v>0</v>
      </c>
      <c r="AM31" s="586">
        <v>0</v>
      </c>
      <c r="AN31" s="586">
        <v>1.17875511</v>
      </c>
      <c r="AO31" s="586">
        <v>0</v>
      </c>
      <c r="AP31" s="587">
        <v>0</v>
      </c>
      <c r="AQ31" s="586">
        <v>0</v>
      </c>
      <c r="AR31" s="586">
        <v>0</v>
      </c>
      <c r="AS31" s="586">
        <v>0</v>
      </c>
      <c r="AT31" s="586">
        <v>0</v>
      </c>
      <c r="AU31" s="587">
        <v>0</v>
      </c>
      <c r="AV31" s="586">
        <v>0</v>
      </c>
      <c r="AW31" s="586">
        <v>0</v>
      </c>
      <c r="AX31" s="586">
        <v>0</v>
      </c>
      <c r="AY31" s="586">
        <v>0</v>
      </c>
      <c r="AZ31" s="586">
        <v>0</v>
      </c>
      <c r="BA31" s="586">
        <v>0</v>
      </c>
      <c r="BB31" s="587">
        <v>0</v>
      </c>
      <c r="BD31" s="208">
        <v>0</v>
      </c>
      <c r="BE31" s="208">
        <v>0</v>
      </c>
      <c r="BF31" s="208">
        <v>0</v>
      </c>
      <c r="BG31" s="208">
        <v>0</v>
      </c>
      <c r="BH31" s="208">
        <v>0</v>
      </c>
      <c r="BI31" s="208">
        <v>0</v>
      </c>
      <c r="BJ31" s="208">
        <v>0</v>
      </c>
      <c r="BK31" s="208">
        <v>0</v>
      </c>
      <c r="BL31" s="208">
        <v>0</v>
      </c>
      <c r="BM31" s="208">
        <v>0</v>
      </c>
      <c r="BN31" s="208">
        <v>0</v>
      </c>
      <c r="BO31" s="208">
        <v>0</v>
      </c>
    </row>
    <row r="32" spans="2:67" ht="20.399999999999999" customHeight="1">
      <c r="B32" s="532" t="s">
        <v>394</v>
      </c>
      <c r="C32" s="585">
        <v>155260.67413401001</v>
      </c>
      <c r="D32" s="586">
        <v>31289.233149449999</v>
      </c>
      <c r="E32" s="586">
        <v>20345.546748000001</v>
      </c>
      <c r="F32" s="586">
        <v>10523.763691979999</v>
      </c>
      <c r="G32" s="587">
        <v>14136.948621850001</v>
      </c>
      <c r="H32" s="586">
        <v>11653.694657</v>
      </c>
      <c r="I32" s="586">
        <v>21166.179863000001</v>
      </c>
      <c r="J32" s="586">
        <v>7198.7611440000001</v>
      </c>
      <c r="K32" s="586">
        <v>4234.7659621299999</v>
      </c>
      <c r="L32" s="587">
        <v>6648.5274299299999</v>
      </c>
      <c r="M32" s="586">
        <v>740.35336440999993</v>
      </c>
      <c r="N32" s="586">
        <v>2783.423734</v>
      </c>
      <c r="O32" s="586">
        <v>2310.6820310500002</v>
      </c>
      <c r="P32" s="586">
        <v>0</v>
      </c>
      <c r="Q32" s="587">
        <v>0</v>
      </c>
      <c r="R32" s="586">
        <v>5179.6262741199998</v>
      </c>
      <c r="S32" s="586">
        <v>998.57726000000002</v>
      </c>
      <c r="T32" s="586">
        <v>525.79974400000003</v>
      </c>
      <c r="U32" s="586">
        <v>1948.9429479999999</v>
      </c>
      <c r="V32" s="587">
        <v>2290.5966990000002</v>
      </c>
      <c r="W32" s="586">
        <v>294.27018099999998</v>
      </c>
      <c r="X32" s="586">
        <v>2101.3257739999999</v>
      </c>
      <c r="Y32" s="586">
        <v>0</v>
      </c>
      <c r="Z32" s="586">
        <v>1799.72388</v>
      </c>
      <c r="AA32" s="587">
        <v>831.30623000000003</v>
      </c>
      <c r="AB32" s="586">
        <v>1000.498342</v>
      </c>
      <c r="AC32" s="586">
        <v>940.19329100000004</v>
      </c>
      <c r="AD32" s="586">
        <v>1864.8311980000001</v>
      </c>
      <c r="AE32" s="586">
        <v>0</v>
      </c>
      <c r="AF32" s="587">
        <v>0</v>
      </c>
      <c r="AG32" s="586">
        <v>433.16686129999999</v>
      </c>
      <c r="AH32" s="586">
        <v>0</v>
      </c>
      <c r="AI32" s="586">
        <v>402.013982</v>
      </c>
      <c r="AJ32" s="586">
        <v>405.32641344000001</v>
      </c>
      <c r="AK32" s="587">
        <v>212.31482399999999</v>
      </c>
      <c r="AL32" s="586">
        <v>0</v>
      </c>
      <c r="AM32" s="586">
        <v>0</v>
      </c>
      <c r="AN32" s="586">
        <v>186.00043005000001</v>
      </c>
      <c r="AO32" s="586">
        <v>178.99807674000002</v>
      </c>
      <c r="AP32" s="587">
        <v>142.424769</v>
      </c>
      <c r="AQ32" s="586">
        <v>55.683566999999996</v>
      </c>
      <c r="AR32" s="586">
        <v>59.444254999999998</v>
      </c>
      <c r="AS32" s="586">
        <v>268.77988399999998</v>
      </c>
      <c r="AT32" s="586">
        <v>0</v>
      </c>
      <c r="AU32" s="587">
        <v>56.297445000000003</v>
      </c>
      <c r="AV32" s="586">
        <v>0</v>
      </c>
      <c r="AW32" s="586">
        <v>0</v>
      </c>
      <c r="AX32" s="586">
        <v>7.7193715599999999</v>
      </c>
      <c r="AY32" s="586">
        <v>0</v>
      </c>
      <c r="AZ32" s="586">
        <v>3.244675</v>
      </c>
      <c r="BA32" s="586">
        <v>41.687362</v>
      </c>
      <c r="BB32" s="587">
        <v>0</v>
      </c>
      <c r="BD32" s="208">
        <v>0</v>
      </c>
      <c r="BE32" s="208">
        <v>0</v>
      </c>
      <c r="BF32" s="208">
        <v>0</v>
      </c>
      <c r="BG32" s="208">
        <v>0</v>
      </c>
      <c r="BH32" s="208">
        <v>0</v>
      </c>
      <c r="BI32" s="208">
        <v>0</v>
      </c>
      <c r="BJ32" s="208">
        <v>0</v>
      </c>
      <c r="BK32" s="208">
        <v>0</v>
      </c>
      <c r="BL32" s="208">
        <v>0</v>
      </c>
      <c r="BM32" s="208">
        <v>0</v>
      </c>
      <c r="BN32" s="208">
        <v>0</v>
      </c>
      <c r="BO32" s="208">
        <v>0</v>
      </c>
    </row>
    <row r="33" spans="2:67" ht="20.399999999999999" customHeight="1">
      <c r="B33" s="533" t="s">
        <v>390</v>
      </c>
      <c r="C33" s="585">
        <v>63663.751313649991</v>
      </c>
      <c r="D33" s="586">
        <v>9131.6907957000003</v>
      </c>
      <c r="E33" s="586">
        <v>5385.492158</v>
      </c>
      <c r="F33" s="586">
        <v>3980.2653995999999</v>
      </c>
      <c r="G33" s="587">
        <v>5533.5887206699999</v>
      </c>
      <c r="H33" s="586">
        <v>4800.5902500000002</v>
      </c>
      <c r="I33" s="586">
        <v>7696.0163659999998</v>
      </c>
      <c r="J33" s="586">
        <v>5554.5565770000003</v>
      </c>
      <c r="K33" s="586">
        <v>3919.4946167100002</v>
      </c>
      <c r="L33" s="587">
        <v>423.90459566999999</v>
      </c>
      <c r="M33" s="586">
        <v>736.75990364999996</v>
      </c>
      <c r="N33" s="586">
        <v>1700.432317</v>
      </c>
      <c r="O33" s="586">
        <v>1816.47898564</v>
      </c>
      <c r="P33" s="586">
        <v>0</v>
      </c>
      <c r="Q33" s="587">
        <v>0</v>
      </c>
      <c r="R33" s="586">
        <v>1228.6047710799999</v>
      </c>
      <c r="S33" s="586">
        <v>368.32955500000003</v>
      </c>
      <c r="T33" s="586">
        <v>324.43870399999997</v>
      </c>
      <c r="U33" s="586">
        <v>723.05156999999997</v>
      </c>
      <c r="V33" s="587">
        <v>2288.4168549999999</v>
      </c>
      <c r="W33" s="586">
        <v>294.27018099999998</v>
      </c>
      <c r="X33" s="586">
        <v>1710.8692209999999</v>
      </c>
      <c r="Y33" s="586">
        <v>0</v>
      </c>
      <c r="Z33" s="586">
        <v>1715.8880380000001</v>
      </c>
      <c r="AA33" s="587">
        <v>829.95255199999997</v>
      </c>
      <c r="AB33" s="586">
        <v>990.52283699999998</v>
      </c>
      <c r="AC33" s="586">
        <v>704.06610799999999</v>
      </c>
      <c r="AD33" s="586">
        <v>0</v>
      </c>
      <c r="AE33" s="586">
        <v>0</v>
      </c>
      <c r="AF33" s="587">
        <v>0</v>
      </c>
      <c r="AG33" s="586">
        <v>402.74674677999997</v>
      </c>
      <c r="AH33" s="586">
        <v>0</v>
      </c>
      <c r="AI33" s="586">
        <v>0</v>
      </c>
      <c r="AJ33" s="586">
        <v>394.70080969999998</v>
      </c>
      <c r="AK33" s="587">
        <v>212.27825200000001</v>
      </c>
      <c r="AL33" s="586">
        <v>0</v>
      </c>
      <c r="AM33" s="586">
        <v>0</v>
      </c>
      <c r="AN33" s="586">
        <v>136.91678371</v>
      </c>
      <c r="AO33" s="586">
        <v>178.99807674000002</v>
      </c>
      <c r="AP33" s="587">
        <v>96.423996000000002</v>
      </c>
      <c r="AQ33" s="586">
        <v>55.683566999999996</v>
      </c>
      <c r="AR33" s="586">
        <v>0</v>
      </c>
      <c r="AS33" s="586">
        <v>268.77988399999998</v>
      </c>
      <c r="AT33" s="586">
        <v>0</v>
      </c>
      <c r="AU33" s="587">
        <v>56.297445000000003</v>
      </c>
      <c r="AV33" s="586">
        <v>0</v>
      </c>
      <c r="AW33" s="586">
        <v>0</v>
      </c>
      <c r="AX33" s="586">
        <v>0</v>
      </c>
      <c r="AY33" s="586">
        <v>0</v>
      </c>
      <c r="AZ33" s="586">
        <v>3.244675</v>
      </c>
      <c r="BA33" s="586">
        <v>0</v>
      </c>
      <c r="BB33" s="587">
        <v>0</v>
      </c>
      <c r="BD33" s="208">
        <v>0</v>
      </c>
      <c r="BE33" s="208">
        <v>0</v>
      </c>
      <c r="BF33" s="208">
        <v>0</v>
      </c>
      <c r="BG33" s="208">
        <v>0</v>
      </c>
      <c r="BH33" s="208">
        <v>0</v>
      </c>
      <c r="BI33" s="208">
        <v>0</v>
      </c>
      <c r="BJ33" s="208">
        <v>0</v>
      </c>
      <c r="BK33" s="208">
        <v>0</v>
      </c>
      <c r="BL33" s="208">
        <v>0</v>
      </c>
      <c r="BM33" s="208">
        <v>0</v>
      </c>
      <c r="BN33" s="208">
        <v>0</v>
      </c>
      <c r="BO33" s="208">
        <v>0</v>
      </c>
    </row>
    <row r="34" spans="2:67" ht="20.399999999999999" customHeight="1">
      <c r="B34" s="533" t="s">
        <v>391</v>
      </c>
      <c r="C34" s="585">
        <v>51487.456328340006</v>
      </c>
      <c r="D34" s="586">
        <v>13929.041055559999</v>
      </c>
      <c r="E34" s="586">
        <v>6600.5499259999997</v>
      </c>
      <c r="F34" s="586">
        <v>4436.9319324099997</v>
      </c>
      <c r="G34" s="587">
        <v>6915.8513417700005</v>
      </c>
      <c r="H34" s="586">
        <v>3056.222573</v>
      </c>
      <c r="I34" s="586">
        <v>1179.1954390000001</v>
      </c>
      <c r="J34" s="586">
        <v>864.73183100000006</v>
      </c>
      <c r="K34" s="586">
        <v>169.8068791</v>
      </c>
      <c r="L34" s="587">
        <v>6197.4629926099997</v>
      </c>
      <c r="M34" s="586">
        <v>0</v>
      </c>
      <c r="N34" s="586">
        <v>321.68366900000001</v>
      </c>
      <c r="O34" s="586">
        <v>279.33800811999998</v>
      </c>
      <c r="P34" s="586">
        <v>0</v>
      </c>
      <c r="Q34" s="587">
        <v>0</v>
      </c>
      <c r="R34" s="586">
        <v>3874.24100817</v>
      </c>
      <c r="S34" s="586">
        <v>630.247705</v>
      </c>
      <c r="T34" s="586">
        <v>197.77550500000001</v>
      </c>
      <c r="U34" s="586">
        <v>19.443726999999999</v>
      </c>
      <c r="V34" s="587">
        <v>0.90433799999999998</v>
      </c>
      <c r="W34" s="586">
        <v>0</v>
      </c>
      <c r="X34" s="586">
        <v>98.598764000000003</v>
      </c>
      <c r="Y34" s="586">
        <v>0</v>
      </c>
      <c r="Z34" s="586">
        <v>0.71041900000000002</v>
      </c>
      <c r="AA34" s="587">
        <v>1.3536779999999999</v>
      </c>
      <c r="AB34" s="586">
        <v>6.5173629999999996</v>
      </c>
      <c r="AC34" s="586">
        <v>236.127183</v>
      </c>
      <c r="AD34" s="586">
        <v>1864.8311980000001</v>
      </c>
      <c r="AE34" s="586">
        <v>0</v>
      </c>
      <c r="AF34" s="587">
        <v>0</v>
      </c>
      <c r="AG34" s="586">
        <v>30.420114519999998</v>
      </c>
      <c r="AH34" s="586">
        <v>0</v>
      </c>
      <c r="AI34" s="586">
        <v>402.013982</v>
      </c>
      <c r="AJ34" s="586">
        <v>0</v>
      </c>
      <c r="AK34" s="587">
        <v>3.6572E-2</v>
      </c>
      <c r="AL34" s="586">
        <v>0</v>
      </c>
      <c r="AM34" s="586">
        <v>0</v>
      </c>
      <c r="AN34" s="586">
        <v>18.56736252</v>
      </c>
      <c r="AO34" s="586">
        <v>0</v>
      </c>
      <c r="AP34" s="587">
        <v>46.000773000000002</v>
      </c>
      <c r="AQ34" s="586">
        <v>0</v>
      </c>
      <c r="AR34" s="586">
        <v>59.444254999999998</v>
      </c>
      <c r="AS34" s="586">
        <v>0</v>
      </c>
      <c r="AT34" s="586">
        <v>0</v>
      </c>
      <c r="AU34" s="587">
        <v>0</v>
      </c>
      <c r="AV34" s="586">
        <v>0</v>
      </c>
      <c r="AW34" s="586">
        <v>0</v>
      </c>
      <c r="AX34" s="586">
        <v>7.7193715599999999</v>
      </c>
      <c r="AY34" s="586">
        <v>0</v>
      </c>
      <c r="AZ34" s="586">
        <v>0</v>
      </c>
      <c r="BA34" s="586">
        <v>41.687362</v>
      </c>
      <c r="BB34" s="587">
        <v>0</v>
      </c>
      <c r="BD34" s="208">
        <v>0</v>
      </c>
      <c r="BE34" s="208">
        <v>0</v>
      </c>
      <c r="BF34" s="208">
        <v>0</v>
      </c>
      <c r="BG34" s="208">
        <v>0</v>
      </c>
      <c r="BH34" s="208">
        <v>0</v>
      </c>
      <c r="BI34" s="208">
        <v>0</v>
      </c>
      <c r="BJ34" s="208">
        <v>0</v>
      </c>
      <c r="BK34" s="208">
        <v>0</v>
      </c>
      <c r="BL34" s="208">
        <v>0</v>
      </c>
      <c r="BM34" s="208">
        <v>0</v>
      </c>
      <c r="BN34" s="208">
        <v>0</v>
      </c>
      <c r="BO34" s="208">
        <v>0</v>
      </c>
    </row>
    <row r="35" spans="2:67" ht="20.399999999999999" customHeight="1">
      <c r="B35" s="533" t="s">
        <v>392</v>
      </c>
      <c r="C35" s="585">
        <v>40109.466492019994</v>
      </c>
      <c r="D35" s="586">
        <v>8228.5012981899999</v>
      </c>
      <c r="E35" s="586">
        <v>8359.504664</v>
      </c>
      <c r="F35" s="586">
        <v>2106.5663599700001</v>
      </c>
      <c r="G35" s="587">
        <v>1687.5085594100001</v>
      </c>
      <c r="H35" s="586">
        <v>3796.8818339999998</v>
      </c>
      <c r="I35" s="586">
        <v>12290.968058</v>
      </c>
      <c r="J35" s="586">
        <v>779.47273600000005</v>
      </c>
      <c r="K35" s="586">
        <v>145.46446631999999</v>
      </c>
      <c r="L35" s="587">
        <v>27.159841649999997</v>
      </c>
      <c r="M35" s="586">
        <v>3.5934607599999997</v>
      </c>
      <c r="N35" s="586">
        <v>761.30774799999995</v>
      </c>
      <c r="O35" s="586">
        <v>214.86503729</v>
      </c>
      <c r="P35" s="586">
        <v>0</v>
      </c>
      <c r="Q35" s="587">
        <v>0</v>
      </c>
      <c r="R35" s="586">
        <v>76.780494869999998</v>
      </c>
      <c r="S35" s="586">
        <v>0</v>
      </c>
      <c r="T35" s="586">
        <v>3.5855350000000001</v>
      </c>
      <c r="U35" s="586">
        <v>1206.447651</v>
      </c>
      <c r="V35" s="587">
        <v>1.275506</v>
      </c>
      <c r="W35" s="586">
        <v>0</v>
      </c>
      <c r="X35" s="586">
        <v>291.85778900000003</v>
      </c>
      <c r="Y35" s="586">
        <v>0</v>
      </c>
      <c r="Z35" s="586">
        <v>83.125422999999998</v>
      </c>
      <c r="AA35" s="587">
        <v>0</v>
      </c>
      <c r="AB35" s="586">
        <v>3.458142</v>
      </c>
      <c r="AC35" s="586">
        <v>0</v>
      </c>
      <c r="AD35" s="586">
        <v>0</v>
      </c>
      <c r="AE35" s="586">
        <v>0</v>
      </c>
      <c r="AF35" s="587">
        <v>0</v>
      </c>
      <c r="AG35" s="586">
        <v>0</v>
      </c>
      <c r="AH35" s="586">
        <v>0</v>
      </c>
      <c r="AI35" s="586">
        <v>0</v>
      </c>
      <c r="AJ35" s="586">
        <v>10.625603740000001</v>
      </c>
      <c r="AK35" s="587">
        <v>0</v>
      </c>
      <c r="AL35" s="586">
        <v>0</v>
      </c>
      <c r="AM35" s="586">
        <v>0</v>
      </c>
      <c r="AN35" s="586">
        <v>30.516283820000002</v>
      </c>
      <c r="AO35" s="586">
        <v>0</v>
      </c>
      <c r="AP35" s="587">
        <v>0</v>
      </c>
      <c r="AQ35" s="586">
        <v>0</v>
      </c>
      <c r="AR35" s="586">
        <v>0</v>
      </c>
      <c r="AS35" s="586">
        <v>0</v>
      </c>
      <c r="AT35" s="586">
        <v>0</v>
      </c>
      <c r="AU35" s="587">
        <v>0</v>
      </c>
      <c r="AV35" s="586">
        <v>0</v>
      </c>
      <c r="AW35" s="586">
        <v>0</v>
      </c>
      <c r="AX35" s="586">
        <v>0</v>
      </c>
      <c r="AY35" s="586">
        <v>0</v>
      </c>
      <c r="AZ35" s="586">
        <v>0</v>
      </c>
      <c r="BA35" s="586">
        <v>0</v>
      </c>
      <c r="BB35" s="587">
        <v>0</v>
      </c>
      <c r="BD35" s="208">
        <v>0</v>
      </c>
      <c r="BE35" s="208">
        <v>0</v>
      </c>
      <c r="BF35" s="208">
        <v>0</v>
      </c>
      <c r="BG35" s="208">
        <v>0</v>
      </c>
      <c r="BH35" s="208">
        <v>0</v>
      </c>
      <c r="BI35" s="208">
        <v>0</v>
      </c>
      <c r="BJ35" s="208">
        <v>0</v>
      </c>
      <c r="BK35" s="208">
        <v>0</v>
      </c>
      <c r="BL35" s="208">
        <v>0</v>
      </c>
      <c r="BM35" s="208">
        <v>0</v>
      </c>
      <c r="BN35" s="208">
        <v>0</v>
      </c>
      <c r="BO35" s="208">
        <v>0</v>
      </c>
    </row>
    <row r="36" spans="2:67" ht="20.399999999999999" customHeight="1">
      <c r="B36" s="532" t="s">
        <v>395</v>
      </c>
      <c r="C36" s="585">
        <v>6714.2129224799992</v>
      </c>
      <c r="D36" s="586">
        <v>6714.2129224799992</v>
      </c>
      <c r="E36" s="586">
        <v>0</v>
      </c>
      <c r="F36" s="586">
        <v>0</v>
      </c>
      <c r="G36" s="587">
        <v>0</v>
      </c>
      <c r="H36" s="586">
        <v>0</v>
      </c>
      <c r="I36" s="586">
        <v>0</v>
      </c>
      <c r="J36" s="586">
        <v>0</v>
      </c>
      <c r="K36" s="586">
        <v>0</v>
      </c>
      <c r="L36" s="587">
        <v>0</v>
      </c>
      <c r="M36" s="586">
        <v>0</v>
      </c>
      <c r="N36" s="586">
        <v>0</v>
      </c>
      <c r="O36" s="586">
        <v>0</v>
      </c>
      <c r="P36" s="586">
        <v>0</v>
      </c>
      <c r="Q36" s="587">
        <v>0</v>
      </c>
      <c r="R36" s="586">
        <v>0</v>
      </c>
      <c r="S36" s="586">
        <v>0</v>
      </c>
      <c r="T36" s="586">
        <v>0</v>
      </c>
      <c r="U36" s="586">
        <v>0</v>
      </c>
      <c r="V36" s="587">
        <v>0</v>
      </c>
      <c r="W36" s="586">
        <v>0</v>
      </c>
      <c r="X36" s="586">
        <v>0</v>
      </c>
      <c r="Y36" s="586">
        <v>0</v>
      </c>
      <c r="Z36" s="586">
        <v>0</v>
      </c>
      <c r="AA36" s="587">
        <v>0</v>
      </c>
      <c r="AB36" s="586">
        <v>0</v>
      </c>
      <c r="AC36" s="586">
        <v>0</v>
      </c>
      <c r="AD36" s="586">
        <v>0</v>
      </c>
      <c r="AE36" s="586">
        <v>0</v>
      </c>
      <c r="AF36" s="587">
        <v>0</v>
      </c>
      <c r="AG36" s="586">
        <v>0</v>
      </c>
      <c r="AH36" s="586">
        <v>0</v>
      </c>
      <c r="AI36" s="586">
        <v>0</v>
      </c>
      <c r="AJ36" s="586">
        <v>0</v>
      </c>
      <c r="AK36" s="587">
        <v>0</v>
      </c>
      <c r="AL36" s="586">
        <v>0</v>
      </c>
      <c r="AM36" s="586">
        <v>0</v>
      </c>
      <c r="AN36" s="586">
        <v>0</v>
      </c>
      <c r="AO36" s="586">
        <v>0</v>
      </c>
      <c r="AP36" s="587">
        <v>0</v>
      </c>
      <c r="AQ36" s="586">
        <v>0</v>
      </c>
      <c r="AR36" s="586">
        <v>0</v>
      </c>
      <c r="AS36" s="586">
        <v>0</v>
      </c>
      <c r="AT36" s="586">
        <v>0</v>
      </c>
      <c r="AU36" s="587">
        <v>0</v>
      </c>
      <c r="AV36" s="586">
        <v>0</v>
      </c>
      <c r="AW36" s="586">
        <v>0</v>
      </c>
      <c r="AX36" s="586">
        <v>0</v>
      </c>
      <c r="AY36" s="586">
        <v>0</v>
      </c>
      <c r="AZ36" s="586">
        <v>0</v>
      </c>
      <c r="BA36" s="586">
        <v>0</v>
      </c>
      <c r="BB36" s="587">
        <v>0</v>
      </c>
      <c r="BD36" s="208">
        <v>0</v>
      </c>
      <c r="BE36" s="208">
        <v>0</v>
      </c>
      <c r="BF36" s="208">
        <v>0</v>
      </c>
      <c r="BG36" s="208">
        <v>0</v>
      </c>
      <c r="BH36" s="208">
        <v>0</v>
      </c>
      <c r="BI36" s="208">
        <v>0</v>
      </c>
      <c r="BJ36" s="208">
        <v>0</v>
      </c>
      <c r="BK36" s="208">
        <v>0</v>
      </c>
      <c r="BL36" s="208">
        <v>0</v>
      </c>
      <c r="BM36" s="208">
        <v>0</v>
      </c>
      <c r="BN36" s="208">
        <v>0</v>
      </c>
      <c r="BO36" s="208">
        <v>0</v>
      </c>
    </row>
    <row r="37" spans="2:67" ht="20.399999999999999" customHeight="1">
      <c r="B37" s="534" t="s">
        <v>396</v>
      </c>
      <c r="C37" s="585">
        <v>7581259.307103131</v>
      </c>
      <c r="D37" s="586">
        <v>1931396.64226273</v>
      </c>
      <c r="E37" s="586">
        <v>914842.16990199999</v>
      </c>
      <c r="F37" s="586">
        <v>1117860.0257757299</v>
      </c>
      <c r="G37" s="587">
        <v>634648.53154766001</v>
      </c>
      <c r="H37" s="586">
        <v>513340.53505300003</v>
      </c>
      <c r="I37" s="586">
        <v>529497.13326999999</v>
      </c>
      <c r="J37" s="586">
        <v>443995.33390299999</v>
      </c>
      <c r="K37" s="586">
        <v>263592.41488037998</v>
      </c>
      <c r="L37" s="587">
        <v>189992.68422378</v>
      </c>
      <c r="M37" s="586">
        <v>49766.909217410001</v>
      </c>
      <c r="N37" s="586">
        <v>64493.176169999999</v>
      </c>
      <c r="O37" s="586">
        <v>176263.40402804999</v>
      </c>
      <c r="P37" s="586">
        <v>23871.766885000001</v>
      </c>
      <c r="Q37" s="587">
        <v>35862.435027</v>
      </c>
      <c r="R37" s="586">
        <v>66187.279384289999</v>
      </c>
      <c r="S37" s="586">
        <v>43892.234940000002</v>
      </c>
      <c r="T37" s="586">
        <v>14220.284455000001</v>
      </c>
      <c r="U37" s="586">
        <v>78387.898176999995</v>
      </c>
      <c r="V37" s="587">
        <v>95498.192681</v>
      </c>
      <c r="W37" s="586">
        <v>11901.826950999999</v>
      </c>
      <c r="X37" s="586">
        <v>66672.181647000005</v>
      </c>
      <c r="Y37" s="586">
        <v>0</v>
      </c>
      <c r="Z37" s="586">
        <v>57240.145806</v>
      </c>
      <c r="AA37" s="587">
        <v>23640.254041</v>
      </c>
      <c r="AB37" s="586">
        <v>22471.56854</v>
      </c>
      <c r="AC37" s="586">
        <v>27275.692019999999</v>
      </c>
      <c r="AD37" s="586">
        <v>50130.488249000002</v>
      </c>
      <c r="AE37" s="586">
        <v>272.45477899999997</v>
      </c>
      <c r="AF37" s="587">
        <v>14035.7264</v>
      </c>
      <c r="AG37" s="586">
        <v>37235.251313289999</v>
      </c>
      <c r="AH37" s="586">
        <v>0</v>
      </c>
      <c r="AI37" s="586">
        <v>25155.599150999999</v>
      </c>
      <c r="AJ37" s="586">
        <v>12010.387786899999</v>
      </c>
      <c r="AK37" s="587">
        <v>8337.4754319999993</v>
      </c>
      <c r="AL37" s="586">
        <v>3153.7663259999999</v>
      </c>
      <c r="AM37" s="586">
        <v>3257.7729703099999</v>
      </c>
      <c r="AN37" s="586">
        <v>5504.89015535</v>
      </c>
      <c r="AO37" s="586">
        <v>4048.2904951300002</v>
      </c>
      <c r="AP37" s="587">
        <v>595.04018699999995</v>
      </c>
      <c r="AQ37" s="586">
        <v>3988.8455650000001</v>
      </c>
      <c r="AR37" s="586">
        <v>5866.8330470000001</v>
      </c>
      <c r="AS37" s="586">
        <v>5339.7502870400003</v>
      </c>
      <c r="AT37" s="586">
        <v>26.479417000000002</v>
      </c>
      <c r="AU37" s="587">
        <v>3887.926845</v>
      </c>
      <c r="AV37" s="586">
        <v>0</v>
      </c>
      <c r="AW37" s="586">
        <v>0</v>
      </c>
      <c r="AX37" s="586">
        <v>47.683987080000001</v>
      </c>
      <c r="AY37" s="586">
        <v>0</v>
      </c>
      <c r="AZ37" s="586">
        <v>1102.901218</v>
      </c>
      <c r="BA37" s="586">
        <v>451.02270399999998</v>
      </c>
      <c r="BB37" s="587">
        <v>0</v>
      </c>
      <c r="BD37" s="208">
        <v>0</v>
      </c>
      <c r="BE37" s="208">
        <v>0</v>
      </c>
      <c r="BF37" s="208">
        <v>0</v>
      </c>
      <c r="BG37" s="208">
        <v>0</v>
      </c>
      <c r="BH37" s="208">
        <v>0</v>
      </c>
      <c r="BI37" s="208">
        <v>0</v>
      </c>
      <c r="BJ37" s="208">
        <v>0</v>
      </c>
      <c r="BK37" s="208">
        <v>0</v>
      </c>
      <c r="BL37" s="208">
        <v>0</v>
      </c>
      <c r="BM37" s="208">
        <v>0</v>
      </c>
      <c r="BN37" s="208">
        <v>0</v>
      </c>
      <c r="BO37" s="208">
        <v>0</v>
      </c>
    </row>
    <row r="38" spans="2:67" ht="20.399999999999999" customHeight="1">
      <c r="B38" s="534" t="s">
        <v>397</v>
      </c>
      <c r="C38" s="585">
        <v>12403.19696909</v>
      </c>
      <c r="D38" s="586">
        <v>-477.75833242000004</v>
      </c>
      <c r="E38" s="586">
        <v>4023.405201</v>
      </c>
      <c r="F38" s="586">
        <v>3122.70892009</v>
      </c>
      <c r="G38" s="587">
        <v>194.81514190999999</v>
      </c>
      <c r="H38" s="586">
        <v>0</v>
      </c>
      <c r="I38" s="586">
        <v>3816.9989409999998</v>
      </c>
      <c r="J38" s="586">
        <v>534.03216199999997</v>
      </c>
      <c r="K38" s="586">
        <v>-1027.99039627</v>
      </c>
      <c r="L38" s="587">
        <v>0</v>
      </c>
      <c r="M38" s="586">
        <v>0</v>
      </c>
      <c r="N38" s="586">
        <v>38.172100999999998</v>
      </c>
      <c r="O38" s="586">
        <v>350.80840522000005</v>
      </c>
      <c r="P38" s="586">
        <v>0</v>
      </c>
      <c r="Q38" s="587">
        <v>0</v>
      </c>
      <c r="R38" s="586">
        <v>47.566374170000003</v>
      </c>
      <c r="S38" s="586">
        <v>-36.852804999999996</v>
      </c>
      <c r="T38" s="586">
        <v>140.269217</v>
      </c>
      <c r="U38" s="586">
        <v>-39.657530999999999</v>
      </c>
      <c r="V38" s="587">
        <v>-152.888632</v>
      </c>
      <c r="W38" s="586">
        <v>-6.9928920000000003</v>
      </c>
      <c r="X38" s="586">
        <v>294.61961000000002</v>
      </c>
      <c r="Y38" s="586">
        <v>0</v>
      </c>
      <c r="Z38" s="586">
        <v>-188.407297</v>
      </c>
      <c r="AA38" s="587">
        <v>-93.866256000000007</v>
      </c>
      <c r="AB38" s="586">
        <v>-151.54521</v>
      </c>
      <c r="AC38" s="586">
        <v>0</v>
      </c>
      <c r="AD38" s="586">
        <v>335.68464899999998</v>
      </c>
      <c r="AE38" s="586">
        <v>0</v>
      </c>
      <c r="AF38" s="587">
        <v>0</v>
      </c>
      <c r="AG38" s="586">
        <v>127.39115565</v>
      </c>
      <c r="AH38" s="586">
        <v>0</v>
      </c>
      <c r="AI38" s="586">
        <v>1677.6274639999999</v>
      </c>
      <c r="AJ38" s="586">
        <v>-59.213245069999999</v>
      </c>
      <c r="AK38" s="587">
        <v>0</v>
      </c>
      <c r="AL38" s="586">
        <v>15.469366000000001</v>
      </c>
      <c r="AM38" s="586">
        <v>6.0919620000000001E-2</v>
      </c>
      <c r="AN38" s="586">
        <v>0</v>
      </c>
      <c r="AO38" s="586">
        <v>-64.961001809999999</v>
      </c>
      <c r="AP38" s="587">
        <v>0</v>
      </c>
      <c r="AQ38" s="586">
        <v>-16.299060000000001</v>
      </c>
      <c r="AR38" s="586">
        <v>0</v>
      </c>
      <c r="AS38" s="586">
        <v>0</v>
      </c>
      <c r="AT38" s="586">
        <v>0</v>
      </c>
      <c r="AU38" s="587">
        <v>0</v>
      </c>
      <c r="AV38" s="586">
        <v>0</v>
      </c>
      <c r="AW38" s="586">
        <v>0</v>
      </c>
      <c r="AX38" s="586">
        <v>0</v>
      </c>
      <c r="AY38" s="586">
        <v>0</v>
      </c>
      <c r="AZ38" s="586">
        <v>0</v>
      </c>
      <c r="BA38" s="586">
        <v>0</v>
      </c>
      <c r="BB38" s="587">
        <v>0</v>
      </c>
      <c r="BD38" s="208">
        <v>0</v>
      </c>
      <c r="BE38" s="208">
        <v>0</v>
      </c>
      <c r="BF38" s="208">
        <v>0</v>
      </c>
      <c r="BG38" s="208">
        <v>0</v>
      </c>
      <c r="BH38" s="208">
        <v>0</v>
      </c>
      <c r="BI38" s="208">
        <v>0</v>
      </c>
      <c r="BJ38" s="208">
        <v>0</v>
      </c>
      <c r="BK38" s="208">
        <v>0</v>
      </c>
      <c r="BL38" s="208">
        <v>0</v>
      </c>
      <c r="BM38" s="208">
        <v>0</v>
      </c>
      <c r="BN38" s="208">
        <v>0</v>
      </c>
      <c r="BO38" s="208">
        <v>0</v>
      </c>
    </row>
    <row r="39" spans="2:67" ht="20.399999999999999" customHeight="1">
      <c r="B39" s="534" t="s">
        <v>398</v>
      </c>
      <c r="C39" s="585">
        <v>-241882.72557990998</v>
      </c>
      <c r="D39" s="586">
        <v>-60254.472979440005</v>
      </c>
      <c r="E39" s="586">
        <v>-28788.846880000001</v>
      </c>
      <c r="F39" s="586">
        <v>-18223.121207939999</v>
      </c>
      <c r="G39" s="587">
        <v>-27720.360558</v>
      </c>
      <c r="H39" s="586">
        <v>-18090.700313000001</v>
      </c>
      <c r="I39" s="586">
        <v>-15183.820685999999</v>
      </c>
      <c r="J39" s="586">
        <v>-9988.0193810000001</v>
      </c>
      <c r="K39" s="586">
        <v>-5611.6843956299999</v>
      </c>
      <c r="L39" s="587">
        <v>-22340.016112290003</v>
      </c>
      <c r="M39" s="586">
        <v>-900.79767600000002</v>
      </c>
      <c r="N39" s="586">
        <v>-2148.113695</v>
      </c>
      <c r="O39" s="586">
        <v>-3672.2622205600001</v>
      </c>
      <c r="P39" s="586">
        <v>-147.955782</v>
      </c>
      <c r="Q39" s="587">
        <v>-270.31523399999998</v>
      </c>
      <c r="R39" s="586">
        <v>-7059.3276240200003</v>
      </c>
      <c r="S39" s="586">
        <v>-2412.0672610000001</v>
      </c>
      <c r="T39" s="586">
        <v>-537.67502999999999</v>
      </c>
      <c r="U39" s="586">
        <v>-1725.9747359999999</v>
      </c>
      <c r="V39" s="587">
        <v>-1423.5428240000001</v>
      </c>
      <c r="W39" s="586">
        <v>-348.72307499999999</v>
      </c>
      <c r="X39" s="586">
        <v>-2104.7550649999998</v>
      </c>
      <c r="Y39" s="586">
        <v>0</v>
      </c>
      <c r="Z39" s="586">
        <v>-1695.920535</v>
      </c>
      <c r="AA39" s="587">
        <v>-1347.915434</v>
      </c>
      <c r="AB39" s="586">
        <v>-1601.7817279999999</v>
      </c>
      <c r="AC39" s="586">
        <v>-1093.6425790000001</v>
      </c>
      <c r="AD39" s="586">
        <v>-4082.5394160000001</v>
      </c>
      <c r="AE39" s="586">
        <v>-1.207495</v>
      </c>
      <c r="AF39" s="587">
        <v>-75.898585999999995</v>
      </c>
      <c r="AG39" s="586">
        <v>-479.55310216999999</v>
      </c>
      <c r="AH39" s="586">
        <v>0</v>
      </c>
      <c r="AI39" s="586">
        <v>-899.95371299999999</v>
      </c>
      <c r="AJ39" s="586">
        <v>-230.56284006000001</v>
      </c>
      <c r="AK39" s="587">
        <v>-206.18455399999999</v>
      </c>
      <c r="AL39" s="586">
        <v>-105.719027</v>
      </c>
      <c r="AM39" s="586">
        <v>-11.88815209</v>
      </c>
      <c r="AN39" s="586">
        <v>-271.47032912999998</v>
      </c>
      <c r="AO39" s="586">
        <v>-184.62720901</v>
      </c>
      <c r="AP39" s="587">
        <v>-117.145741</v>
      </c>
      <c r="AQ39" s="586">
        <v>-36.994145000000003</v>
      </c>
      <c r="AR39" s="586">
        <v>-150.20918</v>
      </c>
      <c r="AS39" s="586">
        <v>-186.98125794000001</v>
      </c>
      <c r="AT39" s="586">
        <v>-6.5979999999999997E-2</v>
      </c>
      <c r="AU39" s="587">
        <v>-68.628377999999998</v>
      </c>
      <c r="AV39" s="586">
        <v>-1.1512697299999999</v>
      </c>
      <c r="AW39" s="586">
        <v>0</v>
      </c>
      <c r="AX39" s="586">
        <v>-12.6872919</v>
      </c>
      <c r="AY39" s="586">
        <v>0</v>
      </c>
      <c r="AZ39" s="586">
        <v>-11.596175000000001</v>
      </c>
      <c r="BA39" s="586">
        <v>-55.848725999999999</v>
      </c>
      <c r="BB39" s="587">
        <v>0</v>
      </c>
      <c r="BD39" s="208">
        <v>0</v>
      </c>
      <c r="BE39" s="208">
        <v>0</v>
      </c>
      <c r="BF39" s="208">
        <v>0</v>
      </c>
      <c r="BG39" s="208">
        <v>0</v>
      </c>
      <c r="BH39" s="208">
        <v>0</v>
      </c>
      <c r="BI39" s="208">
        <v>0</v>
      </c>
      <c r="BJ39" s="208">
        <v>0</v>
      </c>
      <c r="BK39" s="208">
        <v>0</v>
      </c>
      <c r="BL39" s="208">
        <v>0</v>
      </c>
      <c r="BM39" s="208">
        <v>0</v>
      </c>
      <c r="BN39" s="208">
        <v>0</v>
      </c>
      <c r="BO39" s="208">
        <v>0</v>
      </c>
    </row>
    <row r="40" spans="2:67" ht="20.399999999999999" customHeight="1">
      <c r="B40" s="531" t="s">
        <v>399</v>
      </c>
      <c r="C40" s="585">
        <v>7351779.7784923092</v>
      </c>
      <c r="D40" s="586">
        <v>1870664.41095087</v>
      </c>
      <c r="E40" s="586">
        <v>890076.72822299995</v>
      </c>
      <c r="F40" s="586">
        <v>1102759.61348788</v>
      </c>
      <c r="G40" s="587">
        <v>607122.98613156995</v>
      </c>
      <c r="H40" s="586">
        <v>495249.83474000002</v>
      </c>
      <c r="I40" s="586">
        <v>518130.31152500003</v>
      </c>
      <c r="J40" s="586">
        <v>434541.34668399999</v>
      </c>
      <c r="K40" s="586">
        <v>256952.74008848</v>
      </c>
      <c r="L40" s="587">
        <v>167652.66811149</v>
      </c>
      <c r="M40" s="586">
        <v>48866.111541410006</v>
      </c>
      <c r="N40" s="586">
        <v>62383.234576000003</v>
      </c>
      <c r="O40" s="586">
        <v>172941.95021270998</v>
      </c>
      <c r="P40" s="586">
        <v>23723.811103</v>
      </c>
      <c r="Q40" s="587">
        <v>35592.119792999998</v>
      </c>
      <c r="R40" s="586">
        <v>59175.518134440004</v>
      </c>
      <c r="S40" s="586">
        <v>41443.314874000003</v>
      </c>
      <c r="T40" s="586">
        <v>13822.878642</v>
      </c>
      <c r="U40" s="586">
        <v>76622.265910000002</v>
      </c>
      <c r="V40" s="587">
        <v>93921.761224999995</v>
      </c>
      <c r="W40" s="586">
        <v>11546.110984000001</v>
      </c>
      <c r="X40" s="586">
        <v>64862.046192000002</v>
      </c>
      <c r="Y40" s="586">
        <v>0</v>
      </c>
      <c r="Z40" s="586">
        <v>55355.817973999998</v>
      </c>
      <c r="AA40" s="587">
        <v>22198.472351</v>
      </c>
      <c r="AB40" s="586">
        <v>20718.241601999998</v>
      </c>
      <c r="AC40" s="586">
        <v>26182.049440999999</v>
      </c>
      <c r="AD40" s="586">
        <v>46383.633481999997</v>
      </c>
      <c r="AE40" s="586">
        <v>271.24728399999998</v>
      </c>
      <c r="AF40" s="587">
        <v>13959.827814</v>
      </c>
      <c r="AG40" s="586">
        <v>36883.08936677</v>
      </c>
      <c r="AH40" s="586">
        <v>0</v>
      </c>
      <c r="AI40" s="586">
        <v>25933.272902000001</v>
      </c>
      <c r="AJ40" s="586">
        <v>11720.61170177</v>
      </c>
      <c r="AK40" s="587">
        <v>8131.2908779999998</v>
      </c>
      <c r="AL40" s="586">
        <v>3063.5166650000001</v>
      </c>
      <c r="AM40" s="586">
        <v>3245.9457378400002</v>
      </c>
      <c r="AN40" s="586">
        <v>5233.4198262200007</v>
      </c>
      <c r="AO40" s="586">
        <v>3798.7022843099999</v>
      </c>
      <c r="AP40" s="587">
        <v>477.89444600000002</v>
      </c>
      <c r="AQ40" s="586">
        <v>3935.5523600000001</v>
      </c>
      <c r="AR40" s="586">
        <v>5716.6238670000002</v>
      </c>
      <c r="AS40" s="586">
        <v>5152.7690291000008</v>
      </c>
      <c r="AT40" s="586">
        <v>26.413436999999998</v>
      </c>
      <c r="AU40" s="587">
        <v>3819.2984670000001</v>
      </c>
      <c r="AV40" s="586">
        <v>-1.1512697299999999</v>
      </c>
      <c r="AW40" s="586">
        <v>0</v>
      </c>
      <c r="AX40" s="586">
        <v>34.996695180000003</v>
      </c>
      <c r="AY40" s="586">
        <v>0</v>
      </c>
      <c r="AZ40" s="586">
        <v>1091.3050430000001</v>
      </c>
      <c r="BA40" s="586">
        <v>395.17397799999998</v>
      </c>
      <c r="BB40" s="587">
        <v>0</v>
      </c>
      <c r="BD40" s="208">
        <v>0</v>
      </c>
      <c r="BE40" s="208">
        <v>0</v>
      </c>
      <c r="BF40" s="208">
        <v>0</v>
      </c>
      <c r="BG40" s="208">
        <v>0</v>
      </c>
      <c r="BH40" s="208">
        <v>0</v>
      </c>
      <c r="BI40" s="208">
        <v>0</v>
      </c>
      <c r="BJ40" s="208">
        <v>0</v>
      </c>
      <c r="BK40" s="208">
        <v>0</v>
      </c>
      <c r="BL40" s="208">
        <v>0</v>
      </c>
      <c r="BM40" s="208">
        <v>0</v>
      </c>
      <c r="BN40" s="208">
        <v>0</v>
      </c>
      <c r="BO40" s="208">
        <v>0</v>
      </c>
    </row>
    <row r="41" spans="2:67" ht="20.399999999999999" customHeight="1">
      <c r="B41" s="531" t="s">
        <v>400</v>
      </c>
      <c r="C41" s="585">
        <v>852.50331894999999</v>
      </c>
      <c r="D41" s="586">
        <v>4.9664522699999996</v>
      </c>
      <c r="E41" s="586">
        <v>0</v>
      </c>
      <c r="F41" s="586">
        <v>807.03726697000002</v>
      </c>
      <c r="G41" s="587">
        <v>0</v>
      </c>
      <c r="H41" s="586">
        <v>0</v>
      </c>
      <c r="I41" s="586">
        <v>0</v>
      </c>
      <c r="J41" s="586">
        <v>0</v>
      </c>
      <c r="K41" s="586">
        <v>0</v>
      </c>
      <c r="L41" s="587">
        <v>0</v>
      </c>
      <c r="M41" s="586">
        <v>0</v>
      </c>
      <c r="N41" s="586">
        <v>0</v>
      </c>
      <c r="O41" s="586">
        <v>40.499599709999998</v>
      </c>
      <c r="P41" s="586">
        <v>0</v>
      </c>
      <c r="Q41" s="587">
        <v>0</v>
      </c>
      <c r="R41" s="586">
        <v>0</v>
      </c>
      <c r="S41" s="586">
        <v>0</v>
      </c>
      <c r="T41" s="586">
        <v>0</v>
      </c>
      <c r="U41" s="586">
        <v>0</v>
      </c>
      <c r="V41" s="587">
        <v>0</v>
      </c>
      <c r="W41" s="586">
        <v>0</v>
      </c>
      <c r="X41" s="586">
        <v>0</v>
      </c>
      <c r="Y41" s="586">
        <v>0</v>
      </c>
      <c r="Z41" s="586">
        <v>0</v>
      </c>
      <c r="AA41" s="587">
        <v>0</v>
      </c>
      <c r="AB41" s="586">
        <v>0</v>
      </c>
      <c r="AC41" s="586">
        <v>0</v>
      </c>
      <c r="AD41" s="586">
        <v>0</v>
      </c>
      <c r="AE41" s="586">
        <v>0</v>
      </c>
      <c r="AF41" s="587">
        <v>0</v>
      </c>
      <c r="AG41" s="586">
        <v>0</v>
      </c>
      <c r="AH41" s="586">
        <v>0</v>
      </c>
      <c r="AI41" s="586">
        <v>0</v>
      </c>
      <c r="AJ41" s="586">
        <v>0</v>
      </c>
      <c r="AK41" s="587">
        <v>0</v>
      </c>
      <c r="AL41" s="586">
        <v>0</v>
      </c>
      <c r="AM41" s="586">
        <v>0</v>
      </c>
      <c r="AN41" s="586">
        <v>0</v>
      </c>
      <c r="AO41" s="586">
        <v>0</v>
      </c>
      <c r="AP41" s="587">
        <v>0</v>
      </c>
      <c r="AQ41" s="586">
        <v>0</v>
      </c>
      <c r="AR41" s="586">
        <v>0</v>
      </c>
      <c r="AS41" s="586">
        <v>0</v>
      </c>
      <c r="AT41" s="586">
        <v>0</v>
      </c>
      <c r="AU41" s="587">
        <v>0</v>
      </c>
      <c r="AV41" s="586">
        <v>0</v>
      </c>
      <c r="AW41" s="586">
        <v>0</v>
      </c>
      <c r="AX41" s="586">
        <v>0</v>
      </c>
      <c r="AY41" s="586">
        <v>0</v>
      </c>
      <c r="AZ41" s="586">
        <v>0</v>
      </c>
      <c r="BA41" s="586">
        <v>0</v>
      </c>
      <c r="BB41" s="587">
        <v>0</v>
      </c>
      <c r="BD41" s="208">
        <v>0</v>
      </c>
      <c r="BE41" s="208">
        <v>0</v>
      </c>
      <c r="BF41" s="208">
        <v>0</v>
      </c>
      <c r="BG41" s="208">
        <v>0</v>
      </c>
      <c r="BH41" s="208">
        <v>0</v>
      </c>
      <c r="BI41" s="208">
        <v>0</v>
      </c>
      <c r="BJ41" s="208">
        <v>0</v>
      </c>
      <c r="BK41" s="208">
        <v>0</v>
      </c>
      <c r="BL41" s="208">
        <v>0</v>
      </c>
      <c r="BM41" s="208">
        <v>0</v>
      </c>
      <c r="BN41" s="208">
        <v>0</v>
      </c>
      <c r="BO41" s="208">
        <v>0</v>
      </c>
    </row>
    <row r="42" spans="2:67" ht="20.399999999999999" customHeight="1">
      <c r="B42" s="530" t="s">
        <v>401</v>
      </c>
      <c r="C42" s="585">
        <v>7352632.2818112597</v>
      </c>
      <c r="D42" s="586">
        <v>1870669.3774031398</v>
      </c>
      <c r="E42" s="586">
        <v>890076.72822299995</v>
      </c>
      <c r="F42" s="586">
        <v>1103566.6507548501</v>
      </c>
      <c r="G42" s="587">
        <v>607122.98613156995</v>
      </c>
      <c r="H42" s="586">
        <v>495249.83474000002</v>
      </c>
      <c r="I42" s="586">
        <v>518130.31152500003</v>
      </c>
      <c r="J42" s="586">
        <v>434541.34668399999</v>
      </c>
      <c r="K42" s="586">
        <v>256952.74008848</v>
      </c>
      <c r="L42" s="587">
        <v>167652.66811149</v>
      </c>
      <c r="M42" s="586">
        <v>48866.111541410006</v>
      </c>
      <c r="N42" s="586">
        <v>62383.234576000003</v>
      </c>
      <c r="O42" s="586">
        <v>172982.44981242</v>
      </c>
      <c r="P42" s="586">
        <v>23723.811103</v>
      </c>
      <c r="Q42" s="587">
        <v>35592.119792999998</v>
      </c>
      <c r="R42" s="586">
        <v>59175.518134440004</v>
      </c>
      <c r="S42" s="586">
        <v>41443.314874000003</v>
      </c>
      <c r="T42" s="586">
        <v>13822.878642</v>
      </c>
      <c r="U42" s="586">
        <v>76622.265910000002</v>
      </c>
      <c r="V42" s="587">
        <v>93921.761224999995</v>
      </c>
      <c r="W42" s="586">
        <v>11546.110984000001</v>
      </c>
      <c r="X42" s="586">
        <v>64862.046192000002</v>
      </c>
      <c r="Y42" s="586">
        <v>0</v>
      </c>
      <c r="Z42" s="586">
        <v>55355.817973999998</v>
      </c>
      <c r="AA42" s="587">
        <v>22198.472351</v>
      </c>
      <c r="AB42" s="586">
        <v>20718.241601999998</v>
      </c>
      <c r="AC42" s="586">
        <v>26182.049440999999</v>
      </c>
      <c r="AD42" s="586">
        <v>46383.633481999997</v>
      </c>
      <c r="AE42" s="586">
        <v>271.24728399999998</v>
      </c>
      <c r="AF42" s="587">
        <v>13959.827814</v>
      </c>
      <c r="AG42" s="586">
        <v>36883.08936677</v>
      </c>
      <c r="AH42" s="586">
        <v>0</v>
      </c>
      <c r="AI42" s="586">
        <v>25933.272902000001</v>
      </c>
      <c r="AJ42" s="586">
        <v>11720.61170177</v>
      </c>
      <c r="AK42" s="587">
        <v>8131.2908779999998</v>
      </c>
      <c r="AL42" s="586">
        <v>3063.5166650000001</v>
      </c>
      <c r="AM42" s="586">
        <v>3245.9457378400002</v>
      </c>
      <c r="AN42" s="586">
        <v>5233.4198262200007</v>
      </c>
      <c r="AO42" s="586">
        <v>3798.7022843099999</v>
      </c>
      <c r="AP42" s="587">
        <v>477.89444600000002</v>
      </c>
      <c r="AQ42" s="586">
        <v>3935.5523600000001</v>
      </c>
      <c r="AR42" s="586">
        <v>5716.6238670000002</v>
      </c>
      <c r="AS42" s="586">
        <v>5152.7690291000008</v>
      </c>
      <c r="AT42" s="586">
        <v>26.413436999999998</v>
      </c>
      <c r="AU42" s="587">
        <v>3819.2984670000001</v>
      </c>
      <c r="AV42" s="586">
        <v>-1.1512697299999999</v>
      </c>
      <c r="AW42" s="586">
        <v>0</v>
      </c>
      <c r="AX42" s="586">
        <v>34.996695180000003</v>
      </c>
      <c r="AY42" s="586">
        <v>0</v>
      </c>
      <c r="AZ42" s="586">
        <v>1091.3050430000001</v>
      </c>
      <c r="BA42" s="586">
        <v>395.17397799999998</v>
      </c>
      <c r="BB42" s="587">
        <v>0</v>
      </c>
      <c r="BD42" s="208">
        <v>0</v>
      </c>
      <c r="BE42" s="208">
        <v>0</v>
      </c>
      <c r="BF42" s="208">
        <v>0</v>
      </c>
      <c r="BG42" s="208">
        <v>0</v>
      </c>
      <c r="BH42" s="208">
        <v>0</v>
      </c>
      <c r="BI42" s="208">
        <v>0</v>
      </c>
      <c r="BJ42" s="208">
        <v>0</v>
      </c>
      <c r="BK42" s="208">
        <v>0</v>
      </c>
      <c r="BL42" s="208">
        <v>0</v>
      </c>
      <c r="BM42" s="208">
        <v>0</v>
      </c>
      <c r="BN42" s="208">
        <v>0</v>
      </c>
      <c r="BO42" s="208">
        <v>0</v>
      </c>
    </row>
    <row r="43" spans="2:67" ht="20.399999999999999" customHeight="1">
      <c r="B43" s="530" t="s">
        <v>402</v>
      </c>
      <c r="C43" s="585">
        <v>3804.0928879000003</v>
      </c>
      <c r="D43" s="586">
        <v>1E-8</v>
      </c>
      <c r="E43" s="586">
        <v>0</v>
      </c>
      <c r="F43" s="586">
        <v>3804.0928878899999</v>
      </c>
      <c r="G43" s="587">
        <v>0</v>
      </c>
      <c r="H43" s="586">
        <v>0</v>
      </c>
      <c r="I43" s="586">
        <v>0</v>
      </c>
      <c r="J43" s="586">
        <v>0</v>
      </c>
      <c r="K43" s="586">
        <v>0</v>
      </c>
      <c r="L43" s="587">
        <v>0</v>
      </c>
      <c r="M43" s="586">
        <v>0</v>
      </c>
      <c r="N43" s="586">
        <v>0</v>
      </c>
      <c r="O43" s="586">
        <v>0</v>
      </c>
      <c r="P43" s="586">
        <v>0</v>
      </c>
      <c r="Q43" s="587">
        <v>0</v>
      </c>
      <c r="R43" s="586">
        <v>0</v>
      </c>
      <c r="S43" s="586">
        <v>0</v>
      </c>
      <c r="T43" s="586">
        <v>0</v>
      </c>
      <c r="U43" s="586">
        <v>0</v>
      </c>
      <c r="V43" s="587">
        <v>0</v>
      </c>
      <c r="W43" s="586">
        <v>0</v>
      </c>
      <c r="X43" s="586">
        <v>0</v>
      </c>
      <c r="Y43" s="586">
        <v>0</v>
      </c>
      <c r="Z43" s="586">
        <v>0</v>
      </c>
      <c r="AA43" s="587">
        <v>0</v>
      </c>
      <c r="AB43" s="586">
        <v>0</v>
      </c>
      <c r="AC43" s="586">
        <v>0</v>
      </c>
      <c r="AD43" s="586">
        <v>0</v>
      </c>
      <c r="AE43" s="586">
        <v>0</v>
      </c>
      <c r="AF43" s="587">
        <v>0</v>
      </c>
      <c r="AG43" s="586">
        <v>0</v>
      </c>
      <c r="AH43" s="586">
        <v>0</v>
      </c>
      <c r="AI43" s="586">
        <v>0</v>
      </c>
      <c r="AJ43" s="586">
        <v>0</v>
      </c>
      <c r="AK43" s="587">
        <v>0</v>
      </c>
      <c r="AL43" s="586">
        <v>0</v>
      </c>
      <c r="AM43" s="586">
        <v>0</v>
      </c>
      <c r="AN43" s="586">
        <v>0</v>
      </c>
      <c r="AO43" s="586">
        <v>0</v>
      </c>
      <c r="AP43" s="587">
        <v>0</v>
      </c>
      <c r="AQ43" s="586">
        <v>0</v>
      </c>
      <c r="AR43" s="586">
        <v>0</v>
      </c>
      <c r="AS43" s="586">
        <v>0</v>
      </c>
      <c r="AT43" s="586">
        <v>0</v>
      </c>
      <c r="AU43" s="587">
        <v>0</v>
      </c>
      <c r="AV43" s="586">
        <v>0</v>
      </c>
      <c r="AW43" s="586">
        <v>0</v>
      </c>
      <c r="AX43" s="586">
        <v>0</v>
      </c>
      <c r="AY43" s="586">
        <v>0</v>
      </c>
      <c r="AZ43" s="586">
        <v>0</v>
      </c>
      <c r="BA43" s="586">
        <v>0</v>
      </c>
      <c r="BB43" s="587">
        <v>0</v>
      </c>
      <c r="BD43" s="208">
        <v>0</v>
      </c>
      <c r="BE43" s="208">
        <v>0</v>
      </c>
      <c r="BF43" s="208">
        <v>0</v>
      </c>
      <c r="BG43" s="208">
        <v>0</v>
      </c>
      <c r="BH43" s="208">
        <v>0</v>
      </c>
      <c r="BI43" s="208">
        <v>0</v>
      </c>
      <c r="BJ43" s="208">
        <v>0</v>
      </c>
      <c r="BK43" s="208">
        <v>0</v>
      </c>
      <c r="BL43" s="208">
        <v>0</v>
      </c>
      <c r="BM43" s="208">
        <v>0</v>
      </c>
      <c r="BN43" s="208">
        <v>0</v>
      </c>
      <c r="BO43" s="208">
        <v>0</v>
      </c>
    </row>
    <row r="44" spans="2:67" ht="20.399999999999999" customHeight="1">
      <c r="B44" s="530" t="s">
        <v>403</v>
      </c>
      <c r="C44" s="585">
        <v>708553.60121531994</v>
      </c>
      <c r="D44" s="586">
        <v>168020.53976859001</v>
      </c>
      <c r="E44" s="586">
        <v>78260.574515999993</v>
      </c>
      <c r="F44" s="586">
        <v>79618.880391119994</v>
      </c>
      <c r="G44" s="587">
        <v>61950.490020040001</v>
      </c>
      <c r="H44" s="586">
        <v>35464.527519000003</v>
      </c>
      <c r="I44" s="586">
        <v>45694.078042000001</v>
      </c>
      <c r="J44" s="586">
        <v>28432.921262</v>
      </c>
      <c r="K44" s="586">
        <v>5666.3415073699998</v>
      </c>
      <c r="L44" s="587">
        <v>7450.9028500900004</v>
      </c>
      <c r="M44" s="586">
        <v>19551.710986229999</v>
      </c>
      <c r="N44" s="586">
        <v>1319.2704309999999</v>
      </c>
      <c r="O44" s="586">
        <v>6957.6787850299997</v>
      </c>
      <c r="P44" s="586">
        <v>19281.634600000001</v>
      </c>
      <c r="Q44" s="587">
        <v>20473.193619000001</v>
      </c>
      <c r="R44" s="586">
        <v>6790.9738110100006</v>
      </c>
      <c r="S44" s="586">
        <v>2495.438889</v>
      </c>
      <c r="T44" s="586">
        <v>22160.921969999999</v>
      </c>
      <c r="U44" s="586">
        <v>8384.7738169999993</v>
      </c>
      <c r="V44" s="587">
        <v>696.44135000000006</v>
      </c>
      <c r="W44" s="586">
        <v>3379.590991</v>
      </c>
      <c r="X44" s="586">
        <v>763.58527900000001</v>
      </c>
      <c r="Y44" s="586">
        <v>23806.967795</v>
      </c>
      <c r="Z44" s="586">
        <v>4154.4611960000002</v>
      </c>
      <c r="AA44" s="587">
        <v>9518.34843</v>
      </c>
      <c r="AB44" s="586">
        <v>892.92340999999999</v>
      </c>
      <c r="AC44" s="586">
        <v>8089.2846959999997</v>
      </c>
      <c r="AD44" s="586">
        <v>2275.175698</v>
      </c>
      <c r="AE44" s="586">
        <v>330.434684</v>
      </c>
      <c r="AF44" s="587">
        <v>3714.1834549999999</v>
      </c>
      <c r="AG44" s="586">
        <v>1638.7035373199999</v>
      </c>
      <c r="AH44" s="586">
        <v>24000.817201999998</v>
      </c>
      <c r="AI44" s="586">
        <v>1992.4836299999999</v>
      </c>
      <c r="AJ44" s="586">
        <v>457.82162155000003</v>
      </c>
      <c r="AK44" s="587">
        <v>118.151245</v>
      </c>
      <c r="AL44" s="586">
        <v>528.58860100000004</v>
      </c>
      <c r="AM44" s="586">
        <v>2076.6973560799997</v>
      </c>
      <c r="AN44" s="586">
        <v>1263.3140562799999</v>
      </c>
      <c r="AO44" s="586">
        <v>0</v>
      </c>
      <c r="AP44" s="587">
        <v>57.596797000000002</v>
      </c>
      <c r="AQ44" s="586">
        <v>38.080390999999999</v>
      </c>
      <c r="AR44" s="586">
        <v>52.277560000000001</v>
      </c>
      <c r="AS44" s="586">
        <v>17.924987440000002</v>
      </c>
      <c r="AT44" s="586">
        <v>244.67330000000001</v>
      </c>
      <c r="AU44" s="587">
        <v>0.76160099999999997</v>
      </c>
      <c r="AV44" s="586">
        <v>117.65232442</v>
      </c>
      <c r="AW44" s="586">
        <v>58.523798999999997</v>
      </c>
      <c r="AX44" s="586">
        <v>28.824369749999999</v>
      </c>
      <c r="AY44" s="586">
        <v>151.44569000000001</v>
      </c>
      <c r="AZ44" s="586">
        <v>61.725599000000003</v>
      </c>
      <c r="BA44" s="586">
        <v>27.644538000000001</v>
      </c>
      <c r="BB44" s="587">
        <v>23.643241</v>
      </c>
      <c r="BD44" s="208">
        <v>0</v>
      </c>
      <c r="BE44" s="208">
        <v>0</v>
      </c>
      <c r="BF44" s="208">
        <v>0</v>
      </c>
      <c r="BG44" s="208">
        <v>0</v>
      </c>
      <c r="BH44" s="208">
        <v>0</v>
      </c>
      <c r="BI44" s="208">
        <v>0</v>
      </c>
      <c r="BJ44" s="208">
        <v>0</v>
      </c>
      <c r="BK44" s="208">
        <v>0</v>
      </c>
      <c r="BL44" s="208">
        <v>0</v>
      </c>
      <c r="BM44" s="208">
        <v>0</v>
      </c>
      <c r="BN44" s="208">
        <v>0</v>
      </c>
      <c r="BO44" s="208">
        <v>0</v>
      </c>
    </row>
    <row r="45" spans="2:67" ht="20.399999999999999" customHeight="1">
      <c r="B45" s="530" t="s">
        <v>404</v>
      </c>
      <c r="C45" s="585">
        <v>19361.450500350002</v>
      </c>
      <c r="D45" s="586">
        <v>1568.64098986</v>
      </c>
      <c r="E45" s="586">
        <v>1710.228989</v>
      </c>
      <c r="F45" s="586">
        <v>4775.8674646899999</v>
      </c>
      <c r="G45" s="587">
        <v>91.54225434</v>
      </c>
      <c r="H45" s="586">
        <v>300.110975</v>
      </c>
      <c r="I45" s="586">
        <v>921.74797999999998</v>
      </c>
      <c r="J45" s="586">
        <v>1051.3652159999999</v>
      </c>
      <c r="K45" s="586">
        <v>1399.4463389800001</v>
      </c>
      <c r="L45" s="587">
        <v>411.26000302</v>
      </c>
      <c r="M45" s="586">
        <v>453.89643229000001</v>
      </c>
      <c r="N45" s="586">
        <v>255.726562</v>
      </c>
      <c r="O45" s="586">
        <v>1868.6736812300001</v>
      </c>
      <c r="P45" s="586">
        <v>0</v>
      </c>
      <c r="Q45" s="587">
        <v>0</v>
      </c>
      <c r="R45" s="586">
        <v>432.14616100000001</v>
      </c>
      <c r="S45" s="586">
        <v>105.210291</v>
      </c>
      <c r="T45" s="586">
        <v>381.10636899999997</v>
      </c>
      <c r="U45" s="586">
        <v>161.17063999999999</v>
      </c>
      <c r="V45" s="587">
        <v>0</v>
      </c>
      <c r="W45" s="586">
        <v>30.803318000000001</v>
      </c>
      <c r="X45" s="586">
        <v>336.99519199999997</v>
      </c>
      <c r="Y45" s="586">
        <v>0</v>
      </c>
      <c r="Z45" s="586">
        <v>565.09933100000001</v>
      </c>
      <c r="AA45" s="587">
        <v>5.0000000000000001E-4</v>
      </c>
      <c r="AB45" s="586">
        <v>22.550383</v>
      </c>
      <c r="AC45" s="586">
        <v>170.94582</v>
      </c>
      <c r="AD45" s="586">
        <v>0</v>
      </c>
      <c r="AE45" s="586">
        <v>0</v>
      </c>
      <c r="AF45" s="587">
        <v>0</v>
      </c>
      <c r="AG45" s="586">
        <v>832.47597139000004</v>
      </c>
      <c r="AH45" s="586">
        <v>0</v>
      </c>
      <c r="AI45" s="586">
        <v>0</v>
      </c>
      <c r="AJ45" s="586">
        <v>204.86019461000001</v>
      </c>
      <c r="AK45" s="587">
        <v>497.25797899999998</v>
      </c>
      <c r="AL45" s="586">
        <v>0</v>
      </c>
      <c r="AM45" s="586">
        <v>0</v>
      </c>
      <c r="AN45" s="586">
        <v>619.63241976999996</v>
      </c>
      <c r="AO45" s="586">
        <v>0</v>
      </c>
      <c r="AP45" s="587">
        <v>118.73083800000001</v>
      </c>
      <c r="AQ45" s="586">
        <v>0</v>
      </c>
      <c r="AR45" s="586">
        <v>0.92398199999999997</v>
      </c>
      <c r="AS45" s="586">
        <v>67.791438170000006</v>
      </c>
      <c r="AT45" s="586">
        <v>0</v>
      </c>
      <c r="AU45" s="587">
        <v>0</v>
      </c>
      <c r="AV45" s="586">
        <v>0</v>
      </c>
      <c r="AW45" s="586">
        <v>0</v>
      </c>
      <c r="AX45" s="586">
        <v>0</v>
      </c>
      <c r="AY45" s="586">
        <v>0</v>
      </c>
      <c r="AZ45" s="586">
        <v>0</v>
      </c>
      <c r="BA45" s="586">
        <v>5.2427859999999997</v>
      </c>
      <c r="BB45" s="587">
        <v>0</v>
      </c>
      <c r="BD45" s="208">
        <v>0</v>
      </c>
      <c r="BE45" s="208">
        <v>0</v>
      </c>
      <c r="BF45" s="208">
        <v>0</v>
      </c>
      <c r="BG45" s="208">
        <v>0</v>
      </c>
      <c r="BH45" s="208">
        <v>0</v>
      </c>
      <c r="BI45" s="208">
        <v>0</v>
      </c>
      <c r="BJ45" s="208">
        <v>0</v>
      </c>
      <c r="BK45" s="208">
        <v>0</v>
      </c>
      <c r="BL45" s="208">
        <v>0</v>
      </c>
      <c r="BM45" s="208">
        <v>0</v>
      </c>
      <c r="BN45" s="208">
        <v>0</v>
      </c>
      <c r="BO45" s="208">
        <v>0</v>
      </c>
    </row>
    <row r="46" spans="2:67" ht="42.6" customHeight="1">
      <c r="B46" s="535" t="s">
        <v>405</v>
      </c>
      <c r="C46" s="585">
        <v>541.80549792000011</v>
      </c>
      <c r="D46" s="586">
        <v>0</v>
      </c>
      <c r="E46" s="586">
        <v>0</v>
      </c>
      <c r="F46" s="586">
        <v>0</v>
      </c>
      <c r="G46" s="587">
        <v>0</v>
      </c>
      <c r="H46" s="586">
        <v>0</v>
      </c>
      <c r="I46" s="586">
        <v>12.844821</v>
      </c>
      <c r="J46" s="586">
        <v>0</v>
      </c>
      <c r="K46" s="586">
        <v>82.574313920000009</v>
      </c>
      <c r="L46" s="587">
        <v>0</v>
      </c>
      <c r="M46" s="586">
        <v>0</v>
      </c>
      <c r="N46" s="586">
        <v>0</v>
      </c>
      <c r="O46" s="586">
        <v>0</v>
      </c>
      <c r="P46" s="586">
        <v>0</v>
      </c>
      <c r="Q46" s="587">
        <v>0</v>
      </c>
      <c r="R46" s="586">
        <v>0</v>
      </c>
      <c r="S46" s="586">
        <v>0</v>
      </c>
      <c r="T46" s="586">
        <v>0</v>
      </c>
      <c r="U46" s="586">
        <v>0</v>
      </c>
      <c r="V46" s="587">
        <v>0</v>
      </c>
      <c r="W46" s="586">
        <v>0</v>
      </c>
      <c r="X46" s="586">
        <v>0</v>
      </c>
      <c r="Y46" s="586">
        <v>0</v>
      </c>
      <c r="Z46" s="586">
        <v>446.38636300000002</v>
      </c>
      <c r="AA46" s="587">
        <v>0</v>
      </c>
      <c r="AB46" s="586">
        <v>0</v>
      </c>
      <c r="AC46" s="586">
        <v>0</v>
      </c>
      <c r="AD46" s="586">
        <v>0</v>
      </c>
      <c r="AE46" s="586">
        <v>0</v>
      </c>
      <c r="AF46" s="587">
        <v>0</v>
      </c>
      <c r="AG46" s="586">
        <v>0</v>
      </c>
      <c r="AH46" s="586">
        <v>0</v>
      </c>
      <c r="AI46" s="586">
        <v>0</v>
      </c>
      <c r="AJ46" s="586">
        <v>0</v>
      </c>
      <c r="AK46" s="587">
        <v>0</v>
      </c>
      <c r="AL46" s="586">
        <v>0</v>
      </c>
      <c r="AM46" s="586">
        <v>0</v>
      </c>
      <c r="AN46" s="586">
        <v>0</v>
      </c>
      <c r="AO46" s="586">
        <v>0</v>
      </c>
      <c r="AP46" s="587">
        <v>0</v>
      </c>
      <c r="AQ46" s="586">
        <v>0</v>
      </c>
      <c r="AR46" s="586">
        <v>0</v>
      </c>
      <c r="AS46" s="586">
        <v>0</v>
      </c>
      <c r="AT46" s="586">
        <v>0</v>
      </c>
      <c r="AU46" s="587">
        <v>0</v>
      </c>
      <c r="AV46" s="586">
        <v>0</v>
      </c>
      <c r="AW46" s="586">
        <v>0</v>
      </c>
      <c r="AX46" s="586">
        <v>0</v>
      </c>
      <c r="AY46" s="586">
        <v>0</v>
      </c>
      <c r="AZ46" s="586">
        <v>0</v>
      </c>
      <c r="BA46" s="586">
        <v>0</v>
      </c>
      <c r="BB46" s="587">
        <v>0</v>
      </c>
      <c r="BD46" s="208">
        <v>0</v>
      </c>
      <c r="BE46" s="208">
        <v>0</v>
      </c>
      <c r="BF46" s="208">
        <v>0</v>
      </c>
      <c r="BG46" s="208">
        <v>0</v>
      </c>
      <c r="BH46" s="208">
        <v>0</v>
      </c>
      <c r="BI46" s="208">
        <v>0</v>
      </c>
      <c r="BJ46" s="208">
        <v>0</v>
      </c>
      <c r="BK46" s="208">
        <v>0</v>
      </c>
      <c r="BL46" s="208">
        <v>0</v>
      </c>
      <c r="BM46" s="208">
        <v>0</v>
      </c>
      <c r="BN46" s="208">
        <v>0</v>
      </c>
      <c r="BO46" s="208">
        <v>0</v>
      </c>
    </row>
    <row r="47" spans="2:67" ht="20.399999999999999" customHeight="1">
      <c r="B47" s="530" t="s">
        <v>406</v>
      </c>
      <c r="C47" s="585">
        <v>65217.816848709997</v>
      </c>
      <c r="D47" s="586">
        <v>2696.7544292100001</v>
      </c>
      <c r="E47" s="586">
        <v>3941.4047500000001</v>
      </c>
      <c r="F47" s="586">
        <v>2878.5458798</v>
      </c>
      <c r="G47" s="587">
        <v>14097.0409143</v>
      </c>
      <c r="H47" s="586">
        <v>6142.0043439999999</v>
      </c>
      <c r="I47" s="586">
        <v>2106.608929</v>
      </c>
      <c r="J47" s="586">
        <v>3782.2671009999999</v>
      </c>
      <c r="K47" s="586">
        <v>4169.3884597800006</v>
      </c>
      <c r="L47" s="587">
        <v>11440.629477979999</v>
      </c>
      <c r="M47" s="586">
        <v>709.11564014999999</v>
      </c>
      <c r="N47" s="586">
        <v>1628.8058619999999</v>
      </c>
      <c r="O47" s="586">
        <v>639.75326029999997</v>
      </c>
      <c r="P47" s="586">
        <v>1146.6640179999999</v>
      </c>
      <c r="Q47" s="587">
        <v>218.27015800000001</v>
      </c>
      <c r="R47" s="586">
        <v>1437.6494010399999</v>
      </c>
      <c r="S47" s="586">
        <v>130.34803199999999</v>
      </c>
      <c r="T47" s="586">
        <v>884.40164400000003</v>
      </c>
      <c r="U47" s="586">
        <v>1155.1198119999999</v>
      </c>
      <c r="V47" s="587">
        <v>83.737949999999998</v>
      </c>
      <c r="W47" s="586">
        <v>246.159381</v>
      </c>
      <c r="X47" s="586">
        <v>720.63160500000004</v>
      </c>
      <c r="Y47" s="586">
        <v>873.72446500000001</v>
      </c>
      <c r="Z47" s="586">
        <v>987.08437500000002</v>
      </c>
      <c r="AA47" s="587">
        <v>304.98656999999997</v>
      </c>
      <c r="AB47" s="586">
        <v>34.850746999999998</v>
      </c>
      <c r="AC47" s="586">
        <v>386.54238299999997</v>
      </c>
      <c r="AD47" s="586">
        <v>102.960599</v>
      </c>
      <c r="AE47" s="586">
        <v>35.501136000000002</v>
      </c>
      <c r="AF47" s="587">
        <v>65.941691000000006</v>
      </c>
      <c r="AG47" s="586">
        <v>69.440389299999993</v>
      </c>
      <c r="AH47" s="586">
        <v>63.176552999999998</v>
      </c>
      <c r="AI47" s="586">
        <v>716.59619599999996</v>
      </c>
      <c r="AJ47" s="586">
        <v>132.58441868</v>
      </c>
      <c r="AK47" s="587">
        <v>107.704427</v>
      </c>
      <c r="AL47" s="586">
        <v>6.4967170000000003</v>
      </c>
      <c r="AM47" s="586">
        <v>148.91675818000002</v>
      </c>
      <c r="AN47" s="586">
        <v>150.94181438999999</v>
      </c>
      <c r="AO47" s="586">
        <v>4.0230079500000002</v>
      </c>
      <c r="AP47" s="587">
        <v>73.331374999999994</v>
      </c>
      <c r="AQ47" s="586">
        <v>5.8327220000000004</v>
      </c>
      <c r="AR47" s="586">
        <v>187.03543300000001</v>
      </c>
      <c r="AS47" s="586">
        <v>153.08661965000002</v>
      </c>
      <c r="AT47" s="586">
        <v>75.554293999999999</v>
      </c>
      <c r="AU47" s="587">
        <v>9.8072060000000008</v>
      </c>
      <c r="AV47" s="586">
        <v>105.55848545000001</v>
      </c>
      <c r="AW47" s="586">
        <v>94.920595000000006</v>
      </c>
      <c r="AX47" s="586">
        <v>5.43078255</v>
      </c>
      <c r="AY47" s="586">
        <v>9.7008580000000002</v>
      </c>
      <c r="AZ47" s="586">
        <v>25.094552</v>
      </c>
      <c r="BA47" s="586">
        <v>14.480062999999999</v>
      </c>
      <c r="BB47" s="587">
        <v>11.210566999999999</v>
      </c>
      <c r="BD47" s="208">
        <v>0</v>
      </c>
      <c r="BE47" s="208">
        <v>0</v>
      </c>
      <c r="BF47" s="208">
        <v>0</v>
      </c>
      <c r="BG47" s="208">
        <v>0</v>
      </c>
      <c r="BH47" s="208">
        <v>0</v>
      </c>
      <c r="BI47" s="208">
        <v>0</v>
      </c>
      <c r="BJ47" s="208">
        <v>0</v>
      </c>
      <c r="BK47" s="208">
        <v>0</v>
      </c>
      <c r="BL47" s="208">
        <v>0</v>
      </c>
      <c r="BM47" s="208">
        <v>0</v>
      </c>
      <c r="BN47" s="208">
        <v>0</v>
      </c>
      <c r="BO47" s="208">
        <v>0</v>
      </c>
    </row>
    <row r="48" spans="2:67" ht="20.399999999999999" customHeight="1">
      <c r="B48" s="530" t="s">
        <v>407</v>
      </c>
      <c r="C48" s="585">
        <v>134971.49609504003</v>
      </c>
      <c r="D48" s="586">
        <v>38931.27295174</v>
      </c>
      <c r="E48" s="586">
        <v>14602.630773999999</v>
      </c>
      <c r="F48" s="586">
        <v>26105.338067209999</v>
      </c>
      <c r="G48" s="587">
        <v>14007.00053024</v>
      </c>
      <c r="H48" s="586">
        <v>5609.0270799999998</v>
      </c>
      <c r="I48" s="586">
        <v>2706.1383150000001</v>
      </c>
      <c r="J48" s="586">
        <v>2796.6908859999999</v>
      </c>
      <c r="K48" s="586">
        <v>3355.9318031999996</v>
      </c>
      <c r="L48" s="587">
        <v>12348.06038502</v>
      </c>
      <c r="M48" s="586">
        <v>43.833759299999997</v>
      </c>
      <c r="N48" s="586">
        <v>6178.1557439999997</v>
      </c>
      <c r="O48" s="586">
        <v>1576.92341852</v>
      </c>
      <c r="P48" s="586">
        <v>36.102584</v>
      </c>
      <c r="Q48" s="587">
        <v>149.87661700000001</v>
      </c>
      <c r="R48" s="586">
        <v>606.06986929999994</v>
      </c>
      <c r="S48" s="586">
        <v>272.92256099999997</v>
      </c>
      <c r="T48" s="586">
        <v>862.18825900000002</v>
      </c>
      <c r="U48" s="586">
        <v>958.85553100000004</v>
      </c>
      <c r="V48" s="587">
        <v>96.748103</v>
      </c>
      <c r="W48" s="586">
        <v>81.069839000000002</v>
      </c>
      <c r="X48" s="586">
        <v>421.68131499999998</v>
      </c>
      <c r="Y48" s="586">
        <v>125.56357199999999</v>
      </c>
      <c r="Z48" s="586">
        <v>100.26740100000001</v>
      </c>
      <c r="AA48" s="587">
        <v>533.71254699999997</v>
      </c>
      <c r="AB48" s="586">
        <v>281.31601000000001</v>
      </c>
      <c r="AC48" s="586">
        <v>264.24463800000001</v>
      </c>
      <c r="AD48" s="586">
        <v>394.137069</v>
      </c>
      <c r="AE48" s="586">
        <v>0.265988</v>
      </c>
      <c r="AF48" s="587">
        <v>4.8585209999999996</v>
      </c>
      <c r="AG48" s="586">
        <v>726.39247575000002</v>
      </c>
      <c r="AH48" s="586">
        <v>4.4156019999999998</v>
      </c>
      <c r="AI48" s="586">
        <v>56.403415000000003</v>
      </c>
      <c r="AJ48" s="586">
        <v>42.621784359999999</v>
      </c>
      <c r="AK48" s="587">
        <v>220.22914900000001</v>
      </c>
      <c r="AL48" s="586">
        <v>4.4130060000000002</v>
      </c>
      <c r="AM48" s="586">
        <v>37.688113719999997</v>
      </c>
      <c r="AN48" s="586">
        <v>65.538505470000004</v>
      </c>
      <c r="AO48" s="586">
        <v>2.5005174599999997</v>
      </c>
      <c r="AP48" s="587">
        <v>10.904313</v>
      </c>
      <c r="AQ48" s="586">
        <v>12.717428</v>
      </c>
      <c r="AR48" s="586">
        <v>0.56620700000000002</v>
      </c>
      <c r="AS48" s="586">
        <v>3.9904619700000001</v>
      </c>
      <c r="AT48" s="586">
        <v>0</v>
      </c>
      <c r="AU48" s="587">
        <v>6.1366319999999996</v>
      </c>
      <c r="AV48" s="586">
        <v>0</v>
      </c>
      <c r="AW48" s="586">
        <v>63.268180000000001</v>
      </c>
      <c r="AX48" s="586">
        <v>5.3919257800000002</v>
      </c>
      <c r="AY48" s="586">
        <v>3.4501930000000001</v>
      </c>
      <c r="AZ48" s="586">
        <v>161.384941</v>
      </c>
      <c r="BA48" s="586">
        <v>7.690461</v>
      </c>
      <c r="BB48" s="587">
        <v>84.908645000000007</v>
      </c>
      <c r="BD48" s="208">
        <v>0</v>
      </c>
      <c r="BE48" s="208">
        <v>0</v>
      </c>
      <c r="BF48" s="208">
        <v>0</v>
      </c>
      <c r="BG48" s="208">
        <v>0</v>
      </c>
      <c r="BH48" s="208">
        <v>0</v>
      </c>
      <c r="BI48" s="208">
        <v>0</v>
      </c>
      <c r="BJ48" s="208">
        <v>0</v>
      </c>
      <c r="BK48" s="208">
        <v>0</v>
      </c>
      <c r="BL48" s="208">
        <v>0</v>
      </c>
      <c r="BM48" s="208">
        <v>0</v>
      </c>
      <c r="BN48" s="208">
        <v>0</v>
      </c>
      <c r="BO48" s="208">
        <v>0</v>
      </c>
    </row>
    <row r="49" spans="1:103" ht="20.399999999999999" customHeight="1">
      <c r="B49" s="530" t="s">
        <v>408</v>
      </c>
      <c r="C49" s="585">
        <v>43912.045517250001</v>
      </c>
      <c r="D49" s="586">
        <v>5147.9107643900006</v>
      </c>
      <c r="E49" s="586">
        <v>6379.7557999999999</v>
      </c>
      <c r="F49" s="586">
        <v>4238.9420968699997</v>
      </c>
      <c r="G49" s="587">
        <v>5480.6693316700002</v>
      </c>
      <c r="H49" s="586">
        <v>3225.801774</v>
      </c>
      <c r="I49" s="586">
        <v>1426.601717</v>
      </c>
      <c r="J49" s="586">
        <v>540.85043900000005</v>
      </c>
      <c r="K49" s="586">
        <v>2344.0945130300001</v>
      </c>
      <c r="L49" s="587">
        <v>4761.5494533000001</v>
      </c>
      <c r="M49" s="586">
        <v>503.22912035000002</v>
      </c>
      <c r="N49" s="586">
        <v>1337.5351659999999</v>
      </c>
      <c r="O49" s="586">
        <v>2353.1536921500001</v>
      </c>
      <c r="P49" s="586">
        <v>64.486739999999998</v>
      </c>
      <c r="Q49" s="587">
        <v>192.028976</v>
      </c>
      <c r="R49" s="586">
        <v>1211.3222543900001</v>
      </c>
      <c r="S49" s="586">
        <v>226.65117100000001</v>
      </c>
      <c r="T49" s="586">
        <v>1129.746887</v>
      </c>
      <c r="U49" s="586">
        <v>126.995418</v>
      </c>
      <c r="V49" s="587">
        <v>52.357304999999997</v>
      </c>
      <c r="W49" s="586">
        <v>98.202611000000005</v>
      </c>
      <c r="X49" s="586">
        <v>430.42070200000001</v>
      </c>
      <c r="Y49" s="586">
        <v>18.307137999999998</v>
      </c>
      <c r="Z49" s="586">
        <v>137.20573200000001</v>
      </c>
      <c r="AA49" s="587">
        <v>318.14049999999997</v>
      </c>
      <c r="AB49" s="586">
        <v>11.893927</v>
      </c>
      <c r="AC49" s="586">
        <v>253.49097599999999</v>
      </c>
      <c r="AD49" s="586">
        <v>689.34339499999999</v>
      </c>
      <c r="AE49" s="586">
        <v>0</v>
      </c>
      <c r="AF49" s="587">
        <v>174.87174999999999</v>
      </c>
      <c r="AG49" s="586">
        <v>0</v>
      </c>
      <c r="AH49" s="586">
        <v>0</v>
      </c>
      <c r="AI49" s="586">
        <v>55.218454999999999</v>
      </c>
      <c r="AJ49" s="586">
        <v>103.05965752</v>
      </c>
      <c r="AK49" s="587">
        <v>305.51157599999999</v>
      </c>
      <c r="AL49" s="586">
        <v>59.078868</v>
      </c>
      <c r="AM49" s="586">
        <v>17.604852870000002</v>
      </c>
      <c r="AN49" s="586">
        <v>0</v>
      </c>
      <c r="AO49" s="586">
        <v>23.324592190000001</v>
      </c>
      <c r="AP49" s="587">
        <v>4.9856059999999998</v>
      </c>
      <c r="AQ49" s="586">
        <v>17.137695999999998</v>
      </c>
      <c r="AR49" s="586">
        <v>0</v>
      </c>
      <c r="AS49" s="586">
        <v>0</v>
      </c>
      <c r="AT49" s="586">
        <v>12.181775</v>
      </c>
      <c r="AU49" s="587">
        <v>18.105250000000002</v>
      </c>
      <c r="AV49" s="586">
        <v>346.91202251999999</v>
      </c>
      <c r="AW49" s="586">
        <v>26.337471000000001</v>
      </c>
      <c r="AX49" s="586">
        <v>0</v>
      </c>
      <c r="AY49" s="586">
        <v>38.901555000000002</v>
      </c>
      <c r="AZ49" s="586">
        <v>0</v>
      </c>
      <c r="BA49" s="586">
        <v>8.1267899999999997</v>
      </c>
      <c r="BB49" s="587">
        <v>0</v>
      </c>
      <c r="BD49" s="208">
        <v>0</v>
      </c>
      <c r="BE49" s="208">
        <v>0</v>
      </c>
      <c r="BF49" s="208">
        <v>0</v>
      </c>
      <c r="BG49" s="208">
        <v>0</v>
      </c>
      <c r="BH49" s="208">
        <v>0</v>
      </c>
      <c r="BI49" s="208">
        <v>0</v>
      </c>
      <c r="BJ49" s="208">
        <v>0</v>
      </c>
      <c r="BK49" s="208">
        <v>0</v>
      </c>
      <c r="BL49" s="208">
        <v>0</v>
      </c>
      <c r="BM49" s="208">
        <v>0</v>
      </c>
      <c r="BN49" s="208">
        <v>0</v>
      </c>
      <c r="BO49" s="208">
        <v>0</v>
      </c>
    </row>
    <row r="50" spans="1:103" ht="20.399999999999999" customHeight="1">
      <c r="B50" s="530" t="s">
        <v>409</v>
      </c>
      <c r="C50" s="585">
        <v>76017.374123750007</v>
      </c>
      <c r="D50" s="586">
        <v>3543.65505106</v>
      </c>
      <c r="E50" s="586">
        <v>5378.0657730000003</v>
      </c>
      <c r="F50" s="586">
        <v>5017.1364945300002</v>
      </c>
      <c r="G50" s="587">
        <v>13788.88900429</v>
      </c>
      <c r="H50" s="586">
        <v>5668.2399690000002</v>
      </c>
      <c r="I50" s="586">
        <v>4987.8217210000003</v>
      </c>
      <c r="J50" s="586">
        <v>34494.935028</v>
      </c>
      <c r="K50" s="586">
        <v>703.59946903999992</v>
      </c>
      <c r="L50" s="587">
        <v>298.62888070999998</v>
      </c>
      <c r="M50" s="586">
        <v>68.677372900000009</v>
      </c>
      <c r="N50" s="586">
        <v>254.65972099999999</v>
      </c>
      <c r="O50" s="586">
        <v>937.83433976000003</v>
      </c>
      <c r="P50" s="586">
        <v>13.351549</v>
      </c>
      <c r="Q50" s="587">
        <v>0</v>
      </c>
      <c r="R50" s="586">
        <v>2.177546</v>
      </c>
      <c r="S50" s="586">
        <v>382.83326899999997</v>
      </c>
      <c r="T50" s="586">
        <v>77.991596000000001</v>
      </c>
      <c r="U50" s="586">
        <v>15.709644000000001</v>
      </c>
      <c r="V50" s="587">
        <v>14.751547</v>
      </c>
      <c r="W50" s="586">
        <v>3.774457</v>
      </c>
      <c r="X50" s="586">
        <v>120.56088</v>
      </c>
      <c r="Y50" s="586">
        <v>0</v>
      </c>
      <c r="Z50" s="586">
        <v>3.452226</v>
      </c>
      <c r="AA50" s="587">
        <v>48.311579999999999</v>
      </c>
      <c r="AB50" s="586">
        <v>0.35</v>
      </c>
      <c r="AC50" s="586">
        <v>4.5385520000000001</v>
      </c>
      <c r="AD50" s="586">
        <v>0.206456</v>
      </c>
      <c r="AE50" s="586">
        <v>0</v>
      </c>
      <c r="AF50" s="587">
        <v>2.762769</v>
      </c>
      <c r="AG50" s="586">
        <v>13.351548390000001</v>
      </c>
      <c r="AH50" s="586">
        <v>0</v>
      </c>
      <c r="AI50" s="586">
        <v>13.519564000000001</v>
      </c>
      <c r="AJ50" s="586">
        <v>13.359564130000001</v>
      </c>
      <c r="AK50" s="587">
        <v>11.523960000000001</v>
      </c>
      <c r="AL50" s="586">
        <v>1.310441</v>
      </c>
      <c r="AM50" s="586">
        <v>2.4015272599999999</v>
      </c>
      <c r="AN50" s="586">
        <v>34.250299679999998</v>
      </c>
      <c r="AO50" s="586">
        <v>0</v>
      </c>
      <c r="AP50" s="587">
        <v>13.351547999999999</v>
      </c>
      <c r="AQ50" s="586">
        <v>2.3725770000000002</v>
      </c>
      <c r="AR50" s="586">
        <v>65.408634000000006</v>
      </c>
      <c r="AS50" s="586">
        <v>0</v>
      </c>
      <c r="AT50" s="586">
        <v>0</v>
      </c>
      <c r="AU50" s="587">
        <v>0</v>
      </c>
      <c r="AV50" s="586">
        <v>0</v>
      </c>
      <c r="AW50" s="586">
        <v>0</v>
      </c>
      <c r="AX50" s="586">
        <v>0</v>
      </c>
      <c r="AY50" s="586">
        <v>0.25000099999999997</v>
      </c>
      <c r="AZ50" s="586">
        <v>13.359564000000001</v>
      </c>
      <c r="BA50" s="586">
        <v>0</v>
      </c>
      <c r="BB50" s="587">
        <v>0</v>
      </c>
      <c r="BD50" s="208">
        <v>0</v>
      </c>
      <c r="BE50" s="208">
        <v>0</v>
      </c>
      <c r="BF50" s="208">
        <v>0</v>
      </c>
      <c r="BG50" s="208">
        <v>0</v>
      </c>
      <c r="BH50" s="208">
        <v>0</v>
      </c>
      <c r="BI50" s="208">
        <v>0</v>
      </c>
      <c r="BJ50" s="208">
        <v>0</v>
      </c>
      <c r="BK50" s="208">
        <v>0</v>
      </c>
      <c r="BL50" s="208">
        <v>0</v>
      </c>
      <c r="BM50" s="208">
        <v>0</v>
      </c>
      <c r="BN50" s="208">
        <v>0</v>
      </c>
      <c r="BO50" s="208">
        <v>0</v>
      </c>
    </row>
    <row r="51" spans="1:103" ht="20.399999999999999" customHeight="1">
      <c r="B51" s="530" t="s">
        <v>410</v>
      </c>
      <c r="C51" s="585">
        <v>146670.04789945998</v>
      </c>
      <c r="D51" s="586">
        <v>35702.446317410002</v>
      </c>
      <c r="E51" s="586">
        <v>26264.948181</v>
      </c>
      <c r="F51" s="586">
        <v>2443.0934220200002</v>
      </c>
      <c r="G51" s="587">
        <v>42547.38051807</v>
      </c>
      <c r="H51" s="586">
        <v>6831.0593349999999</v>
      </c>
      <c r="I51" s="586">
        <v>7442.0443999999998</v>
      </c>
      <c r="J51" s="586">
        <v>1867.023866</v>
      </c>
      <c r="K51" s="586">
        <v>2879.5206187899998</v>
      </c>
      <c r="L51" s="587">
        <v>2114.3638950899999</v>
      </c>
      <c r="M51" s="586">
        <v>633.74157210999999</v>
      </c>
      <c r="N51" s="586">
        <v>639.43573700000002</v>
      </c>
      <c r="O51" s="586">
        <v>1600.2770030300001</v>
      </c>
      <c r="P51" s="586">
        <v>160.318434</v>
      </c>
      <c r="Q51" s="587">
        <v>269.764026</v>
      </c>
      <c r="R51" s="586">
        <v>3009.00549581</v>
      </c>
      <c r="S51" s="586">
        <v>385.03084799999999</v>
      </c>
      <c r="T51" s="586">
        <v>487.88848100000001</v>
      </c>
      <c r="U51" s="586">
        <v>828.233069</v>
      </c>
      <c r="V51" s="587">
        <v>1567.268411</v>
      </c>
      <c r="W51" s="586">
        <v>420.62944800000002</v>
      </c>
      <c r="X51" s="586">
        <v>860.47294599999998</v>
      </c>
      <c r="Y51" s="586">
        <v>316.98097999999999</v>
      </c>
      <c r="Z51" s="586">
        <v>1487.638132</v>
      </c>
      <c r="AA51" s="587">
        <v>726.10114599999997</v>
      </c>
      <c r="AB51" s="586">
        <v>83.562568999999996</v>
      </c>
      <c r="AC51" s="586">
        <v>714.52872500000001</v>
      </c>
      <c r="AD51" s="586">
        <v>1922.933869</v>
      </c>
      <c r="AE51" s="586">
        <v>208.92211699999999</v>
      </c>
      <c r="AF51" s="587">
        <v>103.481324</v>
      </c>
      <c r="AG51" s="586">
        <v>195.66240891000001</v>
      </c>
      <c r="AH51" s="586">
        <v>116.119985</v>
      </c>
      <c r="AI51" s="586">
        <v>0</v>
      </c>
      <c r="AJ51" s="586">
        <v>162.98403969999998</v>
      </c>
      <c r="AK51" s="587">
        <v>104.502599</v>
      </c>
      <c r="AL51" s="586">
        <v>70.677503999999999</v>
      </c>
      <c r="AM51" s="586">
        <v>41.8559263</v>
      </c>
      <c r="AN51" s="586">
        <v>215.90193740999999</v>
      </c>
      <c r="AO51" s="586">
        <v>53.839580310000002</v>
      </c>
      <c r="AP51" s="587">
        <v>180.44018</v>
      </c>
      <c r="AQ51" s="586">
        <v>48.577323</v>
      </c>
      <c r="AR51" s="586">
        <v>0</v>
      </c>
      <c r="AS51" s="586">
        <v>19.304781579999997</v>
      </c>
      <c r="AT51" s="586">
        <v>77.080928</v>
      </c>
      <c r="AU51" s="587">
        <v>7.4758940000000003</v>
      </c>
      <c r="AV51" s="586">
        <v>76.222920680000001</v>
      </c>
      <c r="AW51" s="586">
        <v>207.006066</v>
      </c>
      <c r="AX51" s="586">
        <v>354.91930524000003</v>
      </c>
      <c r="AY51" s="586">
        <v>0</v>
      </c>
      <c r="AZ51" s="586">
        <v>37.311359000000003</v>
      </c>
      <c r="BA51" s="586">
        <v>182.07027500000001</v>
      </c>
      <c r="BB51" s="587">
        <v>0</v>
      </c>
      <c r="BD51" s="208">
        <v>0</v>
      </c>
      <c r="BE51" s="208">
        <v>0</v>
      </c>
      <c r="BF51" s="208">
        <v>0</v>
      </c>
      <c r="BG51" s="208">
        <v>0</v>
      </c>
      <c r="BH51" s="208">
        <v>0</v>
      </c>
      <c r="BI51" s="208">
        <v>0</v>
      </c>
      <c r="BJ51" s="208">
        <v>0</v>
      </c>
      <c r="BK51" s="208">
        <v>0</v>
      </c>
      <c r="BL51" s="208">
        <v>0</v>
      </c>
      <c r="BM51" s="208">
        <v>0</v>
      </c>
      <c r="BN51" s="208">
        <v>0</v>
      </c>
      <c r="BO51" s="208">
        <v>0</v>
      </c>
    </row>
    <row r="52" spans="1:103" ht="20.399999999999999" customHeight="1">
      <c r="B52" s="530" t="s">
        <v>411</v>
      </c>
      <c r="C52" s="585">
        <v>81343.305492979998</v>
      </c>
      <c r="D52" s="586">
        <v>5904.4903563400003</v>
      </c>
      <c r="E52" s="586">
        <v>12962.204782999999</v>
      </c>
      <c r="F52" s="586">
        <v>11341.14851938</v>
      </c>
      <c r="G52" s="587">
        <v>27379.03167832</v>
      </c>
      <c r="H52" s="586">
        <v>7340.0725030000003</v>
      </c>
      <c r="I52" s="586">
        <v>4815.8726370000004</v>
      </c>
      <c r="J52" s="586">
        <v>93.702365</v>
      </c>
      <c r="K52" s="586">
        <v>614.08877413999994</v>
      </c>
      <c r="L52" s="587">
        <v>0</v>
      </c>
      <c r="M52" s="586">
        <v>180.38376894999999</v>
      </c>
      <c r="N52" s="586">
        <v>0</v>
      </c>
      <c r="O52" s="586">
        <v>2569.6775296199999</v>
      </c>
      <c r="P52" s="586">
        <v>0</v>
      </c>
      <c r="Q52" s="587">
        <v>0</v>
      </c>
      <c r="R52" s="586">
        <v>424.78100360000002</v>
      </c>
      <c r="S52" s="586">
        <v>329.784154</v>
      </c>
      <c r="T52" s="586">
        <v>254.37024199999999</v>
      </c>
      <c r="U52" s="586">
        <v>9.5764030000000009</v>
      </c>
      <c r="V52" s="587">
        <v>2119.0187550000001</v>
      </c>
      <c r="W52" s="586">
        <v>53.021974</v>
      </c>
      <c r="X52" s="586">
        <v>191.347994</v>
      </c>
      <c r="Y52" s="586">
        <v>0</v>
      </c>
      <c r="Z52" s="586">
        <v>279.77143599999999</v>
      </c>
      <c r="AA52" s="587">
        <v>242.41994800000001</v>
      </c>
      <c r="AB52" s="586">
        <v>0</v>
      </c>
      <c r="AC52" s="586">
        <v>269.87873300000001</v>
      </c>
      <c r="AD52" s="586">
        <v>262.60161499999998</v>
      </c>
      <c r="AE52" s="586">
        <v>0</v>
      </c>
      <c r="AF52" s="587">
        <v>94.711973</v>
      </c>
      <c r="AG52" s="586">
        <v>27.141872100000001</v>
      </c>
      <c r="AH52" s="586">
        <v>6.264939</v>
      </c>
      <c r="AI52" s="586">
        <v>0</v>
      </c>
      <c r="AJ52" s="586">
        <v>27.677466539999998</v>
      </c>
      <c r="AK52" s="587">
        <v>42.291249999999998</v>
      </c>
      <c r="AL52" s="586">
        <v>0.26166600000000001</v>
      </c>
      <c r="AM52" s="586">
        <v>86.043203250000005</v>
      </c>
      <c r="AN52" s="586">
        <v>55.517340099999998</v>
      </c>
      <c r="AO52" s="586">
        <v>2.31180648</v>
      </c>
      <c r="AP52" s="587">
        <v>19.87987</v>
      </c>
      <c r="AQ52" s="586">
        <v>2.1693479999999998</v>
      </c>
      <c r="AR52" s="586">
        <v>1.6608309999999999</v>
      </c>
      <c r="AS52" s="586">
        <v>3.6538353699999999</v>
      </c>
      <c r="AT52" s="586">
        <v>54.205576000000001</v>
      </c>
      <c r="AU52" s="587">
        <v>38.442048</v>
      </c>
      <c r="AV52" s="586">
        <v>1.61347566</v>
      </c>
      <c r="AW52" s="586">
        <v>1548.9865600000001</v>
      </c>
      <c r="AX52" s="586">
        <v>1637.73350613</v>
      </c>
      <c r="AY52" s="586">
        <v>30.192126999999999</v>
      </c>
      <c r="AZ52" s="586">
        <v>20.333905000000001</v>
      </c>
      <c r="BA52" s="586">
        <v>0.111209</v>
      </c>
      <c r="BB52" s="587">
        <v>4.8565129999999996</v>
      </c>
      <c r="BD52" s="208">
        <v>0</v>
      </c>
      <c r="BE52" s="208">
        <v>0</v>
      </c>
      <c r="BF52" s="208">
        <v>0</v>
      </c>
      <c r="BG52" s="208">
        <v>0</v>
      </c>
      <c r="BH52" s="208">
        <v>0</v>
      </c>
      <c r="BI52" s="208">
        <v>0</v>
      </c>
      <c r="BJ52" s="208">
        <v>0</v>
      </c>
      <c r="BK52" s="208">
        <v>0</v>
      </c>
      <c r="BL52" s="208">
        <v>0</v>
      </c>
      <c r="BM52" s="208">
        <v>0</v>
      </c>
      <c r="BN52" s="208">
        <v>0</v>
      </c>
      <c r="BO52" s="208">
        <v>0</v>
      </c>
    </row>
    <row r="53" spans="1:103" ht="20.399999999999999" customHeight="1">
      <c r="B53" s="530" t="s">
        <v>412</v>
      </c>
      <c r="C53" s="585">
        <v>34.41571604</v>
      </c>
      <c r="D53" s="586">
        <v>0</v>
      </c>
      <c r="E53" s="586">
        <v>0</v>
      </c>
      <c r="F53" s="586">
        <v>0</v>
      </c>
      <c r="G53" s="587">
        <v>0</v>
      </c>
      <c r="H53" s="586">
        <v>0</v>
      </c>
      <c r="I53" s="586">
        <v>0</v>
      </c>
      <c r="J53" s="586">
        <v>0</v>
      </c>
      <c r="K53" s="586">
        <v>0</v>
      </c>
      <c r="L53" s="587">
        <v>0</v>
      </c>
      <c r="M53" s="586">
        <v>0</v>
      </c>
      <c r="N53" s="586">
        <v>0</v>
      </c>
      <c r="O53" s="586">
        <v>0</v>
      </c>
      <c r="P53" s="586">
        <v>0</v>
      </c>
      <c r="Q53" s="587">
        <v>0</v>
      </c>
      <c r="R53" s="586">
        <v>0</v>
      </c>
      <c r="S53" s="586">
        <v>0</v>
      </c>
      <c r="T53" s="586">
        <v>0</v>
      </c>
      <c r="U53" s="586">
        <v>0</v>
      </c>
      <c r="V53" s="587">
        <v>0</v>
      </c>
      <c r="W53" s="586">
        <v>0</v>
      </c>
      <c r="X53" s="586">
        <v>0</v>
      </c>
      <c r="Y53" s="586">
        <v>0</v>
      </c>
      <c r="Z53" s="586">
        <v>0</v>
      </c>
      <c r="AA53" s="587">
        <v>0.15392400000000001</v>
      </c>
      <c r="AB53" s="586">
        <v>0</v>
      </c>
      <c r="AC53" s="586">
        <v>0</v>
      </c>
      <c r="AD53" s="586">
        <v>0</v>
      </c>
      <c r="AE53" s="586">
        <v>0</v>
      </c>
      <c r="AF53" s="587">
        <v>0</v>
      </c>
      <c r="AG53" s="586">
        <v>0</v>
      </c>
      <c r="AH53" s="586">
        <v>34.118431000000001</v>
      </c>
      <c r="AI53" s="586">
        <v>0</v>
      </c>
      <c r="AJ53" s="586">
        <v>0.14336104</v>
      </c>
      <c r="AK53" s="587">
        <v>0</v>
      </c>
      <c r="AL53" s="586">
        <v>0</v>
      </c>
      <c r="AM53" s="586">
        <v>0</v>
      </c>
      <c r="AN53" s="586">
        <v>0</v>
      </c>
      <c r="AO53" s="586">
        <v>0</v>
      </c>
      <c r="AP53" s="587">
        <v>0</v>
      </c>
      <c r="AQ53" s="586">
        <v>0</v>
      </c>
      <c r="AR53" s="586">
        <v>0</v>
      </c>
      <c r="AS53" s="586">
        <v>0</v>
      </c>
      <c r="AT53" s="586">
        <v>0</v>
      </c>
      <c r="AU53" s="587">
        <v>0</v>
      </c>
      <c r="AV53" s="586">
        <v>0</v>
      </c>
      <c r="AW53" s="586">
        <v>0</v>
      </c>
      <c r="AX53" s="586">
        <v>0</v>
      </c>
      <c r="AY53" s="586">
        <v>0</v>
      </c>
      <c r="AZ53" s="586">
        <v>0</v>
      </c>
      <c r="BA53" s="586">
        <v>0</v>
      </c>
      <c r="BB53" s="587">
        <v>0</v>
      </c>
      <c r="BD53" s="208">
        <v>0</v>
      </c>
      <c r="BE53" s="208">
        <v>0</v>
      </c>
      <c r="BF53" s="208">
        <v>0</v>
      </c>
      <c r="BG53" s="208">
        <v>0</v>
      </c>
      <c r="BH53" s="208">
        <v>0</v>
      </c>
      <c r="BI53" s="208">
        <v>0</v>
      </c>
      <c r="BJ53" s="208">
        <v>0</v>
      </c>
      <c r="BK53" s="208">
        <v>0</v>
      </c>
      <c r="BL53" s="208">
        <v>0</v>
      </c>
      <c r="BM53" s="208">
        <v>0</v>
      </c>
      <c r="BN53" s="208">
        <v>0</v>
      </c>
      <c r="BO53" s="208">
        <v>0</v>
      </c>
    </row>
    <row r="54" spans="1:103" ht="20.399999999999999" customHeight="1">
      <c r="B54" s="530" t="s">
        <v>413</v>
      </c>
      <c r="C54" s="585">
        <v>8096.3543630900003</v>
      </c>
      <c r="D54" s="586">
        <v>0</v>
      </c>
      <c r="E54" s="586">
        <v>1735.229225</v>
      </c>
      <c r="F54" s="586">
        <v>1151.3169230899998</v>
      </c>
      <c r="G54" s="587">
        <v>0</v>
      </c>
      <c r="H54" s="586">
        <v>0</v>
      </c>
      <c r="I54" s="586">
        <v>0</v>
      </c>
      <c r="J54" s="586">
        <v>4381.9940889999998</v>
      </c>
      <c r="K54" s="586">
        <v>99.637541760000005</v>
      </c>
      <c r="L54" s="587">
        <v>0</v>
      </c>
      <c r="M54" s="586">
        <v>0</v>
      </c>
      <c r="N54" s="586">
        <v>0</v>
      </c>
      <c r="O54" s="586">
        <v>37.970236240000006</v>
      </c>
      <c r="P54" s="586">
        <v>0</v>
      </c>
      <c r="Q54" s="587">
        <v>0</v>
      </c>
      <c r="R54" s="586">
        <v>0</v>
      </c>
      <c r="S54" s="586">
        <v>74.049335999999997</v>
      </c>
      <c r="T54" s="586">
        <v>541.63473099999999</v>
      </c>
      <c r="U54" s="586">
        <v>0</v>
      </c>
      <c r="V54" s="587">
        <v>0</v>
      </c>
      <c r="W54" s="586">
        <v>0</v>
      </c>
      <c r="X54" s="586">
        <v>0</v>
      </c>
      <c r="Y54" s="586">
        <v>0</v>
      </c>
      <c r="Z54" s="586">
        <v>74.522281000000007</v>
      </c>
      <c r="AA54" s="587">
        <v>0</v>
      </c>
      <c r="AB54" s="586">
        <v>0</v>
      </c>
      <c r="AC54" s="586">
        <v>0</v>
      </c>
      <c r="AD54" s="586">
        <v>0</v>
      </c>
      <c r="AE54" s="586">
        <v>0</v>
      </c>
      <c r="AF54" s="587">
        <v>0</v>
      </c>
      <c r="AG54" s="586">
        <v>0</v>
      </c>
      <c r="AH54" s="586">
        <v>0</v>
      </c>
      <c r="AI54" s="586">
        <v>0</v>
      </c>
      <c r="AJ54" s="586">
        <v>0</v>
      </c>
      <c r="AK54" s="587">
        <v>0</v>
      </c>
      <c r="AL54" s="586">
        <v>0</v>
      </c>
      <c r="AM54" s="586">
        <v>0</v>
      </c>
      <c r="AN54" s="586">
        <v>0</v>
      </c>
      <c r="AO54" s="586">
        <v>0</v>
      </c>
      <c r="AP54" s="587">
        <v>0</v>
      </c>
      <c r="AQ54" s="586">
        <v>0</v>
      </c>
      <c r="AR54" s="586">
        <v>0</v>
      </c>
      <c r="AS54" s="586">
        <v>0</v>
      </c>
      <c r="AT54" s="586">
        <v>0</v>
      </c>
      <c r="AU54" s="587">
        <v>0</v>
      </c>
      <c r="AV54" s="586">
        <v>0</v>
      </c>
      <c r="AW54" s="586">
        <v>0</v>
      </c>
      <c r="AX54" s="586">
        <v>0</v>
      </c>
      <c r="AY54" s="586">
        <v>0</v>
      </c>
      <c r="AZ54" s="586">
        <v>0</v>
      </c>
      <c r="BA54" s="586">
        <v>0</v>
      </c>
      <c r="BB54" s="587">
        <v>0</v>
      </c>
      <c r="BD54" s="208">
        <v>0</v>
      </c>
      <c r="BE54" s="208">
        <v>0</v>
      </c>
      <c r="BF54" s="208">
        <v>0</v>
      </c>
      <c r="BG54" s="208">
        <v>0</v>
      </c>
      <c r="BH54" s="208">
        <v>0</v>
      </c>
      <c r="BI54" s="208">
        <v>0</v>
      </c>
      <c r="BJ54" s="208">
        <v>0</v>
      </c>
      <c r="BK54" s="208">
        <v>0</v>
      </c>
      <c r="BL54" s="208">
        <v>0</v>
      </c>
      <c r="BM54" s="208">
        <v>0</v>
      </c>
      <c r="BN54" s="208">
        <v>0</v>
      </c>
      <c r="BO54" s="208">
        <v>0</v>
      </c>
    </row>
    <row r="55" spans="1:103" ht="20.399999999999999" customHeight="1">
      <c r="B55" s="530"/>
      <c r="C55" s="585"/>
      <c r="D55" s="586"/>
      <c r="E55" s="586"/>
      <c r="F55" s="586"/>
      <c r="G55" s="587"/>
      <c r="H55" s="586"/>
      <c r="I55" s="586"/>
      <c r="J55" s="586"/>
      <c r="K55" s="586"/>
      <c r="L55" s="587"/>
      <c r="M55" s="586"/>
      <c r="N55" s="586"/>
      <c r="O55" s="586"/>
      <c r="P55" s="586"/>
      <c r="Q55" s="587"/>
      <c r="R55" s="586"/>
      <c r="S55" s="586"/>
      <c r="T55" s="586"/>
      <c r="U55" s="586"/>
      <c r="V55" s="587"/>
      <c r="W55" s="586"/>
      <c r="X55" s="586"/>
      <c r="Y55" s="586"/>
      <c r="Z55" s="586"/>
      <c r="AA55" s="587"/>
      <c r="AB55" s="586"/>
      <c r="AC55" s="586"/>
      <c r="AD55" s="586"/>
      <c r="AE55" s="586"/>
      <c r="AF55" s="587"/>
      <c r="AG55" s="586"/>
      <c r="AH55" s="586"/>
      <c r="AI55" s="586"/>
      <c r="AJ55" s="586"/>
      <c r="AK55" s="587"/>
      <c r="AL55" s="586"/>
      <c r="AM55" s="586"/>
      <c r="AN55" s="586"/>
      <c r="AO55" s="586"/>
      <c r="AP55" s="587"/>
      <c r="AQ55" s="586"/>
      <c r="AR55" s="586"/>
      <c r="AS55" s="586"/>
      <c r="AT55" s="586"/>
      <c r="AU55" s="587"/>
      <c r="AV55" s="586"/>
      <c r="AW55" s="586"/>
      <c r="AX55" s="586"/>
      <c r="AY55" s="586"/>
      <c r="AZ55" s="586"/>
      <c r="BA55" s="586"/>
      <c r="BB55" s="587"/>
    </row>
    <row r="56" spans="1:103" s="218" customFormat="1" ht="23.25" customHeight="1">
      <c r="A56" s="216"/>
      <c r="B56" s="528" t="s">
        <v>414</v>
      </c>
      <c r="C56" s="582">
        <v>13363888.335274309</v>
      </c>
      <c r="D56" s="583">
        <v>2987504.4318431602</v>
      </c>
      <c r="E56" s="583">
        <v>1832416.270552</v>
      </c>
      <c r="F56" s="583">
        <v>1709866.34234402</v>
      </c>
      <c r="G56" s="584">
        <v>1340151.7070278898</v>
      </c>
      <c r="H56" s="583">
        <v>843459.04876799998</v>
      </c>
      <c r="I56" s="583">
        <v>797045.54357099999</v>
      </c>
      <c r="J56" s="583">
        <v>480273.79054000002</v>
      </c>
      <c r="K56" s="583">
        <v>308840.35732994002</v>
      </c>
      <c r="L56" s="584">
        <v>281399.05097911</v>
      </c>
      <c r="M56" s="583">
        <v>285025.63509142998</v>
      </c>
      <c r="N56" s="583">
        <v>281409.75718700001</v>
      </c>
      <c r="O56" s="583">
        <v>219167.62167364999</v>
      </c>
      <c r="P56" s="583">
        <v>162598.94651800001</v>
      </c>
      <c r="Q56" s="584">
        <v>174113.44924799999</v>
      </c>
      <c r="R56" s="583">
        <v>151792.0916856</v>
      </c>
      <c r="S56" s="583">
        <v>155707.597297</v>
      </c>
      <c r="T56" s="583">
        <v>142039.16154199999</v>
      </c>
      <c r="U56" s="583">
        <v>133793.35499699999</v>
      </c>
      <c r="V56" s="584">
        <v>125457.794696</v>
      </c>
      <c r="W56" s="583">
        <v>130280.74389100001</v>
      </c>
      <c r="X56" s="583">
        <v>119896.842288</v>
      </c>
      <c r="Y56" s="583">
        <v>102447.859442</v>
      </c>
      <c r="Z56" s="583">
        <v>85165.279422000007</v>
      </c>
      <c r="AA56" s="584">
        <v>71709.074412000002</v>
      </c>
      <c r="AB56" s="583">
        <v>54924.971168999997</v>
      </c>
      <c r="AC56" s="583">
        <v>55032.917845999997</v>
      </c>
      <c r="AD56" s="583">
        <v>43040.058917000002</v>
      </c>
      <c r="AE56" s="583">
        <v>51681.901085999998</v>
      </c>
      <c r="AF56" s="584">
        <v>42782.240974</v>
      </c>
      <c r="AG56" s="583">
        <v>42525.780497560001</v>
      </c>
      <c r="AH56" s="583">
        <v>30175.747213999999</v>
      </c>
      <c r="AI56" s="583">
        <v>24805.042959999999</v>
      </c>
      <c r="AJ56" s="583">
        <v>13073.490798680001</v>
      </c>
      <c r="AK56" s="584">
        <v>12171.671754999999</v>
      </c>
      <c r="AL56" s="583">
        <v>12218.016695</v>
      </c>
      <c r="AM56" s="583">
        <v>7789.9216922400001</v>
      </c>
      <c r="AN56" s="583">
        <v>10710.73404884</v>
      </c>
      <c r="AO56" s="583">
        <v>9578.3279221900011</v>
      </c>
      <c r="AP56" s="584">
        <v>5873.0385349999997</v>
      </c>
      <c r="AQ56" s="583">
        <v>4722.5062509999998</v>
      </c>
      <c r="AR56" s="583">
        <v>3043.713107</v>
      </c>
      <c r="AS56" s="583">
        <v>5384.2738132299992</v>
      </c>
      <c r="AT56" s="583">
        <v>3572.7309700000001</v>
      </c>
      <c r="AU56" s="584">
        <v>3940.414068</v>
      </c>
      <c r="AV56" s="583">
        <v>2766.4589258299998</v>
      </c>
      <c r="AW56" s="583">
        <v>368.46293300000002</v>
      </c>
      <c r="AX56" s="583">
        <v>286.45734293999999</v>
      </c>
      <c r="AY56" s="583">
        <v>279.69687299999998</v>
      </c>
      <c r="AZ56" s="583">
        <v>1277.2749369999999</v>
      </c>
      <c r="BA56" s="583">
        <v>250.72259099999999</v>
      </c>
      <c r="BB56" s="584">
        <v>50.009005999999999</v>
      </c>
      <c r="BC56" s="216"/>
      <c r="BD56" s="216">
        <v>0</v>
      </c>
      <c r="BE56" s="216">
        <v>0</v>
      </c>
      <c r="BF56" s="216">
        <v>0</v>
      </c>
      <c r="BG56" s="216">
        <v>0</v>
      </c>
      <c r="BH56" s="216">
        <v>0</v>
      </c>
      <c r="BI56" s="216">
        <v>0</v>
      </c>
      <c r="BJ56" s="216">
        <v>0</v>
      </c>
      <c r="BK56" s="216">
        <v>0</v>
      </c>
      <c r="BL56" s="216">
        <v>0</v>
      </c>
      <c r="BM56" s="216">
        <v>0</v>
      </c>
      <c r="BN56" s="216">
        <v>0</v>
      </c>
      <c r="BO56" s="216">
        <v>0</v>
      </c>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c r="CY56" s="216"/>
    </row>
    <row r="57" spans="1:103" ht="20.399999999999999" customHeight="1">
      <c r="B57" s="530"/>
      <c r="C57" s="585"/>
      <c r="D57" s="586"/>
      <c r="E57" s="586"/>
      <c r="F57" s="586"/>
      <c r="G57" s="587"/>
      <c r="H57" s="586"/>
      <c r="I57" s="586"/>
      <c r="J57" s="586"/>
      <c r="K57" s="586"/>
      <c r="L57" s="587"/>
      <c r="M57" s="586"/>
      <c r="N57" s="586"/>
      <c r="O57" s="586"/>
      <c r="P57" s="586"/>
      <c r="Q57" s="587"/>
      <c r="R57" s="586"/>
      <c r="S57" s="586"/>
      <c r="T57" s="586"/>
      <c r="U57" s="586"/>
      <c r="V57" s="587"/>
      <c r="W57" s="586"/>
      <c r="X57" s="586"/>
      <c r="Y57" s="586"/>
      <c r="Z57" s="586"/>
      <c r="AA57" s="587"/>
      <c r="AB57" s="586"/>
      <c r="AC57" s="586"/>
      <c r="AD57" s="586"/>
      <c r="AE57" s="586"/>
      <c r="AF57" s="587"/>
      <c r="AG57" s="586"/>
      <c r="AH57" s="586"/>
      <c r="AI57" s="586"/>
      <c r="AJ57" s="586"/>
      <c r="AK57" s="587"/>
      <c r="AL57" s="586"/>
      <c r="AM57" s="586"/>
      <c r="AN57" s="586"/>
      <c r="AO57" s="586"/>
      <c r="AP57" s="587"/>
      <c r="AQ57" s="586"/>
      <c r="AR57" s="586"/>
      <c r="AS57" s="586"/>
      <c r="AT57" s="586"/>
      <c r="AU57" s="587"/>
      <c r="AV57" s="586"/>
      <c r="AW57" s="586"/>
      <c r="AX57" s="586"/>
      <c r="AY57" s="586"/>
      <c r="AZ57" s="586"/>
      <c r="BA57" s="586"/>
      <c r="BB57" s="587"/>
    </row>
    <row r="58" spans="1:103" ht="19.8">
      <c r="B58" s="530" t="s">
        <v>415</v>
      </c>
      <c r="C58" s="585">
        <v>8522078.615560621</v>
      </c>
      <c r="D58" s="586">
        <v>1964719.13239464</v>
      </c>
      <c r="E58" s="586">
        <v>1015926.825628</v>
      </c>
      <c r="F58" s="586">
        <v>1147659.7083156002</v>
      </c>
      <c r="G58" s="587">
        <v>1030732.33540502</v>
      </c>
      <c r="H58" s="586">
        <v>588452.59240700002</v>
      </c>
      <c r="I58" s="586">
        <v>554527.63087400002</v>
      </c>
      <c r="J58" s="586">
        <v>404167.60409600002</v>
      </c>
      <c r="K58" s="586">
        <v>237683.51623832999</v>
      </c>
      <c r="L58" s="587">
        <v>228381.50111176999</v>
      </c>
      <c r="M58" s="586">
        <v>73621.65687399001</v>
      </c>
      <c r="N58" s="586">
        <v>83592.576965999993</v>
      </c>
      <c r="O58" s="586">
        <v>178726.65934483</v>
      </c>
      <c r="P58" s="586">
        <v>66482.537435999999</v>
      </c>
      <c r="Q58" s="587">
        <v>114757.07470500001</v>
      </c>
      <c r="R58" s="586">
        <v>139562.99976492001</v>
      </c>
      <c r="S58" s="586">
        <v>45830.353749000002</v>
      </c>
      <c r="T58" s="586">
        <v>56999.797489999997</v>
      </c>
      <c r="U58" s="586">
        <v>75759.787685000003</v>
      </c>
      <c r="V58" s="587">
        <v>66677.985900999993</v>
      </c>
      <c r="W58" s="586">
        <v>36066.654337</v>
      </c>
      <c r="X58" s="586">
        <v>71337.404916</v>
      </c>
      <c r="Y58" s="586">
        <v>0</v>
      </c>
      <c r="Z58" s="586">
        <v>57084.515968</v>
      </c>
      <c r="AA58" s="587">
        <v>39130.238347999999</v>
      </c>
      <c r="AB58" s="586">
        <v>39456.094639000003</v>
      </c>
      <c r="AC58" s="586">
        <v>34693.132232000004</v>
      </c>
      <c r="AD58" s="586">
        <v>18904.012492000002</v>
      </c>
      <c r="AE58" s="586">
        <v>22.940664999999999</v>
      </c>
      <c r="AF58" s="587">
        <v>30293.283518</v>
      </c>
      <c r="AG58" s="586">
        <v>35809.691297160003</v>
      </c>
      <c r="AH58" s="586">
        <v>0</v>
      </c>
      <c r="AI58" s="586">
        <v>18472.832770000001</v>
      </c>
      <c r="AJ58" s="586">
        <v>10714.32314264</v>
      </c>
      <c r="AK58" s="587">
        <v>11575.555424</v>
      </c>
      <c r="AL58" s="586">
        <v>9419.5765690000007</v>
      </c>
      <c r="AM58" s="586">
        <v>7428.2402350000002</v>
      </c>
      <c r="AN58" s="586">
        <v>10220.3010165</v>
      </c>
      <c r="AO58" s="586">
        <v>568.91036913999994</v>
      </c>
      <c r="AP58" s="587">
        <v>5640.5043910000004</v>
      </c>
      <c r="AQ58" s="586">
        <v>1635.3123210000001</v>
      </c>
      <c r="AR58" s="586">
        <v>1.4928360000000001</v>
      </c>
      <c r="AS58" s="586">
        <v>2814.9786236700002</v>
      </c>
      <c r="AT58" s="586">
        <v>3010.985115</v>
      </c>
      <c r="AU58" s="587">
        <v>107.62915599999999</v>
      </c>
      <c r="AV58" s="586">
        <v>1950.6298829300001</v>
      </c>
      <c r="AW58" s="586">
        <v>1.4425E-2</v>
      </c>
      <c r="AX58" s="586">
        <v>35.153216479999998</v>
      </c>
      <c r="AY58" s="586">
        <v>0</v>
      </c>
      <c r="AZ58" s="586">
        <v>1192.55349</v>
      </c>
      <c r="BA58" s="586">
        <v>196.82634400000001</v>
      </c>
      <c r="BB58" s="587">
        <v>32.551434999999998</v>
      </c>
      <c r="BD58" s="208">
        <v>0</v>
      </c>
      <c r="BE58" s="208">
        <v>0</v>
      </c>
      <c r="BF58" s="208">
        <v>0</v>
      </c>
      <c r="BG58" s="208">
        <v>0</v>
      </c>
      <c r="BH58" s="208">
        <v>0</v>
      </c>
      <c r="BI58" s="208">
        <v>0</v>
      </c>
      <c r="BJ58" s="208">
        <v>0</v>
      </c>
      <c r="BK58" s="208">
        <v>0</v>
      </c>
      <c r="BL58" s="208">
        <v>0</v>
      </c>
      <c r="BM58" s="208">
        <v>0</v>
      </c>
      <c r="BN58" s="208">
        <v>0</v>
      </c>
      <c r="BO58" s="208">
        <v>0</v>
      </c>
    </row>
    <row r="59" spans="1:103" ht="20.399999999999999" customHeight="1">
      <c r="B59" s="531" t="s">
        <v>416</v>
      </c>
      <c r="C59" s="585">
        <v>5569307.2584200501</v>
      </c>
      <c r="D59" s="586">
        <v>1529617.4634143899</v>
      </c>
      <c r="E59" s="586">
        <v>610394.425773</v>
      </c>
      <c r="F59" s="586">
        <v>732479.75207341008</v>
      </c>
      <c r="G59" s="587">
        <v>741921.34608191007</v>
      </c>
      <c r="H59" s="586">
        <v>381273.61981100001</v>
      </c>
      <c r="I59" s="586">
        <v>282475.11115299998</v>
      </c>
      <c r="J59" s="586">
        <v>317428.29279099999</v>
      </c>
      <c r="K59" s="586">
        <v>118254.20075412</v>
      </c>
      <c r="L59" s="587">
        <v>175154.52338246</v>
      </c>
      <c r="M59" s="586">
        <v>43576.171217750001</v>
      </c>
      <c r="N59" s="586">
        <v>43292.575023999998</v>
      </c>
      <c r="O59" s="586">
        <v>79409.416703800001</v>
      </c>
      <c r="P59" s="586">
        <v>54735.416045999998</v>
      </c>
      <c r="Q59" s="587">
        <v>41047.58913</v>
      </c>
      <c r="R59" s="586">
        <v>134566.16494380002</v>
      </c>
      <c r="S59" s="586">
        <v>6715.0640460000004</v>
      </c>
      <c r="T59" s="586">
        <v>11689.160039</v>
      </c>
      <c r="U59" s="586">
        <v>30912.846960999999</v>
      </c>
      <c r="V59" s="587">
        <v>37952.606504000003</v>
      </c>
      <c r="W59" s="586">
        <v>21311.853534999998</v>
      </c>
      <c r="X59" s="586">
        <v>33746.113338000003</v>
      </c>
      <c r="Y59" s="586">
        <v>0</v>
      </c>
      <c r="Z59" s="586">
        <v>38358.086113999998</v>
      </c>
      <c r="AA59" s="587">
        <v>24301.926525999999</v>
      </c>
      <c r="AB59" s="586">
        <v>12030.810649999999</v>
      </c>
      <c r="AC59" s="586">
        <v>12912.167256000001</v>
      </c>
      <c r="AD59" s="586">
        <v>3508.4429989999999</v>
      </c>
      <c r="AE59" s="586">
        <v>22.940664999999999</v>
      </c>
      <c r="AF59" s="587">
        <v>17061.548999999999</v>
      </c>
      <c r="AG59" s="586">
        <v>4877.6459766999997</v>
      </c>
      <c r="AH59" s="586">
        <v>0</v>
      </c>
      <c r="AI59" s="586">
        <v>391.97209299999997</v>
      </c>
      <c r="AJ59" s="586">
        <v>574.99634162999996</v>
      </c>
      <c r="AK59" s="587">
        <v>5151.0763319999996</v>
      </c>
      <c r="AL59" s="586">
        <v>7125.5073620000003</v>
      </c>
      <c r="AM59" s="586">
        <v>1467.42963596</v>
      </c>
      <c r="AN59" s="586">
        <v>3056.3999802600001</v>
      </c>
      <c r="AO59" s="586">
        <v>568.91036913999994</v>
      </c>
      <c r="AP59" s="587">
        <v>3407.1865640000001</v>
      </c>
      <c r="AQ59" s="586">
        <v>1204.7068400000001</v>
      </c>
      <c r="AR59" s="586">
        <v>1.1491990000000001</v>
      </c>
      <c r="AS59" s="586">
        <v>345.26637285999999</v>
      </c>
      <c r="AT59" s="586">
        <v>3010.985115</v>
      </c>
      <c r="AU59" s="587">
        <v>0</v>
      </c>
      <c r="AV59" s="586">
        <v>1490.6278913800002</v>
      </c>
      <c r="AW59" s="586">
        <v>1.4425E-2</v>
      </c>
      <c r="AX59" s="586">
        <v>35.153216479999998</v>
      </c>
      <c r="AY59" s="586">
        <v>0</v>
      </c>
      <c r="AZ59" s="586">
        <v>416.08463699999999</v>
      </c>
      <c r="BA59" s="586">
        <v>0</v>
      </c>
      <c r="BB59" s="587">
        <v>32.510136000000003</v>
      </c>
      <c r="BD59" s="208">
        <v>0</v>
      </c>
      <c r="BE59" s="208">
        <v>0</v>
      </c>
      <c r="BF59" s="208">
        <v>0</v>
      </c>
      <c r="BG59" s="208">
        <v>0</v>
      </c>
      <c r="BH59" s="208">
        <v>0</v>
      </c>
      <c r="BI59" s="208">
        <v>0</v>
      </c>
      <c r="BJ59" s="208">
        <v>0</v>
      </c>
      <c r="BK59" s="208">
        <v>0</v>
      </c>
      <c r="BL59" s="208">
        <v>0</v>
      </c>
      <c r="BM59" s="208">
        <v>0</v>
      </c>
      <c r="BN59" s="208">
        <v>0</v>
      </c>
      <c r="BO59" s="208">
        <v>0</v>
      </c>
    </row>
    <row r="60" spans="1:103" ht="20.399999999999999" customHeight="1">
      <c r="B60" s="531" t="s">
        <v>417</v>
      </c>
      <c r="C60" s="585">
        <v>2533853.2331844205</v>
      </c>
      <c r="D60" s="586">
        <v>290024.44799055997</v>
      </c>
      <c r="E60" s="586">
        <v>319567.60358200001</v>
      </c>
      <c r="F60" s="586">
        <v>362464.39422270004</v>
      </c>
      <c r="G60" s="587">
        <v>276400.24702528003</v>
      </c>
      <c r="H60" s="586">
        <v>185552.40872400001</v>
      </c>
      <c r="I60" s="586">
        <v>240771.38098399999</v>
      </c>
      <c r="J60" s="586">
        <v>53806.216774</v>
      </c>
      <c r="K60" s="586">
        <v>119214.20524908</v>
      </c>
      <c r="L60" s="587">
        <v>53226.977729309998</v>
      </c>
      <c r="M60" s="586">
        <v>29438.427067339999</v>
      </c>
      <c r="N60" s="586">
        <v>39643.571895000001</v>
      </c>
      <c r="O60" s="586">
        <v>95280.395283029997</v>
      </c>
      <c r="P60" s="586">
        <v>11747.12139</v>
      </c>
      <c r="Q60" s="587">
        <v>73709.485574999999</v>
      </c>
      <c r="R60" s="586">
        <v>4355.7303956999995</v>
      </c>
      <c r="S60" s="586">
        <v>38620.783938</v>
      </c>
      <c r="T60" s="586">
        <v>45218.086218999997</v>
      </c>
      <c r="U60" s="586">
        <v>43044.453802999997</v>
      </c>
      <c r="V60" s="587">
        <v>28722.577424999999</v>
      </c>
      <c r="W60" s="586">
        <v>14612.401387</v>
      </c>
      <c r="X60" s="586">
        <v>37551.907113000001</v>
      </c>
      <c r="Y60" s="586">
        <v>0</v>
      </c>
      <c r="Z60" s="586">
        <v>18716.570947</v>
      </c>
      <c r="AA60" s="587">
        <v>14764.668786</v>
      </c>
      <c r="AB60" s="586">
        <v>27425.004066000001</v>
      </c>
      <c r="AC60" s="586">
        <v>9979.8272049999996</v>
      </c>
      <c r="AD60" s="586">
        <v>1987.899322</v>
      </c>
      <c r="AE60" s="586">
        <v>0</v>
      </c>
      <c r="AF60" s="587">
        <v>13231.734517999999</v>
      </c>
      <c r="AG60" s="586">
        <v>30932.045320459998</v>
      </c>
      <c r="AH60" s="586">
        <v>0</v>
      </c>
      <c r="AI60" s="586">
        <v>15191.5424</v>
      </c>
      <c r="AJ60" s="586">
        <v>10138.915458219999</v>
      </c>
      <c r="AK60" s="587">
        <v>6424.4790919999996</v>
      </c>
      <c r="AL60" s="586">
        <v>2294.069207</v>
      </c>
      <c r="AM60" s="586">
        <v>5960.8105990399999</v>
      </c>
      <c r="AN60" s="586">
        <v>7159.3651784700005</v>
      </c>
      <c r="AO60" s="586">
        <v>0</v>
      </c>
      <c r="AP60" s="587">
        <v>2233.1651470000002</v>
      </c>
      <c r="AQ60" s="586">
        <v>430.55012299999999</v>
      </c>
      <c r="AR60" s="586">
        <v>0</v>
      </c>
      <c r="AS60" s="586">
        <v>2469.7122508100001</v>
      </c>
      <c r="AT60" s="586">
        <v>0</v>
      </c>
      <c r="AU60" s="587">
        <v>107.62915599999999</v>
      </c>
      <c r="AV60" s="586">
        <v>460.00197542000001</v>
      </c>
      <c r="AW60" s="586">
        <v>0</v>
      </c>
      <c r="AX60" s="586">
        <v>0</v>
      </c>
      <c r="AY60" s="586">
        <v>0</v>
      </c>
      <c r="AZ60" s="586">
        <v>775.59231699999998</v>
      </c>
      <c r="BA60" s="586">
        <v>196.82634400000001</v>
      </c>
      <c r="BB60" s="587">
        <v>0</v>
      </c>
      <c r="BD60" s="208">
        <v>0</v>
      </c>
      <c r="BE60" s="208">
        <v>0</v>
      </c>
      <c r="BF60" s="208">
        <v>0</v>
      </c>
      <c r="BG60" s="208">
        <v>0</v>
      </c>
      <c r="BH60" s="208">
        <v>0</v>
      </c>
      <c r="BI60" s="208">
        <v>0</v>
      </c>
      <c r="BJ60" s="208">
        <v>0</v>
      </c>
      <c r="BK60" s="208">
        <v>0</v>
      </c>
      <c r="BL60" s="208">
        <v>0</v>
      </c>
      <c r="BM60" s="208">
        <v>0</v>
      </c>
      <c r="BN60" s="208">
        <v>0</v>
      </c>
      <c r="BO60" s="208">
        <v>0</v>
      </c>
    </row>
    <row r="61" spans="1:103" ht="20.399999999999999" customHeight="1">
      <c r="B61" s="536" t="s">
        <v>418</v>
      </c>
      <c r="C61" s="585">
        <v>2042100.9247951698</v>
      </c>
      <c r="D61" s="586">
        <v>270597.26229176001</v>
      </c>
      <c r="E61" s="586">
        <v>262691.80626899999</v>
      </c>
      <c r="F61" s="586">
        <v>360425.67619021004</v>
      </c>
      <c r="G61" s="587">
        <v>114325.06100462</v>
      </c>
      <c r="H61" s="586">
        <v>163025.52119900001</v>
      </c>
      <c r="I61" s="586">
        <v>201169.96041500001</v>
      </c>
      <c r="J61" s="586">
        <v>51971.896774000001</v>
      </c>
      <c r="K61" s="586">
        <v>71209.04956734</v>
      </c>
      <c r="L61" s="587">
        <v>53226.977729309998</v>
      </c>
      <c r="M61" s="586">
        <v>25246.509983490003</v>
      </c>
      <c r="N61" s="586">
        <v>39643.571895000001</v>
      </c>
      <c r="O61" s="586">
        <v>94219.64030626</v>
      </c>
      <c r="P61" s="586">
        <v>0</v>
      </c>
      <c r="Q61" s="587">
        <v>781.03850699999998</v>
      </c>
      <c r="R61" s="586">
        <v>4355.7303956999995</v>
      </c>
      <c r="S61" s="586">
        <v>12708.225143</v>
      </c>
      <c r="T61" s="586">
        <v>45218.086218999997</v>
      </c>
      <c r="U61" s="586">
        <v>42691.147576000003</v>
      </c>
      <c r="V61" s="587">
        <v>24174.687829999999</v>
      </c>
      <c r="W61" s="586">
        <v>12629.846235999999</v>
      </c>
      <c r="X61" s="586">
        <v>28185.040163999998</v>
      </c>
      <c r="Y61" s="586">
        <v>0</v>
      </c>
      <c r="Z61" s="586">
        <v>18376.742759000001</v>
      </c>
      <c r="AA61" s="587">
        <v>14664.488869000001</v>
      </c>
      <c r="AB61" s="586">
        <v>27015.257672</v>
      </c>
      <c r="AC61" s="586">
        <v>6330.3799099999997</v>
      </c>
      <c r="AD61" s="586">
        <v>1987.899322</v>
      </c>
      <c r="AE61" s="586">
        <v>0</v>
      </c>
      <c r="AF61" s="587">
        <v>13231.734517999999</v>
      </c>
      <c r="AG61" s="586">
        <v>30932.045320459998</v>
      </c>
      <c r="AH61" s="586">
        <v>0</v>
      </c>
      <c r="AI61" s="586">
        <v>13214.861623000001</v>
      </c>
      <c r="AJ61" s="586">
        <v>10138.915458219999</v>
      </c>
      <c r="AK61" s="587">
        <v>6424.4790919999996</v>
      </c>
      <c r="AL61" s="586">
        <v>2294.069207</v>
      </c>
      <c r="AM61" s="586">
        <v>5732.8939721999996</v>
      </c>
      <c r="AN61" s="586">
        <v>7159.3651784700005</v>
      </c>
      <c r="AO61" s="586">
        <v>0</v>
      </c>
      <c r="AP61" s="587">
        <v>2233.1651470000002</v>
      </c>
      <c r="AQ61" s="586">
        <v>430.55012299999999</v>
      </c>
      <c r="AR61" s="586">
        <v>0</v>
      </c>
      <c r="AS61" s="586">
        <v>2449.6782231300003</v>
      </c>
      <c r="AT61" s="586">
        <v>0</v>
      </c>
      <c r="AU61" s="587">
        <v>107.62915599999999</v>
      </c>
      <c r="AV61" s="586">
        <v>0</v>
      </c>
      <c r="AW61" s="586">
        <v>0</v>
      </c>
      <c r="AX61" s="586">
        <v>0</v>
      </c>
      <c r="AY61" s="586">
        <v>0</v>
      </c>
      <c r="AZ61" s="586">
        <v>683.20720500000004</v>
      </c>
      <c r="BA61" s="586">
        <v>196.82634400000001</v>
      </c>
      <c r="BB61" s="587">
        <v>0</v>
      </c>
      <c r="BD61" s="208">
        <v>0</v>
      </c>
      <c r="BE61" s="208">
        <v>0</v>
      </c>
      <c r="BF61" s="208">
        <v>0</v>
      </c>
      <c r="BG61" s="208">
        <v>0</v>
      </c>
      <c r="BH61" s="208">
        <v>0</v>
      </c>
      <c r="BI61" s="208">
        <v>0</v>
      </c>
      <c r="BJ61" s="208">
        <v>0</v>
      </c>
      <c r="BK61" s="208">
        <v>0</v>
      </c>
      <c r="BL61" s="208">
        <v>0</v>
      </c>
      <c r="BM61" s="208">
        <v>0</v>
      </c>
      <c r="BN61" s="208">
        <v>0</v>
      </c>
      <c r="BO61" s="208">
        <v>0</v>
      </c>
    </row>
    <row r="62" spans="1:103" ht="20.399999999999999" customHeight="1">
      <c r="B62" s="536" t="s">
        <v>419</v>
      </c>
      <c r="C62" s="585">
        <v>491752.30838925001</v>
      </c>
      <c r="D62" s="586">
        <v>19427.1856988</v>
      </c>
      <c r="E62" s="586">
        <v>56875.797313000003</v>
      </c>
      <c r="F62" s="586">
        <v>2038.71803249</v>
      </c>
      <c r="G62" s="587">
        <v>162075.18602066001</v>
      </c>
      <c r="H62" s="586">
        <v>22526.887524999998</v>
      </c>
      <c r="I62" s="586">
        <v>39601.420569000002</v>
      </c>
      <c r="J62" s="586">
        <v>1834.32</v>
      </c>
      <c r="K62" s="586">
        <v>48005.155681739998</v>
      </c>
      <c r="L62" s="587">
        <v>0</v>
      </c>
      <c r="M62" s="586">
        <v>4191.9170838499995</v>
      </c>
      <c r="N62" s="586">
        <v>0</v>
      </c>
      <c r="O62" s="586">
        <v>1060.75497677</v>
      </c>
      <c r="P62" s="586">
        <v>11747.12139</v>
      </c>
      <c r="Q62" s="587">
        <v>72928.447067999994</v>
      </c>
      <c r="R62" s="586">
        <v>0</v>
      </c>
      <c r="S62" s="586">
        <v>25912.558795000001</v>
      </c>
      <c r="T62" s="586">
        <v>0</v>
      </c>
      <c r="U62" s="586">
        <v>353.30622699999998</v>
      </c>
      <c r="V62" s="587">
        <v>4547.8895949999996</v>
      </c>
      <c r="W62" s="586">
        <v>1982.555151</v>
      </c>
      <c r="X62" s="586">
        <v>9366.8669489999993</v>
      </c>
      <c r="Y62" s="586">
        <v>0</v>
      </c>
      <c r="Z62" s="586">
        <v>339.82818800000001</v>
      </c>
      <c r="AA62" s="587">
        <v>100.179917</v>
      </c>
      <c r="AB62" s="586">
        <v>409.74639400000001</v>
      </c>
      <c r="AC62" s="586">
        <v>3649.4472949999999</v>
      </c>
      <c r="AD62" s="586">
        <v>0</v>
      </c>
      <c r="AE62" s="586">
        <v>0</v>
      </c>
      <c r="AF62" s="587">
        <v>0</v>
      </c>
      <c r="AG62" s="586">
        <v>0</v>
      </c>
      <c r="AH62" s="586">
        <v>0</v>
      </c>
      <c r="AI62" s="586">
        <v>1976.680777</v>
      </c>
      <c r="AJ62" s="586">
        <v>0</v>
      </c>
      <c r="AK62" s="587">
        <v>0</v>
      </c>
      <c r="AL62" s="586">
        <v>0</v>
      </c>
      <c r="AM62" s="586">
        <v>227.91662683999999</v>
      </c>
      <c r="AN62" s="586">
        <v>0</v>
      </c>
      <c r="AO62" s="586">
        <v>0</v>
      </c>
      <c r="AP62" s="587">
        <v>0</v>
      </c>
      <c r="AQ62" s="586">
        <v>0</v>
      </c>
      <c r="AR62" s="586">
        <v>0</v>
      </c>
      <c r="AS62" s="586">
        <v>20.034027680000001</v>
      </c>
      <c r="AT62" s="586">
        <v>0</v>
      </c>
      <c r="AU62" s="587">
        <v>0</v>
      </c>
      <c r="AV62" s="586">
        <v>460.00197542000001</v>
      </c>
      <c r="AW62" s="586">
        <v>0</v>
      </c>
      <c r="AX62" s="586">
        <v>0</v>
      </c>
      <c r="AY62" s="586">
        <v>0</v>
      </c>
      <c r="AZ62" s="586">
        <v>92.385112000000007</v>
      </c>
      <c r="BA62" s="586">
        <v>0</v>
      </c>
      <c r="BB62" s="587">
        <v>0</v>
      </c>
      <c r="BD62" s="208">
        <v>0</v>
      </c>
      <c r="BE62" s="208">
        <v>0</v>
      </c>
      <c r="BF62" s="208">
        <v>0</v>
      </c>
      <c r="BG62" s="208">
        <v>0</v>
      </c>
      <c r="BH62" s="208">
        <v>0</v>
      </c>
      <c r="BI62" s="208">
        <v>0</v>
      </c>
      <c r="BJ62" s="208">
        <v>0</v>
      </c>
      <c r="BK62" s="208">
        <v>0</v>
      </c>
      <c r="BL62" s="208">
        <v>0</v>
      </c>
      <c r="BM62" s="208">
        <v>0</v>
      </c>
      <c r="BN62" s="208">
        <v>0</v>
      </c>
      <c r="BO62" s="208">
        <v>0</v>
      </c>
    </row>
    <row r="63" spans="1:103" ht="20.399999999999999" customHeight="1">
      <c r="B63" s="531" t="s">
        <v>420</v>
      </c>
      <c r="C63" s="585">
        <v>391052.96649309003</v>
      </c>
      <c r="D63" s="586">
        <v>138132.39441377</v>
      </c>
      <c r="E63" s="586">
        <v>83295.266027999998</v>
      </c>
      <c r="F63" s="586">
        <v>48675.869780910005</v>
      </c>
      <c r="G63" s="587">
        <v>3975.5594957199996</v>
      </c>
      <c r="H63" s="586">
        <v>19318.774536000001</v>
      </c>
      <c r="I63" s="586">
        <v>29785.660728999999</v>
      </c>
      <c r="J63" s="586">
        <v>32481.120803999998</v>
      </c>
      <c r="K63" s="586">
        <v>0</v>
      </c>
      <c r="L63" s="587">
        <v>0</v>
      </c>
      <c r="M63" s="586">
        <v>603.42830742000001</v>
      </c>
      <c r="N63" s="586">
        <v>469.59482800000001</v>
      </c>
      <c r="O63" s="586">
        <v>4006.5121582699999</v>
      </c>
      <c r="P63" s="586">
        <v>0</v>
      </c>
      <c r="Q63" s="587">
        <v>0</v>
      </c>
      <c r="R63" s="586">
        <v>0</v>
      </c>
      <c r="S63" s="586">
        <v>493.81911500000001</v>
      </c>
      <c r="T63" s="586">
        <v>0</v>
      </c>
      <c r="U63" s="586">
        <v>1801.7766919999999</v>
      </c>
      <c r="V63" s="587">
        <v>0</v>
      </c>
      <c r="W63" s="586">
        <v>113</v>
      </c>
      <c r="X63" s="586">
        <v>0</v>
      </c>
      <c r="Y63" s="586">
        <v>0</v>
      </c>
      <c r="Z63" s="586">
        <v>0</v>
      </c>
      <c r="AA63" s="587">
        <v>0</v>
      </c>
      <c r="AB63" s="586">
        <v>0</v>
      </c>
      <c r="AC63" s="586">
        <v>11763.565488</v>
      </c>
      <c r="AD63" s="586">
        <v>13247.714319000001</v>
      </c>
      <c r="AE63" s="586">
        <v>0</v>
      </c>
      <c r="AF63" s="587">
        <v>0</v>
      </c>
      <c r="AG63" s="586">
        <v>0</v>
      </c>
      <c r="AH63" s="586">
        <v>0</v>
      </c>
      <c r="AI63" s="586">
        <v>2888.9097980000001</v>
      </c>
      <c r="AJ63" s="586">
        <v>0</v>
      </c>
      <c r="AK63" s="587">
        <v>0</v>
      </c>
      <c r="AL63" s="586">
        <v>0</v>
      </c>
      <c r="AM63" s="586">
        <v>0</v>
      </c>
      <c r="AN63" s="586">
        <v>0</v>
      </c>
      <c r="AO63" s="586">
        <v>0</v>
      </c>
      <c r="AP63" s="587">
        <v>0</v>
      </c>
      <c r="AQ63" s="586">
        <v>0</v>
      </c>
      <c r="AR63" s="586">
        <v>0</v>
      </c>
      <c r="AS63" s="586">
        <v>0</v>
      </c>
      <c r="AT63" s="586">
        <v>0</v>
      </c>
      <c r="AU63" s="587">
        <v>0</v>
      </c>
      <c r="AV63" s="586">
        <v>0</v>
      </c>
      <c r="AW63" s="586">
        <v>0</v>
      </c>
      <c r="AX63" s="586">
        <v>0</v>
      </c>
      <c r="AY63" s="586">
        <v>0</v>
      </c>
      <c r="AZ63" s="586">
        <v>0</v>
      </c>
      <c r="BA63" s="586">
        <v>0</v>
      </c>
      <c r="BB63" s="587">
        <v>0</v>
      </c>
      <c r="BD63" s="208">
        <v>0</v>
      </c>
      <c r="BE63" s="208">
        <v>0</v>
      </c>
      <c r="BF63" s="208">
        <v>0</v>
      </c>
      <c r="BG63" s="208">
        <v>0</v>
      </c>
      <c r="BH63" s="208">
        <v>0</v>
      </c>
      <c r="BI63" s="208">
        <v>0</v>
      </c>
      <c r="BJ63" s="208">
        <v>0</v>
      </c>
      <c r="BK63" s="208">
        <v>0</v>
      </c>
      <c r="BL63" s="208">
        <v>0</v>
      </c>
      <c r="BM63" s="208">
        <v>0</v>
      </c>
      <c r="BN63" s="208">
        <v>0</v>
      </c>
      <c r="BO63" s="208">
        <v>0</v>
      </c>
    </row>
    <row r="64" spans="1:103" ht="20.399999999999999" customHeight="1">
      <c r="B64" s="531" t="s">
        <v>421</v>
      </c>
      <c r="C64" s="585">
        <v>27865.157463059997</v>
      </c>
      <c r="D64" s="586">
        <v>6944.8265759200003</v>
      </c>
      <c r="E64" s="586">
        <v>2669.5302449999999</v>
      </c>
      <c r="F64" s="586">
        <v>4039.6922385799999</v>
      </c>
      <c r="G64" s="587">
        <v>8435.1828021099991</v>
      </c>
      <c r="H64" s="586">
        <v>2307.7893359999998</v>
      </c>
      <c r="I64" s="586">
        <v>1495.478008</v>
      </c>
      <c r="J64" s="586">
        <v>451.973727</v>
      </c>
      <c r="K64" s="586">
        <v>215.11023513000001</v>
      </c>
      <c r="L64" s="587">
        <v>0</v>
      </c>
      <c r="M64" s="586">
        <v>3.6302814799999998</v>
      </c>
      <c r="N64" s="586">
        <v>186.835219</v>
      </c>
      <c r="O64" s="586">
        <v>30.335199729999999</v>
      </c>
      <c r="P64" s="586">
        <v>0</v>
      </c>
      <c r="Q64" s="587">
        <v>0</v>
      </c>
      <c r="R64" s="586">
        <v>641.10442541999998</v>
      </c>
      <c r="S64" s="586">
        <v>0.68664999999999998</v>
      </c>
      <c r="T64" s="586">
        <v>92.551231999999999</v>
      </c>
      <c r="U64" s="586">
        <v>0.710229</v>
      </c>
      <c r="V64" s="587">
        <v>2.8019720000000001</v>
      </c>
      <c r="W64" s="586">
        <v>29.399415000000001</v>
      </c>
      <c r="X64" s="586">
        <v>39.384464999999999</v>
      </c>
      <c r="Y64" s="586">
        <v>0</v>
      </c>
      <c r="Z64" s="586">
        <v>9.8589070000000003</v>
      </c>
      <c r="AA64" s="587">
        <v>63.643036000000002</v>
      </c>
      <c r="AB64" s="586">
        <v>0.27992299999999998</v>
      </c>
      <c r="AC64" s="586">
        <v>37.572282999999999</v>
      </c>
      <c r="AD64" s="586">
        <v>159.95585199999999</v>
      </c>
      <c r="AE64" s="586">
        <v>0</v>
      </c>
      <c r="AF64" s="587">
        <v>0</v>
      </c>
      <c r="AG64" s="586">
        <v>0</v>
      </c>
      <c r="AH64" s="586">
        <v>0</v>
      </c>
      <c r="AI64" s="586">
        <v>0.40847899999999998</v>
      </c>
      <c r="AJ64" s="586">
        <v>0.41134278999999996</v>
      </c>
      <c r="AK64" s="587">
        <v>0</v>
      </c>
      <c r="AL64" s="586">
        <v>0</v>
      </c>
      <c r="AM64" s="586">
        <v>0</v>
      </c>
      <c r="AN64" s="586">
        <v>4.5358577699999998</v>
      </c>
      <c r="AO64" s="586">
        <v>0</v>
      </c>
      <c r="AP64" s="587">
        <v>0.15268000000000001</v>
      </c>
      <c r="AQ64" s="586">
        <v>5.5357999999999997E-2</v>
      </c>
      <c r="AR64" s="586">
        <v>0.34363700000000003</v>
      </c>
      <c r="AS64" s="586">
        <v>0</v>
      </c>
      <c r="AT64" s="586">
        <v>0</v>
      </c>
      <c r="AU64" s="587">
        <v>0</v>
      </c>
      <c r="AV64" s="586">
        <v>1.613E-5</v>
      </c>
      <c r="AW64" s="586">
        <v>0</v>
      </c>
      <c r="AX64" s="586">
        <v>0</v>
      </c>
      <c r="AY64" s="586">
        <v>0</v>
      </c>
      <c r="AZ64" s="586">
        <v>0.87653599999999998</v>
      </c>
      <c r="BA64" s="586">
        <v>0</v>
      </c>
      <c r="BB64" s="587">
        <v>4.1299000000000002E-2</v>
      </c>
      <c r="BD64" s="208">
        <v>0</v>
      </c>
      <c r="BE64" s="208">
        <v>0</v>
      </c>
      <c r="BF64" s="208">
        <v>0</v>
      </c>
      <c r="BG64" s="208">
        <v>0</v>
      </c>
      <c r="BH64" s="208">
        <v>0</v>
      </c>
      <c r="BI64" s="208">
        <v>0</v>
      </c>
      <c r="BJ64" s="208">
        <v>0</v>
      </c>
      <c r="BK64" s="208">
        <v>0</v>
      </c>
      <c r="BL64" s="208">
        <v>0</v>
      </c>
      <c r="BM64" s="208">
        <v>0</v>
      </c>
      <c r="BN64" s="208">
        <v>0</v>
      </c>
      <c r="BO64" s="208">
        <v>0</v>
      </c>
    </row>
    <row r="65" spans="1:103" ht="20.399999999999999" customHeight="1">
      <c r="B65" s="530" t="s">
        <v>422</v>
      </c>
      <c r="C65" s="585">
        <v>476524.33653113001</v>
      </c>
      <c r="D65" s="586">
        <v>13447.297138450002</v>
      </c>
      <c r="E65" s="586">
        <v>53741.038795</v>
      </c>
      <c r="F65" s="586">
        <v>19573.729765619999</v>
      </c>
      <c r="G65" s="587">
        <v>86203.328924190006</v>
      </c>
      <c r="H65" s="586">
        <v>13579.062617</v>
      </c>
      <c r="I65" s="586">
        <v>45310.361852000002</v>
      </c>
      <c r="J65" s="586">
        <v>29239.476330000001</v>
      </c>
      <c r="K65" s="586">
        <v>51844.421873680003</v>
      </c>
      <c r="L65" s="587">
        <v>0</v>
      </c>
      <c r="M65" s="586">
        <v>7657.24981432</v>
      </c>
      <c r="N65" s="586">
        <v>2260.9797239999998</v>
      </c>
      <c r="O65" s="586">
        <v>3862.6235641900003</v>
      </c>
      <c r="P65" s="586">
        <v>4379.7764880000004</v>
      </c>
      <c r="Q65" s="587">
        <v>0</v>
      </c>
      <c r="R65" s="586">
        <v>4291.8626266599995</v>
      </c>
      <c r="S65" s="586">
        <v>4235.7725950000004</v>
      </c>
      <c r="T65" s="586">
        <v>3.5675949999999998</v>
      </c>
      <c r="U65" s="586">
        <v>16340.752544999999</v>
      </c>
      <c r="V65" s="587">
        <v>56634.289106999997</v>
      </c>
      <c r="W65" s="586">
        <v>246.15340900000001</v>
      </c>
      <c r="X65" s="586">
        <v>10395.758548</v>
      </c>
      <c r="Y65" s="586">
        <v>0</v>
      </c>
      <c r="Z65" s="586">
        <v>4288.4523429999999</v>
      </c>
      <c r="AA65" s="587">
        <v>860.42817300000002</v>
      </c>
      <c r="AB65" s="586">
        <v>215.401723</v>
      </c>
      <c r="AC65" s="586">
        <v>54.155576000000003</v>
      </c>
      <c r="AD65" s="586">
        <v>18142.351677999999</v>
      </c>
      <c r="AE65" s="586">
        <v>0</v>
      </c>
      <c r="AF65" s="587">
        <v>1018.313473</v>
      </c>
      <c r="AG65" s="586">
        <v>4575.9344943799997</v>
      </c>
      <c r="AH65" s="586">
        <v>0</v>
      </c>
      <c r="AI65" s="586">
        <v>0</v>
      </c>
      <c r="AJ65" s="586">
        <v>1465.7571326700001</v>
      </c>
      <c r="AK65" s="587">
        <v>32.905453999999999</v>
      </c>
      <c r="AL65" s="586">
        <v>1794.5517669999999</v>
      </c>
      <c r="AM65" s="586">
        <v>98.473135280000008</v>
      </c>
      <c r="AN65" s="586">
        <v>140.53667533000001</v>
      </c>
      <c r="AO65" s="586">
        <v>8948.0899018300006</v>
      </c>
      <c r="AP65" s="587">
        <v>0</v>
      </c>
      <c r="AQ65" s="586">
        <v>3039.6709540000002</v>
      </c>
      <c r="AR65" s="586">
        <v>2458.9503719999998</v>
      </c>
      <c r="AS65" s="586">
        <v>2342.6555395300002</v>
      </c>
      <c r="AT65" s="586">
        <v>3.9999999999999998E-6</v>
      </c>
      <c r="AU65" s="587">
        <v>3800.204823</v>
      </c>
      <c r="AV65" s="586">
        <v>0</v>
      </c>
      <c r="AW65" s="586">
        <v>0</v>
      </c>
      <c r="AX65" s="586">
        <v>0</v>
      </c>
      <c r="AY65" s="586">
        <v>0</v>
      </c>
      <c r="AZ65" s="586">
        <v>0</v>
      </c>
      <c r="BA65" s="586">
        <v>0</v>
      </c>
      <c r="BB65" s="587">
        <v>0</v>
      </c>
      <c r="BD65" s="208">
        <v>0</v>
      </c>
      <c r="BE65" s="208">
        <v>0</v>
      </c>
      <c r="BF65" s="208">
        <v>0</v>
      </c>
      <c r="BG65" s="208">
        <v>0</v>
      </c>
      <c r="BH65" s="208">
        <v>0</v>
      </c>
      <c r="BI65" s="208">
        <v>0</v>
      </c>
      <c r="BJ65" s="208">
        <v>0</v>
      </c>
      <c r="BK65" s="208">
        <v>0</v>
      </c>
      <c r="BL65" s="208">
        <v>0</v>
      </c>
      <c r="BM65" s="208">
        <v>0</v>
      </c>
      <c r="BN65" s="208">
        <v>0</v>
      </c>
      <c r="BO65" s="208">
        <v>0</v>
      </c>
    </row>
    <row r="66" spans="1:103" ht="20.399999999999999" customHeight="1">
      <c r="B66" s="530" t="s">
        <v>423</v>
      </c>
      <c r="C66" s="585">
        <v>16879.338015000001</v>
      </c>
      <c r="D66" s="586">
        <v>0</v>
      </c>
      <c r="E66" s="586">
        <v>0</v>
      </c>
      <c r="F66" s="586">
        <v>0</v>
      </c>
      <c r="G66" s="587">
        <v>0</v>
      </c>
      <c r="H66" s="586">
        <v>0</v>
      </c>
      <c r="I66" s="586">
        <v>16879.338015000001</v>
      </c>
      <c r="J66" s="586">
        <v>0</v>
      </c>
      <c r="K66" s="586">
        <v>0</v>
      </c>
      <c r="L66" s="587">
        <v>0</v>
      </c>
      <c r="M66" s="586">
        <v>0</v>
      </c>
      <c r="N66" s="586">
        <v>0</v>
      </c>
      <c r="O66" s="586">
        <v>0</v>
      </c>
      <c r="P66" s="586">
        <v>0</v>
      </c>
      <c r="Q66" s="587">
        <v>0</v>
      </c>
      <c r="R66" s="586">
        <v>0</v>
      </c>
      <c r="S66" s="586">
        <v>0</v>
      </c>
      <c r="T66" s="586">
        <v>0</v>
      </c>
      <c r="U66" s="586">
        <v>0</v>
      </c>
      <c r="V66" s="587">
        <v>0</v>
      </c>
      <c r="W66" s="586">
        <v>0</v>
      </c>
      <c r="X66" s="586">
        <v>0</v>
      </c>
      <c r="Y66" s="586">
        <v>0</v>
      </c>
      <c r="Z66" s="586">
        <v>0</v>
      </c>
      <c r="AA66" s="587">
        <v>0</v>
      </c>
      <c r="AB66" s="586">
        <v>0</v>
      </c>
      <c r="AC66" s="586">
        <v>0</v>
      </c>
      <c r="AD66" s="586">
        <v>0</v>
      </c>
      <c r="AE66" s="586">
        <v>0</v>
      </c>
      <c r="AF66" s="587">
        <v>0</v>
      </c>
      <c r="AG66" s="586">
        <v>0</v>
      </c>
      <c r="AH66" s="586">
        <v>0</v>
      </c>
      <c r="AI66" s="586">
        <v>0</v>
      </c>
      <c r="AJ66" s="586">
        <v>0</v>
      </c>
      <c r="AK66" s="587">
        <v>0</v>
      </c>
      <c r="AL66" s="586">
        <v>0</v>
      </c>
      <c r="AM66" s="586">
        <v>0</v>
      </c>
      <c r="AN66" s="586">
        <v>0</v>
      </c>
      <c r="AO66" s="586">
        <v>0</v>
      </c>
      <c r="AP66" s="587">
        <v>0</v>
      </c>
      <c r="AQ66" s="586">
        <v>0</v>
      </c>
      <c r="AR66" s="586">
        <v>0</v>
      </c>
      <c r="AS66" s="586">
        <v>0</v>
      </c>
      <c r="AT66" s="586">
        <v>0</v>
      </c>
      <c r="AU66" s="587">
        <v>0</v>
      </c>
      <c r="AV66" s="586">
        <v>0</v>
      </c>
      <c r="AW66" s="586">
        <v>0</v>
      </c>
      <c r="AX66" s="586">
        <v>0</v>
      </c>
      <c r="AY66" s="586">
        <v>0</v>
      </c>
      <c r="AZ66" s="586">
        <v>0</v>
      </c>
      <c r="BA66" s="586">
        <v>0</v>
      </c>
      <c r="BB66" s="587">
        <v>0</v>
      </c>
      <c r="BD66" s="208">
        <v>0</v>
      </c>
      <c r="BE66" s="208">
        <v>0</v>
      </c>
      <c r="BF66" s="208">
        <v>0</v>
      </c>
      <c r="BG66" s="208">
        <v>0</v>
      </c>
      <c r="BH66" s="208">
        <v>0</v>
      </c>
      <c r="BI66" s="208">
        <v>0</v>
      </c>
      <c r="BJ66" s="208">
        <v>0</v>
      </c>
      <c r="BK66" s="208">
        <v>0</v>
      </c>
      <c r="BL66" s="208">
        <v>0</v>
      </c>
      <c r="BM66" s="208">
        <v>0</v>
      </c>
      <c r="BN66" s="208">
        <v>0</v>
      </c>
      <c r="BO66" s="208">
        <v>0</v>
      </c>
    </row>
    <row r="67" spans="1:103" ht="20.399999999999999" customHeight="1">
      <c r="B67" s="530" t="s">
        <v>424</v>
      </c>
      <c r="C67" s="585">
        <v>1896720.6169054799</v>
      </c>
      <c r="D67" s="586">
        <v>356160.09965538001</v>
      </c>
      <c r="E67" s="586">
        <v>366015.92134100001</v>
      </c>
      <c r="F67" s="586">
        <v>263774.15276462998</v>
      </c>
      <c r="G67" s="587">
        <v>40671.576559910005</v>
      </c>
      <c r="H67" s="586">
        <v>46749.902572999999</v>
      </c>
      <c r="I67" s="586">
        <v>57991.812886</v>
      </c>
      <c r="J67" s="586">
        <v>0</v>
      </c>
      <c r="K67" s="586">
        <v>6752.6277567099996</v>
      </c>
      <c r="L67" s="587">
        <v>28101.187660689997</v>
      </c>
      <c r="M67" s="586">
        <v>139614.69509338</v>
      </c>
      <c r="N67" s="586">
        <v>150079.78965699999</v>
      </c>
      <c r="O67" s="586">
        <v>23024.2697821</v>
      </c>
      <c r="P67" s="586">
        <v>0</v>
      </c>
      <c r="Q67" s="587">
        <v>8375.0777500000004</v>
      </c>
      <c r="R67" s="586">
        <v>0</v>
      </c>
      <c r="S67" s="586">
        <v>86854.629174000002</v>
      </c>
      <c r="T67" s="586">
        <v>54715.515592000003</v>
      </c>
      <c r="U67" s="586">
        <v>31338.012887000001</v>
      </c>
      <c r="V67" s="587">
        <v>0</v>
      </c>
      <c r="W67" s="586">
        <v>80263.006189000007</v>
      </c>
      <c r="X67" s="586">
        <v>34846.739246999998</v>
      </c>
      <c r="Y67" s="586">
        <v>8112.8386440000004</v>
      </c>
      <c r="Z67" s="586">
        <v>17786.606747000002</v>
      </c>
      <c r="AA67" s="587">
        <v>18571.332608000001</v>
      </c>
      <c r="AB67" s="586">
        <v>13953.342978999999</v>
      </c>
      <c r="AC67" s="586">
        <v>3216.985212</v>
      </c>
      <c r="AD67" s="586">
        <v>0</v>
      </c>
      <c r="AE67" s="586">
        <v>51087.771080999999</v>
      </c>
      <c r="AF67" s="587">
        <v>537.99417700000004</v>
      </c>
      <c r="AG67" s="586">
        <v>0</v>
      </c>
      <c r="AH67" s="586">
        <v>7606.0816699999996</v>
      </c>
      <c r="AI67" s="586">
        <v>300.25990899999999</v>
      </c>
      <c r="AJ67" s="586">
        <v>0</v>
      </c>
      <c r="AK67" s="587">
        <v>0</v>
      </c>
      <c r="AL67" s="586">
        <v>0</v>
      </c>
      <c r="AM67" s="586">
        <v>0</v>
      </c>
      <c r="AN67" s="586">
        <v>218.38730968000002</v>
      </c>
      <c r="AO67" s="586">
        <v>0</v>
      </c>
      <c r="AP67" s="587">
        <v>0</v>
      </c>
      <c r="AQ67" s="586">
        <v>0</v>
      </c>
      <c r="AR67" s="586">
        <v>0</v>
      </c>
      <c r="AS67" s="586">
        <v>0</v>
      </c>
      <c r="AT67" s="586">
        <v>0</v>
      </c>
      <c r="AU67" s="587">
        <v>0</v>
      </c>
      <c r="AV67" s="586">
        <v>0</v>
      </c>
      <c r="AW67" s="586">
        <v>0</v>
      </c>
      <c r="AX67" s="586">
        <v>0</v>
      </c>
      <c r="AY67" s="586">
        <v>0</v>
      </c>
      <c r="AZ67" s="586">
        <v>0</v>
      </c>
      <c r="BA67" s="586">
        <v>0</v>
      </c>
      <c r="BB67" s="587">
        <v>0</v>
      </c>
      <c r="BD67" s="208">
        <v>0</v>
      </c>
      <c r="BE67" s="208">
        <v>0</v>
      </c>
      <c r="BF67" s="208">
        <v>0</v>
      </c>
      <c r="BG67" s="208">
        <v>0</v>
      </c>
      <c r="BH67" s="208">
        <v>0</v>
      </c>
      <c r="BI67" s="208">
        <v>0</v>
      </c>
      <c r="BJ67" s="208">
        <v>0</v>
      </c>
      <c r="BK67" s="208">
        <v>0</v>
      </c>
      <c r="BL67" s="208">
        <v>0</v>
      </c>
      <c r="BM67" s="208">
        <v>0</v>
      </c>
      <c r="BN67" s="208">
        <v>0</v>
      </c>
      <c r="BO67" s="208">
        <v>0</v>
      </c>
    </row>
    <row r="68" spans="1:103" ht="20.399999999999999" customHeight="1">
      <c r="B68" s="530" t="s">
        <v>384</v>
      </c>
      <c r="C68" s="585">
        <v>6.1015404599999998</v>
      </c>
      <c r="D68" s="586">
        <v>3.9820494599999998</v>
      </c>
      <c r="E68" s="586">
        <v>0.43626500000000001</v>
      </c>
      <c r="F68" s="586">
        <v>0</v>
      </c>
      <c r="G68" s="587">
        <v>0</v>
      </c>
      <c r="H68" s="586">
        <v>1.364422</v>
      </c>
      <c r="I68" s="586">
        <v>7.1580000000000003E-3</v>
      </c>
      <c r="J68" s="586">
        <v>0</v>
      </c>
      <c r="K68" s="586">
        <v>0</v>
      </c>
      <c r="L68" s="587">
        <v>0</v>
      </c>
      <c r="M68" s="586">
        <v>0</v>
      </c>
      <c r="N68" s="586">
        <v>0</v>
      </c>
      <c r="O68" s="586">
        <v>0</v>
      </c>
      <c r="P68" s="586">
        <v>0.31164599999999998</v>
      </c>
      <c r="Q68" s="587">
        <v>0</v>
      </c>
      <c r="R68" s="586">
        <v>0</v>
      </c>
      <c r="S68" s="586">
        <v>0</v>
      </c>
      <c r="T68" s="586">
        <v>0</v>
      </c>
      <c r="U68" s="586">
        <v>0</v>
      </c>
      <c r="V68" s="587">
        <v>0</v>
      </c>
      <c r="W68" s="586">
        <v>0</v>
      </c>
      <c r="X68" s="586">
        <v>0</v>
      </c>
      <c r="Y68" s="586">
        <v>0</v>
      </c>
      <c r="Z68" s="586">
        <v>0</v>
      </c>
      <c r="AA68" s="587">
        <v>0</v>
      </c>
      <c r="AB68" s="586">
        <v>0</v>
      </c>
      <c r="AC68" s="586">
        <v>0</v>
      </c>
      <c r="AD68" s="586">
        <v>0</v>
      </c>
      <c r="AE68" s="586">
        <v>0</v>
      </c>
      <c r="AF68" s="587">
        <v>0</v>
      </c>
      <c r="AG68" s="586">
        <v>0</v>
      </c>
      <c r="AH68" s="586">
        <v>0</v>
      </c>
      <c r="AI68" s="586">
        <v>0</v>
      </c>
      <c r="AJ68" s="586">
        <v>0</v>
      </c>
      <c r="AK68" s="587">
        <v>0</v>
      </c>
      <c r="AL68" s="586">
        <v>0</v>
      </c>
      <c r="AM68" s="586">
        <v>0</v>
      </c>
      <c r="AN68" s="586">
        <v>0</v>
      </c>
      <c r="AO68" s="586">
        <v>0</v>
      </c>
      <c r="AP68" s="587">
        <v>0</v>
      </c>
      <c r="AQ68" s="586">
        <v>0</v>
      </c>
      <c r="AR68" s="586">
        <v>0</v>
      </c>
      <c r="AS68" s="586">
        <v>0</v>
      </c>
      <c r="AT68" s="586">
        <v>0</v>
      </c>
      <c r="AU68" s="587">
        <v>0</v>
      </c>
      <c r="AV68" s="586">
        <v>0</v>
      </c>
      <c r="AW68" s="586">
        <v>0</v>
      </c>
      <c r="AX68" s="586">
        <v>0</v>
      </c>
      <c r="AY68" s="586">
        <v>0</v>
      </c>
      <c r="AZ68" s="586">
        <v>0</v>
      </c>
      <c r="BA68" s="586">
        <v>0</v>
      </c>
      <c r="BB68" s="587">
        <v>0</v>
      </c>
      <c r="BD68" s="208">
        <v>0</v>
      </c>
      <c r="BE68" s="208">
        <v>0</v>
      </c>
      <c r="BF68" s="208">
        <v>0</v>
      </c>
      <c r="BG68" s="208">
        <v>0</v>
      </c>
      <c r="BH68" s="208">
        <v>0</v>
      </c>
      <c r="BI68" s="208">
        <v>0</v>
      </c>
      <c r="BJ68" s="208">
        <v>0</v>
      </c>
      <c r="BK68" s="208">
        <v>0</v>
      </c>
      <c r="BL68" s="208">
        <v>0</v>
      </c>
      <c r="BM68" s="208">
        <v>0</v>
      </c>
      <c r="BN68" s="208">
        <v>0</v>
      </c>
      <c r="BO68" s="208">
        <v>0</v>
      </c>
    </row>
    <row r="69" spans="1:103" ht="20.399999999999999" customHeight="1">
      <c r="B69" s="530" t="s">
        <v>425</v>
      </c>
      <c r="C69" s="585">
        <v>549345.49240799004</v>
      </c>
      <c r="D69" s="586">
        <v>178129.86746687</v>
      </c>
      <c r="E69" s="586">
        <v>118764.68906800001</v>
      </c>
      <c r="F69" s="586">
        <v>67030.029222519996</v>
      </c>
      <c r="G69" s="587">
        <v>0</v>
      </c>
      <c r="H69" s="586">
        <v>68538.210198000001</v>
      </c>
      <c r="I69" s="586">
        <v>760.97749999999996</v>
      </c>
      <c r="J69" s="586">
        <v>0</v>
      </c>
      <c r="K69" s="586">
        <v>0</v>
      </c>
      <c r="L69" s="587">
        <v>0</v>
      </c>
      <c r="M69" s="586">
        <v>7414.0113876000005</v>
      </c>
      <c r="N69" s="586">
        <v>37818.302995999999</v>
      </c>
      <c r="O69" s="586">
        <v>0</v>
      </c>
      <c r="P69" s="586">
        <v>14071.257900000001</v>
      </c>
      <c r="Q69" s="587">
        <v>2521.2760950000002</v>
      </c>
      <c r="R69" s="586">
        <v>0</v>
      </c>
      <c r="S69" s="586">
        <v>14089.927491</v>
      </c>
      <c r="T69" s="586">
        <v>4314.3406439999999</v>
      </c>
      <c r="U69" s="586">
        <v>0.60384300000000002</v>
      </c>
      <c r="V69" s="587">
        <v>0</v>
      </c>
      <c r="W69" s="586">
        <v>3204.9308270000001</v>
      </c>
      <c r="X69" s="586">
        <v>0</v>
      </c>
      <c r="Y69" s="586">
        <v>30580.618555000001</v>
      </c>
      <c r="Z69" s="586">
        <v>0</v>
      </c>
      <c r="AA69" s="587">
        <v>0</v>
      </c>
      <c r="AB69" s="586">
        <v>0</v>
      </c>
      <c r="AC69" s="586">
        <v>2106.4492140000002</v>
      </c>
      <c r="AD69" s="586">
        <v>0</v>
      </c>
      <c r="AE69" s="586">
        <v>0</v>
      </c>
      <c r="AF69" s="587">
        <v>0</v>
      </c>
      <c r="AG69" s="586">
        <v>0</v>
      </c>
      <c r="AH69" s="586">
        <v>0</v>
      </c>
      <c r="AI69" s="586">
        <v>0</v>
      </c>
      <c r="AJ69" s="586">
        <v>0</v>
      </c>
      <c r="AK69" s="587">
        <v>0</v>
      </c>
      <c r="AL69" s="586">
        <v>0</v>
      </c>
      <c r="AM69" s="586">
        <v>0</v>
      </c>
      <c r="AN69" s="586">
        <v>0</v>
      </c>
      <c r="AO69" s="586">
        <v>0</v>
      </c>
      <c r="AP69" s="587">
        <v>0</v>
      </c>
      <c r="AQ69" s="586">
        <v>0</v>
      </c>
      <c r="AR69" s="586">
        <v>0</v>
      </c>
      <c r="AS69" s="586">
        <v>0</v>
      </c>
      <c r="AT69" s="586">
        <v>0</v>
      </c>
      <c r="AU69" s="587">
        <v>0</v>
      </c>
      <c r="AV69" s="586">
        <v>0</v>
      </c>
      <c r="AW69" s="586">
        <v>0</v>
      </c>
      <c r="AX69" s="586">
        <v>0</v>
      </c>
      <c r="AY69" s="586">
        <v>0</v>
      </c>
      <c r="AZ69" s="586">
        <v>0</v>
      </c>
      <c r="BA69" s="586">
        <v>0</v>
      </c>
      <c r="BB69" s="587">
        <v>0</v>
      </c>
      <c r="BD69" s="208">
        <v>0</v>
      </c>
      <c r="BE69" s="208">
        <v>0</v>
      </c>
      <c r="BF69" s="208">
        <v>0</v>
      </c>
      <c r="BG69" s="208">
        <v>0</v>
      </c>
      <c r="BH69" s="208">
        <v>0</v>
      </c>
      <c r="BI69" s="208">
        <v>0</v>
      </c>
      <c r="BJ69" s="208">
        <v>0</v>
      </c>
      <c r="BK69" s="208">
        <v>0</v>
      </c>
      <c r="BL69" s="208">
        <v>0</v>
      </c>
      <c r="BM69" s="208">
        <v>0</v>
      </c>
      <c r="BN69" s="208">
        <v>0</v>
      </c>
      <c r="BO69" s="208">
        <v>0</v>
      </c>
    </row>
    <row r="70" spans="1:103" ht="20.399999999999999" customHeight="1">
      <c r="B70" s="530" t="s">
        <v>385</v>
      </c>
      <c r="C70" s="585">
        <v>598725.1799760001</v>
      </c>
      <c r="D70" s="586">
        <v>217422.75268214001</v>
      </c>
      <c r="E70" s="586">
        <v>51478.402111000003</v>
      </c>
      <c r="F70" s="586">
        <v>22623.8087959</v>
      </c>
      <c r="G70" s="587">
        <v>62543.619239510001</v>
      </c>
      <c r="H70" s="586">
        <v>27622.429165000001</v>
      </c>
      <c r="I70" s="586">
        <v>62619.547597999997</v>
      </c>
      <c r="J70" s="586">
        <v>23196.452928999999</v>
      </c>
      <c r="K70" s="586">
        <v>369.56518045000001</v>
      </c>
      <c r="L70" s="587">
        <v>1990.3850326900001</v>
      </c>
      <c r="M70" s="586">
        <v>5970.8833653700003</v>
      </c>
      <c r="N70" s="586">
        <v>38.561163999999998</v>
      </c>
      <c r="O70" s="586">
        <v>249.66426859000001</v>
      </c>
      <c r="P70" s="586">
        <v>50563.398291999998</v>
      </c>
      <c r="Q70" s="587">
        <v>11690.002187</v>
      </c>
      <c r="R70" s="586">
        <v>0</v>
      </c>
      <c r="S70" s="586">
        <v>314.991874</v>
      </c>
      <c r="T70" s="586">
        <v>3034.4728540000001</v>
      </c>
      <c r="U70" s="586">
        <v>7442.7009029999999</v>
      </c>
      <c r="V70" s="587">
        <v>480.11122799999998</v>
      </c>
      <c r="W70" s="586">
        <v>2013.851216</v>
      </c>
      <c r="X70" s="586">
        <v>2.4885869999999999</v>
      </c>
      <c r="Y70" s="586">
        <v>37378.336203999999</v>
      </c>
      <c r="Z70" s="586">
        <v>31.783662</v>
      </c>
      <c r="AA70" s="587">
        <v>1105.4095139999999</v>
      </c>
      <c r="AB70" s="586">
        <v>0</v>
      </c>
      <c r="AC70" s="586">
        <v>294.33689500000003</v>
      </c>
      <c r="AD70" s="586">
        <v>0</v>
      </c>
      <c r="AE70" s="586">
        <v>0</v>
      </c>
      <c r="AF70" s="587">
        <v>3250.3040430000001</v>
      </c>
      <c r="AG70" s="586">
        <v>0</v>
      </c>
      <c r="AH70" s="586">
        <v>4951.2424170000004</v>
      </c>
      <c r="AI70" s="586">
        <v>9.6613779999999991</v>
      </c>
      <c r="AJ70" s="586">
        <v>0</v>
      </c>
      <c r="AK70" s="587">
        <v>0</v>
      </c>
      <c r="AL70" s="586">
        <v>0</v>
      </c>
      <c r="AM70" s="586">
        <v>36.01719035</v>
      </c>
      <c r="AN70" s="586">
        <v>0</v>
      </c>
      <c r="AO70" s="586">
        <v>0</v>
      </c>
      <c r="AP70" s="587">
        <v>0</v>
      </c>
      <c r="AQ70" s="586">
        <v>0</v>
      </c>
      <c r="AR70" s="586">
        <v>0</v>
      </c>
      <c r="AS70" s="586">
        <v>0</v>
      </c>
      <c r="AT70" s="586">
        <v>0</v>
      </c>
      <c r="AU70" s="587">
        <v>0</v>
      </c>
      <c r="AV70" s="586">
        <v>0</v>
      </c>
      <c r="AW70" s="586">
        <v>0</v>
      </c>
      <c r="AX70" s="586">
        <v>0</v>
      </c>
      <c r="AY70" s="586">
        <v>0</v>
      </c>
      <c r="AZ70" s="586">
        <v>0</v>
      </c>
      <c r="BA70" s="586">
        <v>0</v>
      </c>
      <c r="BB70" s="587">
        <v>0</v>
      </c>
      <c r="BD70" s="208">
        <v>0</v>
      </c>
      <c r="BE70" s="208">
        <v>0</v>
      </c>
      <c r="BF70" s="208">
        <v>0</v>
      </c>
      <c r="BG70" s="208">
        <v>0</v>
      </c>
      <c r="BH70" s="208">
        <v>0</v>
      </c>
      <c r="BI70" s="208">
        <v>0</v>
      </c>
      <c r="BJ70" s="208">
        <v>0</v>
      </c>
      <c r="BK70" s="208">
        <v>0</v>
      </c>
      <c r="BL70" s="208">
        <v>0</v>
      </c>
      <c r="BM70" s="208">
        <v>0</v>
      </c>
      <c r="BN70" s="208">
        <v>0</v>
      </c>
      <c r="BO70" s="208">
        <v>0</v>
      </c>
    </row>
    <row r="71" spans="1:103" ht="20.399999999999999" customHeight="1">
      <c r="B71" s="531" t="s">
        <v>386</v>
      </c>
      <c r="C71" s="585">
        <v>547373.78153948998</v>
      </c>
      <c r="D71" s="586">
        <v>203646.14137127</v>
      </c>
      <c r="E71" s="586">
        <v>47616.088391999998</v>
      </c>
      <c r="F71" s="586">
        <v>19851.761960069998</v>
      </c>
      <c r="G71" s="587">
        <v>62541.808392309998</v>
      </c>
      <c r="H71" s="586">
        <v>27610.170743999999</v>
      </c>
      <c r="I71" s="586">
        <v>46696.718935999997</v>
      </c>
      <c r="J71" s="586">
        <v>11489.124691999999</v>
      </c>
      <c r="K71" s="586">
        <v>369.56518045000001</v>
      </c>
      <c r="L71" s="587">
        <v>367.80522361000004</v>
      </c>
      <c r="M71" s="586">
        <v>5970.8833653700003</v>
      </c>
      <c r="N71" s="586">
        <v>22.489830999999999</v>
      </c>
      <c r="O71" s="586">
        <v>249.66426906000001</v>
      </c>
      <c r="P71" s="586">
        <v>50563.398291999998</v>
      </c>
      <c r="Q71" s="587">
        <v>11690.002187</v>
      </c>
      <c r="R71" s="586">
        <v>0</v>
      </c>
      <c r="S71" s="586">
        <v>314.991874</v>
      </c>
      <c r="T71" s="586">
        <v>3034.4728540000001</v>
      </c>
      <c r="U71" s="586">
        <v>5795.086585</v>
      </c>
      <c r="V71" s="587">
        <v>480.11122799999998</v>
      </c>
      <c r="W71" s="586">
        <v>2013.851216</v>
      </c>
      <c r="X71" s="586">
        <v>2.4885869999999999</v>
      </c>
      <c r="Y71" s="586">
        <v>37378.336203999999</v>
      </c>
      <c r="Z71" s="586">
        <v>31.783662</v>
      </c>
      <c r="AA71" s="587">
        <v>1105.4095139999999</v>
      </c>
      <c r="AB71" s="586">
        <v>0</v>
      </c>
      <c r="AC71" s="586">
        <v>294.06332900000001</v>
      </c>
      <c r="AD71" s="586">
        <v>0</v>
      </c>
      <c r="AE71" s="586">
        <v>0</v>
      </c>
      <c r="AF71" s="587">
        <v>3250.3040430000001</v>
      </c>
      <c r="AG71" s="586">
        <v>0</v>
      </c>
      <c r="AH71" s="586">
        <v>4951.2424170000004</v>
      </c>
      <c r="AI71" s="586">
        <v>0</v>
      </c>
      <c r="AJ71" s="586">
        <v>0</v>
      </c>
      <c r="AK71" s="587">
        <v>0</v>
      </c>
      <c r="AL71" s="586">
        <v>0</v>
      </c>
      <c r="AM71" s="586">
        <v>36.01719035</v>
      </c>
      <c r="AN71" s="586">
        <v>0</v>
      </c>
      <c r="AO71" s="586">
        <v>0</v>
      </c>
      <c r="AP71" s="587">
        <v>0</v>
      </c>
      <c r="AQ71" s="586">
        <v>0</v>
      </c>
      <c r="AR71" s="586">
        <v>0</v>
      </c>
      <c r="AS71" s="586">
        <v>0</v>
      </c>
      <c r="AT71" s="586">
        <v>0</v>
      </c>
      <c r="AU71" s="587">
        <v>0</v>
      </c>
      <c r="AV71" s="586">
        <v>0</v>
      </c>
      <c r="AW71" s="586">
        <v>0</v>
      </c>
      <c r="AX71" s="586">
        <v>0</v>
      </c>
      <c r="AY71" s="586">
        <v>0</v>
      </c>
      <c r="AZ71" s="586">
        <v>0</v>
      </c>
      <c r="BA71" s="586">
        <v>0</v>
      </c>
      <c r="BB71" s="587">
        <v>0</v>
      </c>
      <c r="BD71" s="208">
        <v>0</v>
      </c>
      <c r="BE71" s="208">
        <v>0</v>
      </c>
      <c r="BF71" s="208">
        <v>0</v>
      </c>
      <c r="BG71" s="208">
        <v>0</v>
      </c>
      <c r="BH71" s="208">
        <v>0</v>
      </c>
      <c r="BI71" s="208">
        <v>0</v>
      </c>
      <c r="BJ71" s="208">
        <v>0</v>
      </c>
      <c r="BK71" s="208">
        <v>0</v>
      </c>
      <c r="BL71" s="208">
        <v>0</v>
      </c>
      <c r="BM71" s="208">
        <v>0</v>
      </c>
      <c r="BN71" s="208">
        <v>0</v>
      </c>
      <c r="BO71" s="208">
        <v>0</v>
      </c>
    </row>
    <row r="72" spans="1:103" ht="20.399999999999999" customHeight="1">
      <c r="B72" s="531" t="s">
        <v>426</v>
      </c>
      <c r="C72" s="585">
        <v>51351.398436510004</v>
      </c>
      <c r="D72" s="586">
        <v>13776.611310870001</v>
      </c>
      <c r="E72" s="586">
        <v>3862.3137190000002</v>
      </c>
      <c r="F72" s="586">
        <v>2772.04683583</v>
      </c>
      <c r="G72" s="587">
        <v>1.8108472</v>
      </c>
      <c r="H72" s="586">
        <v>12.258421</v>
      </c>
      <c r="I72" s="586">
        <v>15922.828662</v>
      </c>
      <c r="J72" s="586">
        <v>11707.328237</v>
      </c>
      <c r="K72" s="586">
        <v>0</v>
      </c>
      <c r="L72" s="587">
        <v>1622.5798090799999</v>
      </c>
      <c r="M72" s="586">
        <v>0</v>
      </c>
      <c r="N72" s="586">
        <v>16.071332999999999</v>
      </c>
      <c r="O72" s="586">
        <v>-4.6999999999999995E-7</v>
      </c>
      <c r="P72" s="586">
        <v>0</v>
      </c>
      <c r="Q72" s="587">
        <v>0</v>
      </c>
      <c r="R72" s="586">
        <v>0</v>
      </c>
      <c r="S72" s="586">
        <v>0</v>
      </c>
      <c r="T72" s="586">
        <v>0</v>
      </c>
      <c r="U72" s="586">
        <v>1647.6143179999999</v>
      </c>
      <c r="V72" s="587">
        <v>0</v>
      </c>
      <c r="W72" s="586">
        <v>0</v>
      </c>
      <c r="X72" s="586">
        <v>0</v>
      </c>
      <c r="Y72" s="586">
        <v>0</v>
      </c>
      <c r="Z72" s="586">
        <v>0</v>
      </c>
      <c r="AA72" s="587">
        <v>0</v>
      </c>
      <c r="AB72" s="586">
        <v>0</v>
      </c>
      <c r="AC72" s="586">
        <v>0.27356599999999998</v>
      </c>
      <c r="AD72" s="586">
        <v>0</v>
      </c>
      <c r="AE72" s="586">
        <v>0</v>
      </c>
      <c r="AF72" s="587">
        <v>0</v>
      </c>
      <c r="AG72" s="586">
        <v>0</v>
      </c>
      <c r="AH72" s="586">
        <v>0</v>
      </c>
      <c r="AI72" s="586">
        <v>9.6613779999999991</v>
      </c>
      <c r="AJ72" s="586">
        <v>0</v>
      </c>
      <c r="AK72" s="587">
        <v>0</v>
      </c>
      <c r="AL72" s="586">
        <v>0</v>
      </c>
      <c r="AM72" s="586">
        <v>0</v>
      </c>
      <c r="AN72" s="586">
        <v>0</v>
      </c>
      <c r="AO72" s="586">
        <v>0</v>
      </c>
      <c r="AP72" s="587">
        <v>0</v>
      </c>
      <c r="AQ72" s="586">
        <v>0</v>
      </c>
      <c r="AR72" s="586">
        <v>0</v>
      </c>
      <c r="AS72" s="586">
        <v>0</v>
      </c>
      <c r="AT72" s="586">
        <v>0</v>
      </c>
      <c r="AU72" s="587">
        <v>0</v>
      </c>
      <c r="AV72" s="586">
        <v>0</v>
      </c>
      <c r="AW72" s="586">
        <v>0</v>
      </c>
      <c r="AX72" s="586">
        <v>0</v>
      </c>
      <c r="AY72" s="586">
        <v>0</v>
      </c>
      <c r="AZ72" s="586">
        <v>0</v>
      </c>
      <c r="BA72" s="586">
        <v>0</v>
      </c>
      <c r="BB72" s="587">
        <v>0</v>
      </c>
      <c r="BD72" s="208">
        <v>0</v>
      </c>
      <c r="BE72" s="208">
        <v>0</v>
      </c>
      <c r="BF72" s="208">
        <v>0</v>
      </c>
      <c r="BG72" s="208">
        <v>0</v>
      </c>
      <c r="BH72" s="208">
        <v>0</v>
      </c>
      <c r="BI72" s="208">
        <v>0</v>
      </c>
      <c r="BJ72" s="208">
        <v>0</v>
      </c>
      <c r="BK72" s="208">
        <v>0</v>
      </c>
      <c r="BL72" s="208">
        <v>0</v>
      </c>
      <c r="BM72" s="208">
        <v>0</v>
      </c>
      <c r="BN72" s="208">
        <v>0</v>
      </c>
      <c r="BO72" s="208">
        <v>0</v>
      </c>
    </row>
    <row r="73" spans="1:103" ht="20.399999999999999" customHeight="1">
      <c r="B73" s="530" t="s">
        <v>427</v>
      </c>
      <c r="C73" s="585">
        <v>-3684.1294354399997</v>
      </c>
      <c r="D73" s="586">
        <v>-3711.5387018500001</v>
      </c>
      <c r="E73" s="586">
        <v>0</v>
      </c>
      <c r="F73" s="586">
        <v>0</v>
      </c>
      <c r="G73" s="587">
        <v>0</v>
      </c>
      <c r="H73" s="586">
        <v>0</v>
      </c>
      <c r="I73" s="586">
        <v>0</v>
      </c>
      <c r="J73" s="586">
        <v>0</v>
      </c>
      <c r="K73" s="586">
        <v>0</v>
      </c>
      <c r="L73" s="587">
        <v>17.16842261</v>
      </c>
      <c r="M73" s="586">
        <v>10.514409800000001</v>
      </c>
      <c r="N73" s="586">
        <v>0</v>
      </c>
      <c r="O73" s="586">
        <v>0</v>
      </c>
      <c r="P73" s="586">
        <v>0</v>
      </c>
      <c r="Q73" s="587">
        <v>0</v>
      </c>
      <c r="R73" s="586">
        <v>0</v>
      </c>
      <c r="S73" s="586">
        <v>0</v>
      </c>
      <c r="T73" s="586">
        <v>0</v>
      </c>
      <c r="U73" s="586">
        <v>0</v>
      </c>
      <c r="V73" s="587">
        <v>0</v>
      </c>
      <c r="W73" s="586">
        <v>0</v>
      </c>
      <c r="X73" s="586">
        <v>0</v>
      </c>
      <c r="Y73" s="586">
        <v>0</v>
      </c>
      <c r="Z73" s="586">
        <v>0</v>
      </c>
      <c r="AA73" s="587">
        <v>0</v>
      </c>
      <c r="AB73" s="586">
        <v>0</v>
      </c>
      <c r="AC73" s="586">
        <v>-0.27356599999999998</v>
      </c>
      <c r="AD73" s="586">
        <v>0</v>
      </c>
      <c r="AE73" s="586">
        <v>0</v>
      </c>
      <c r="AF73" s="587">
        <v>0</v>
      </c>
      <c r="AG73" s="586">
        <v>0</v>
      </c>
      <c r="AH73" s="586">
        <v>0</v>
      </c>
      <c r="AI73" s="586">
        <v>0</v>
      </c>
      <c r="AJ73" s="586">
        <v>0</v>
      </c>
      <c r="AK73" s="587">
        <v>0</v>
      </c>
      <c r="AL73" s="586">
        <v>0</v>
      </c>
      <c r="AM73" s="586">
        <v>0</v>
      </c>
      <c r="AN73" s="586">
        <v>0</v>
      </c>
      <c r="AO73" s="586">
        <v>0</v>
      </c>
      <c r="AP73" s="587">
        <v>0</v>
      </c>
      <c r="AQ73" s="586">
        <v>0</v>
      </c>
      <c r="AR73" s="586">
        <v>0</v>
      </c>
      <c r="AS73" s="586">
        <v>0</v>
      </c>
      <c r="AT73" s="586">
        <v>0</v>
      </c>
      <c r="AU73" s="587">
        <v>0</v>
      </c>
      <c r="AV73" s="586">
        <v>0</v>
      </c>
      <c r="AW73" s="586">
        <v>0</v>
      </c>
      <c r="AX73" s="586">
        <v>0</v>
      </c>
      <c r="AY73" s="586">
        <v>0</v>
      </c>
      <c r="AZ73" s="586">
        <v>0</v>
      </c>
      <c r="BA73" s="586">
        <v>0</v>
      </c>
      <c r="BB73" s="587">
        <v>0</v>
      </c>
      <c r="BD73" s="208">
        <v>0</v>
      </c>
      <c r="BE73" s="208">
        <v>0</v>
      </c>
      <c r="BF73" s="208">
        <v>0</v>
      </c>
      <c r="BG73" s="208">
        <v>0</v>
      </c>
      <c r="BH73" s="208">
        <v>0</v>
      </c>
      <c r="BI73" s="208">
        <v>0</v>
      </c>
      <c r="BJ73" s="208">
        <v>0</v>
      </c>
      <c r="BK73" s="208">
        <v>0</v>
      </c>
      <c r="BL73" s="208">
        <v>0</v>
      </c>
      <c r="BM73" s="208">
        <v>0</v>
      </c>
      <c r="BN73" s="208">
        <v>0</v>
      </c>
      <c r="BO73" s="208">
        <v>0</v>
      </c>
    </row>
    <row r="74" spans="1:103" ht="20.399999999999999" customHeight="1">
      <c r="B74" s="530" t="s">
        <v>428</v>
      </c>
      <c r="C74" s="585">
        <v>0</v>
      </c>
      <c r="D74" s="586">
        <v>0</v>
      </c>
      <c r="E74" s="586">
        <v>0</v>
      </c>
      <c r="F74" s="586">
        <v>0</v>
      </c>
      <c r="G74" s="587">
        <v>0</v>
      </c>
      <c r="H74" s="586">
        <v>0</v>
      </c>
      <c r="I74" s="586">
        <v>0</v>
      </c>
      <c r="J74" s="586">
        <v>0</v>
      </c>
      <c r="K74" s="586">
        <v>0</v>
      </c>
      <c r="L74" s="587">
        <v>0</v>
      </c>
      <c r="M74" s="586">
        <v>0</v>
      </c>
      <c r="N74" s="586">
        <v>0</v>
      </c>
      <c r="O74" s="586">
        <v>0</v>
      </c>
      <c r="P74" s="586">
        <v>0</v>
      </c>
      <c r="Q74" s="587">
        <v>0</v>
      </c>
      <c r="R74" s="586">
        <v>0</v>
      </c>
      <c r="S74" s="586">
        <v>0</v>
      </c>
      <c r="T74" s="586">
        <v>0</v>
      </c>
      <c r="U74" s="586">
        <v>0</v>
      </c>
      <c r="V74" s="587">
        <v>0</v>
      </c>
      <c r="W74" s="586">
        <v>0</v>
      </c>
      <c r="X74" s="586">
        <v>0</v>
      </c>
      <c r="Y74" s="586">
        <v>0</v>
      </c>
      <c r="Z74" s="586">
        <v>0</v>
      </c>
      <c r="AA74" s="587">
        <v>0</v>
      </c>
      <c r="AB74" s="586">
        <v>0</v>
      </c>
      <c r="AC74" s="586">
        <v>0</v>
      </c>
      <c r="AD74" s="586">
        <v>0</v>
      </c>
      <c r="AE74" s="586">
        <v>0</v>
      </c>
      <c r="AF74" s="587">
        <v>0</v>
      </c>
      <c r="AG74" s="586">
        <v>0</v>
      </c>
      <c r="AH74" s="586">
        <v>0</v>
      </c>
      <c r="AI74" s="586">
        <v>0</v>
      </c>
      <c r="AJ74" s="586">
        <v>0</v>
      </c>
      <c r="AK74" s="587">
        <v>0</v>
      </c>
      <c r="AL74" s="586">
        <v>0</v>
      </c>
      <c r="AM74" s="586">
        <v>0</v>
      </c>
      <c r="AN74" s="586">
        <v>0</v>
      </c>
      <c r="AO74" s="586">
        <v>0</v>
      </c>
      <c r="AP74" s="587">
        <v>0</v>
      </c>
      <c r="AQ74" s="586">
        <v>0</v>
      </c>
      <c r="AR74" s="586">
        <v>0</v>
      </c>
      <c r="AS74" s="586">
        <v>0</v>
      </c>
      <c r="AT74" s="586">
        <v>0</v>
      </c>
      <c r="AU74" s="587">
        <v>0</v>
      </c>
      <c r="AV74" s="586">
        <v>0</v>
      </c>
      <c r="AW74" s="586">
        <v>0</v>
      </c>
      <c r="AX74" s="586">
        <v>0</v>
      </c>
      <c r="AY74" s="586">
        <v>0</v>
      </c>
      <c r="AZ74" s="586">
        <v>0</v>
      </c>
      <c r="BA74" s="586">
        <v>0</v>
      </c>
      <c r="BB74" s="587">
        <v>0</v>
      </c>
      <c r="BD74" s="208">
        <v>0</v>
      </c>
      <c r="BE74" s="208">
        <v>0</v>
      </c>
      <c r="BF74" s="208">
        <v>0</v>
      </c>
      <c r="BG74" s="208">
        <v>0</v>
      </c>
      <c r="BH74" s="208">
        <v>0</v>
      </c>
      <c r="BI74" s="208">
        <v>0</v>
      </c>
      <c r="BJ74" s="208">
        <v>0</v>
      </c>
      <c r="BK74" s="208">
        <v>0</v>
      </c>
      <c r="BL74" s="208">
        <v>0</v>
      </c>
      <c r="BM74" s="208">
        <v>0</v>
      </c>
      <c r="BN74" s="208">
        <v>0</v>
      </c>
      <c r="BO74" s="208">
        <v>0</v>
      </c>
    </row>
    <row r="75" spans="1:103" ht="20.399999999999999" customHeight="1">
      <c r="B75" s="530" t="s">
        <v>429</v>
      </c>
      <c r="C75" s="585">
        <v>47750.778071129993</v>
      </c>
      <c r="D75" s="586">
        <v>5604.0453785</v>
      </c>
      <c r="E75" s="586">
        <v>7319.7501750000001</v>
      </c>
      <c r="F75" s="586">
        <v>4395.4923041499997</v>
      </c>
      <c r="G75" s="587">
        <v>5898.95355819</v>
      </c>
      <c r="H75" s="586">
        <v>3202.5504249999999</v>
      </c>
      <c r="I75" s="586">
        <v>1613.4347399999999</v>
      </c>
      <c r="J75" s="586">
        <v>510.07259199999999</v>
      </c>
      <c r="K75" s="586">
        <v>2541.9525371599998</v>
      </c>
      <c r="L75" s="587">
        <v>5637.0678920600003</v>
      </c>
      <c r="M75" s="586">
        <v>525.05926656999998</v>
      </c>
      <c r="N75" s="586">
        <v>1461.3871730000001</v>
      </c>
      <c r="O75" s="586">
        <v>2455.2033659600002</v>
      </c>
      <c r="P75" s="586">
        <v>75.683082999999996</v>
      </c>
      <c r="Q75" s="587">
        <v>228.41784000000001</v>
      </c>
      <c r="R75" s="586">
        <v>1233.20974344</v>
      </c>
      <c r="S75" s="586">
        <v>236.15500499999999</v>
      </c>
      <c r="T75" s="586">
        <v>1192.8406869999999</v>
      </c>
      <c r="U75" s="586">
        <v>150.284221</v>
      </c>
      <c r="V75" s="587">
        <v>54.092267</v>
      </c>
      <c r="W75" s="586">
        <v>89.615593000000004</v>
      </c>
      <c r="X75" s="586">
        <v>480.55948000000001</v>
      </c>
      <c r="Y75" s="586">
        <v>21.152706999999999</v>
      </c>
      <c r="Z75" s="586">
        <v>153.22484800000001</v>
      </c>
      <c r="AA75" s="587">
        <v>311.62776400000001</v>
      </c>
      <c r="AB75" s="586">
        <v>12.757603</v>
      </c>
      <c r="AC75" s="586">
        <v>261.12251700000002</v>
      </c>
      <c r="AD75" s="586">
        <v>723.58158600000002</v>
      </c>
      <c r="AE75" s="586">
        <v>0</v>
      </c>
      <c r="AF75" s="587">
        <v>189.60522399999999</v>
      </c>
      <c r="AG75" s="586">
        <v>0</v>
      </c>
      <c r="AH75" s="586">
        <v>35.560133999999998</v>
      </c>
      <c r="AI75" s="586">
        <v>59.172125000000001</v>
      </c>
      <c r="AJ75" s="586">
        <v>108.22574057999999</v>
      </c>
      <c r="AK75" s="587">
        <v>310.41188</v>
      </c>
      <c r="AL75" s="586">
        <v>61.314391999999998</v>
      </c>
      <c r="AM75" s="586">
        <v>17.596163230000002</v>
      </c>
      <c r="AN75" s="586">
        <v>6.2290742199999993</v>
      </c>
      <c r="AO75" s="586">
        <v>28.377688850000002</v>
      </c>
      <c r="AP75" s="587">
        <v>5.3085599999999999</v>
      </c>
      <c r="AQ75" s="586">
        <v>17.618207999999999</v>
      </c>
      <c r="AR75" s="586">
        <v>0</v>
      </c>
      <c r="AS75" s="586">
        <v>0</v>
      </c>
      <c r="AT75" s="586">
        <v>12.670498</v>
      </c>
      <c r="AU75" s="587">
        <v>20.130994999999999</v>
      </c>
      <c r="AV75" s="586">
        <v>411.96483122000001</v>
      </c>
      <c r="AW75" s="586">
        <v>27.584828000000002</v>
      </c>
      <c r="AX75" s="586">
        <v>0</v>
      </c>
      <c r="AY75" s="586">
        <v>40.963664999999999</v>
      </c>
      <c r="AZ75" s="586">
        <v>0</v>
      </c>
      <c r="BA75" s="586">
        <v>8.7497120000000006</v>
      </c>
      <c r="BB75" s="587">
        <v>0</v>
      </c>
      <c r="BD75" s="208">
        <v>0</v>
      </c>
      <c r="BE75" s="208">
        <v>0</v>
      </c>
      <c r="BF75" s="208">
        <v>0</v>
      </c>
      <c r="BG75" s="208">
        <v>0</v>
      </c>
      <c r="BH75" s="208">
        <v>0</v>
      </c>
      <c r="BI75" s="208">
        <v>0</v>
      </c>
      <c r="BJ75" s="208">
        <v>0</v>
      </c>
      <c r="BK75" s="208">
        <v>0</v>
      </c>
      <c r="BL75" s="208">
        <v>0</v>
      </c>
      <c r="BM75" s="208">
        <v>0</v>
      </c>
      <c r="BN75" s="208">
        <v>0</v>
      </c>
      <c r="BO75" s="208">
        <v>0</v>
      </c>
    </row>
    <row r="76" spans="1:103" ht="20.399999999999999" customHeight="1">
      <c r="B76" s="530" t="s">
        <v>430</v>
      </c>
      <c r="C76" s="585">
        <v>830185.84300278011</v>
      </c>
      <c r="D76" s="586">
        <v>160036.74046441002</v>
      </c>
      <c r="E76" s="586">
        <v>146959.70282100001</v>
      </c>
      <c r="F76" s="586">
        <v>82457.834012160005</v>
      </c>
      <c r="G76" s="587">
        <v>72148.346539089995</v>
      </c>
      <c r="H76" s="586">
        <v>42913.784384999999</v>
      </c>
      <c r="I76" s="586">
        <v>38158.643639000002</v>
      </c>
      <c r="J76" s="586">
        <v>12275.056962000001</v>
      </c>
      <c r="K76" s="586">
        <v>6207.4897663399997</v>
      </c>
      <c r="L76" s="587">
        <v>14235.60842837</v>
      </c>
      <c r="M76" s="586">
        <v>47359.423755420001</v>
      </c>
      <c r="N76" s="586">
        <v>2566.9928369999998</v>
      </c>
      <c r="O76" s="586">
        <v>9268.1647300400018</v>
      </c>
      <c r="P76" s="586">
        <v>25190.856649000001</v>
      </c>
      <c r="Q76" s="587">
        <v>34743.869546000002</v>
      </c>
      <c r="R76" s="586">
        <v>5942.0182914899997</v>
      </c>
      <c r="S76" s="586">
        <v>3370.5253250000001</v>
      </c>
      <c r="T76" s="586">
        <v>20090.463878999999</v>
      </c>
      <c r="U76" s="586">
        <v>2240.0189009999999</v>
      </c>
      <c r="V76" s="587">
        <v>1138.023985</v>
      </c>
      <c r="W76" s="586">
        <v>7498.0246850000003</v>
      </c>
      <c r="X76" s="586">
        <v>1490.4329749999999</v>
      </c>
      <c r="Y76" s="586">
        <v>26129.257473000001</v>
      </c>
      <c r="Z76" s="586">
        <v>5536.6570890000003</v>
      </c>
      <c r="AA76" s="587">
        <v>10656.656734</v>
      </c>
      <c r="AB76" s="586">
        <v>755.520894</v>
      </c>
      <c r="AC76" s="586">
        <v>13898.302502</v>
      </c>
      <c r="AD76" s="586">
        <v>2921.4587449999999</v>
      </c>
      <c r="AE76" s="586">
        <v>46.700541999999999</v>
      </c>
      <c r="AF76" s="587">
        <v>7289.0637020000004</v>
      </c>
      <c r="AG76" s="586">
        <v>618.29258905999995</v>
      </c>
      <c r="AH76" s="586">
        <v>17529.079410999999</v>
      </c>
      <c r="AI76" s="586">
        <v>5637.0335649999997</v>
      </c>
      <c r="AJ76" s="586">
        <v>224.86371162999998</v>
      </c>
      <c r="AK76" s="587">
        <v>122.952381</v>
      </c>
      <c r="AL76" s="586">
        <v>285.14725299999998</v>
      </c>
      <c r="AM76" s="586">
        <v>26.892984219999999</v>
      </c>
      <c r="AN76" s="586">
        <v>75.29204295000001</v>
      </c>
      <c r="AO76" s="586">
        <v>12.20136132</v>
      </c>
      <c r="AP76" s="587">
        <v>163.189177</v>
      </c>
      <c r="AQ76" s="586">
        <v>14.740277000000001</v>
      </c>
      <c r="AR76" s="586">
        <v>496.71371299999998</v>
      </c>
      <c r="AS76" s="586">
        <v>138.61869644000001</v>
      </c>
      <c r="AT76" s="586">
        <v>449.28630800000002</v>
      </c>
      <c r="AU76" s="587">
        <v>3.9365030000000001</v>
      </c>
      <c r="AV76" s="586">
        <v>321.44456173999998</v>
      </c>
      <c r="AW76" s="586">
        <v>240.31605099999999</v>
      </c>
      <c r="AX76" s="586">
        <v>116.80605509999999</v>
      </c>
      <c r="AY76" s="586">
        <v>97.812325999999999</v>
      </c>
      <c r="AZ76" s="586">
        <v>30.795465</v>
      </c>
      <c r="BA76" s="586">
        <v>38.297452</v>
      </c>
      <c r="BB76" s="587">
        <v>16.490860999999999</v>
      </c>
      <c r="BD76" s="208">
        <v>0</v>
      </c>
      <c r="BE76" s="208">
        <v>0</v>
      </c>
      <c r="BF76" s="208">
        <v>0</v>
      </c>
      <c r="BG76" s="208">
        <v>0</v>
      </c>
      <c r="BH76" s="208">
        <v>0</v>
      </c>
      <c r="BI76" s="208">
        <v>0</v>
      </c>
      <c r="BJ76" s="208">
        <v>0</v>
      </c>
      <c r="BK76" s="208">
        <v>0</v>
      </c>
      <c r="BL76" s="208">
        <v>0</v>
      </c>
      <c r="BM76" s="208">
        <v>0</v>
      </c>
      <c r="BN76" s="208">
        <v>0</v>
      </c>
      <c r="BO76" s="208">
        <v>0</v>
      </c>
    </row>
    <row r="77" spans="1:103" ht="20.399999999999999" customHeight="1">
      <c r="B77" s="530" t="s">
        <v>431</v>
      </c>
      <c r="C77" s="585">
        <v>0</v>
      </c>
      <c r="D77" s="586">
        <v>0</v>
      </c>
      <c r="E77" s="586">
        <v>0</v>
      </c>
      <c r="F77" s="586">
        <v>0</v>
      </c>
      <c r="G77" s="587">
        <v>0</v>
      </c>
      <c r="H77" s="586">
        <v>0</v>
      </c>
      <c r="I77" s="586">
        <v>0</v>
      </c>
      <c r="J77" s="586">
        <v>0</v>
      </c>
      <c r="K77" s="586">
        <v>0</v>
      </c>
      <c r="L77" s="587">
        <v>0</v>
      </c>
      <c r="M77" s="586">
        <v>0</v>
      </c>
      <c r="N77" s="586">
        <v>0</v>
      </c>
      <c r="O77" s="586">
        <v>0</v>
      </c>
      <c r="P77" s="586">
        <v>0</v>
      </c>
      <c r="Q77" s="587">
        <v>0</v>
      </c>
      <c r="R77" s="586">
        <v>0</v>
      </c>
      <c r="S77" s="586">
        <v>0</v>
      </c>
      <c r="T77" s="586">
        <v>0</v>
      </c>
      <c r="U77" s="586">
        <v>0</v>
      </c>
      <c r="V77" s="587">
        <v>0</v>
      </c>
      <c r="W77" s="586">
        <v>0</v>
      </c>
      <c r="X77" s="586">
        <v>0</v>
      </c>
      <c r="Y77" s="586">
        <v>0</v>
      </c>
      <c r="Z77" s="586">
        <v>0</v>
      </c>
      <c r="AA77" s="587">
        <v>0</v>
      </c>
      <c r="AB77" s="586">
        <v>0</v>
      </c>
      <c r="AC77" s="586">
        <v>0</v>
      </c>
      <c r="AD77" s="586">
        <v>0</v>
      </c>
      <c r="AE77" s="586">
        <v>0</v>
      </c>
      <c r="AF77" s="587">
        <v>0</v>
      </c>
      <c r="AG77" s="586">
        <v>0</v>
      </c>
      <c r="AH77" s="586">
        <v>0</v>
      </c>
      <c r="AI77" s="586">
        <v>0</v>
      </c>
      <c r="AJ77" s="586">
        <v>0</v>
      </c>
      <c r="AK77" s="587">
        <v>0</v>
      </c>
      <c r="AL77" s="586">
        <v>0</v>
      </c>
      <c r="AM77" s="586">
        <v>0</v>
      </c>
      <c r="AN77" s="586">
        <v>0</v>
      </c>
      <c r="AO77" s="586">
        <v>0</v>
      </c>
      <c r="AP77" s="587">
        <v>0</v>
      </c>
      <c r="AQ77" s="586">
        <v>0</v>
      </c>
      <c r="AR77" s="586">
        <v>0</v>
      </c>
      <c r="AS77" s="586">
        <v>0</v>
      </c>
      <c r="AT77" s="586">
        <v>0</v>
      </c>
      <c r="AU77" s="587">
        <v>0</v>
      </c>
      <c r="AV77" s="586">
        <v>0</v>
      </c>
      <c r="AW77" s="586">
        <v>0</v>
      </c>
      <c r="AX77" s="586">
        <v>0</v>
      </c>
      <c r="AY77" s="586">
        <v>0</v>
      </c>
      <c r="AZ77" s="586">
        <v>0</v>
      </c>
      <c r="BA77" s="586">
        <v>0</v>
      </c>
      <c r="BB77" s="587">
        <v>0</v>
      </c>
      <c r="BD77" s="208">
        <v>0</v>
      </c>
      <c r="BE77" s="208">
        <v>0</v>
      </c>
      <c r="BF77" s="208">
        <v>0</v>
      </c>
      <c r="BG77" s="208">
        <v>0</v>
      </c>
      <c r="BH77" s="208">
        <v>0</v>
      </c>
      <c r="BI77" s="208">
        <v>0</v>
      </c>
      <c r="BJ77" s="208">
        <v>0</v>
      </c>
      <c r="BK77" s="208">
        <v>0</v>
      </c>
      <c r="BL77" s="208">
        <v>0</v>
      </c>
      <c r="BM77" s="208">
        <v>0</v>
      </c>
      <c r="BN77" s="208">
        <v>0</v>
      </c>
      <c r="BO77" s="208">
        <v>0</v>
      </c>
    </row>
    <row r="78" spans="1:103" ht="20.399999999999999" customHeight="1">
      <c r="B78" s="530" t="s">
        <v>432</v>
      </c>
      <c r="C78" s="585">
        <v>296837.43291591003</v>
      </c>
      <c r="D78" s="586">
        <v>76035.29205027</v>
      </c>
      <c r="E78" s="586">
        <v>59615.884205000002</v>
      </c>
      <c r="F78" s="586">
        <v>84787.668357440009</v>
      </c>
      <c r="G78" s="587">
        <v>16000</v>
      </c>
      <c r="H78" s="586">
        <v>43694.533660000001</v>
      </c>
      <c r="I78" s="586">
        <v>8908</v>
      </c>
      <c r="J78" s="586">
        <v>0</v>
      </c>
      <c r="K78" s="586">
        <v>0</v>
      </c>
      <c r="L78" s="587">
        <v>0</v>
      </c>
      <c r="M78" s="586">
        <v>0</v>
      </c>
      <c r="N78" s="586">
        <v>3337.8251289999998</v>
      </c>
      <c r="O78" s="586">
        <v>0</v>
      </c>
      <c r="P78" s="586">
        <v>0</v>
      </c>
      <c r="Q78" s="587">
        <v>0</v>
      </c>
      <c r="R78" s="586">
        <v>0</v>
      </c>
      <c r="S78" s="586">
        <v>0</v>
      </c>
      <c r="T78" s="586">
        <v>516.88441899999998</v>
      </c>
      <c r="U78" s="586">
        <v>0</v>
      </c>
      <c r="V78" s="587">
        <v>0</v>
      </c>
      <c r="W78" s="586">
        <v>0</v>
      </c>
      <c r="X78" s="586">
        <v>1001.961069</v>
      </c>
      <c r="Y78" s="586">
        <v>0</v>
      </c>
      <c r="Z78" s="586">
        <v>0</v>
      </c>
      <c r="AA78" s="587">
        <v>0</v>
      </c>
      <c r="AB78" s="586">
        <v>0</v>
      </c>
      <c r="AC78" s="586">
        <v>0</v>
      </c>
      <c r="AD78" s="586">
        <v>0</v>
      </c>
      <c r="AE78" s="586">
        <v>522.51062400000001</v>
      </c>
      <c r="AF78" s="587">
        <v>0</v>
      </c>
      <c r="AG78" s="586">
        <v>1292.9769839600001</v>
      </c>
      <c r="AH78" s="586">
        <v>0</v>
      </c>
      <c r="AI78" s="586">
        <v>0.74888600000000005</v>
      </c>
      <c r="AJ78" s="586">
        <v>502.64288224000001</v>
      </c>
      <c r="AK78" s="587">
        <v>0</v>
      </c>
      <c r="AL78" s="586">
        <v>620.50464999999997</v>
      </c>
      <c r="AM78" s="586">
        <v>0</v>
      </c>
      <c r="AN78" s="586">
        <v>0</v>
      </c>
      <c r="AO78" s="586">
        <v>0</v>
      </c>
      <c r="AP78" s="587">
        <v>0</v>
      </c>
      <c r="AQ78" s="586">
        <v>0</v>
      </c>
      <c r="AR78" s="586">
        <v>0</v>
      </c>
      <c r="AS78" s="586">
        <v>0</v>
      </c>
      <c r="AT78" s="586">
        <v>0</v>
      </c>
      <c r="AU78" s="587">
        <v>0</v>
      </c>
      <c r="AV78" s="586">
        <v>0</v>
      </c>
      <c r="AW78" s="586">
        <v>0</v>
      </c>
      <c r="AX78" s="586">
        <v>0</v>
      </c>
      <c r="AY78" s="586">
        <v>0</v>
      </c>
      <c r="AZ78" s="586">
        <v>0</v>
      </c>
      <c r="BA78" s="586">
        <v>0</v>
      </c>
      <c r="BB78" s="587">
        <v>0</v>
      </c>
      <c r="BD78" s="208">
        <v>0</v>
      </c>
      <c r="BE78" s="208">
        <v>0</v>
      </c>
      <c r="BF78" s="208">
        <v>0</v>
      </c>
      <c r="BG78" s="208">
        <v>0</v>
      </c>
      <c r="BH78" s="208">
        <v>0</v>
      </c>
      <c r="BI78" s="208">
        <v>0</v>
      </c>
      <c r="BJ78" s="208">
        <v>0</v>
      </c>
      <c r="BK78" s="208">
        <v>0</v>
      </c>
      <c r="BL78" s="208">
        <v>0</v>
      </c>
      <c r="BM78" s="208">
        <v>0</v>
      </c>
      <c r="BN78" s="208">
        <v>0</v>
      </c>
      <c r="BO78" s="208">
        <v>0</v>
      </c>
    </row>
    <row r="79" spans="1:103" ht="20.399999999999999" customHeight="1">
      <c r="B79" s="531" t="s">
        <v>433</v>
      </c>
      <c r="C79" s="585">
        <v>296837.43291591003</v>
      </c>
      <c r="D79" s="586">
        <v>76035.29205027</v>
      </c>
      <c r="E79" s="586">
        <v>59615.884205000002</v>
      </c>
      <c r="F79" s="586">
        <v>84787.668357440009</v>
      </c>
      <c r="G79" s="587">
        <v>16000</v>
      </c>
      <c r="H79" s="586">
        <v>43694.533660000001</v>
      </c>
      <c r="I79" s="586">
        <v>8908</v>
      </c>
      <c r="J79" s="586">
        <v>0</v>
      </c>
      <c r="K79" s="586">
        <v>0</v>
      </c>
      <c r="L79" s="587">
        <v>0</v>
      </c>
      <c r="M79" s="586">
        <v>0</v>
      </c>
      <c r="N79" s="586">
        <v>3337.8251289999998</v>
      </c>
      <c r="O79" s="586">
        <v>0</v>
      </c>
      <c r="P79" s="586">
        <v>0</v>
      </c>
      <c r="Q79" s="587">
        <v>0</v>
      </c>
      <c r="R79" s="586">
        <v>0</v>
      </c>
      <c r="S79" s="586">
        <v>0</v>
      </c>
      <c r="T79" s="586">
        <v>516.88441899999998</v>
      </c>
      <c r="U79" s="586">
        <v>0</v>
      </c>
      <c r="V79" s="587">
        <v>0</v>
      </c>
      <c r="W79" s="586">
        <v>0</v>
      </c>
      <c r="X79" s="586">
        <v>1001.961069</v>
      </c>
      <c r="Y79" s="586">
        <v>0</v>
      </c>
      <c r="Z79" s="586">
        <v>0</v>
      </c>
      <c r="AA79" s="587">
        <v>0</v>
      </c>
      <c r="AB79" s="586">
        <v>0</v>
      </c>
      <c r="AC79" s="586">
        <v>0</v>
      </c>
      <c r="AD79" s="586">
        <v>0</v>
      </c>
      <c r="AE79" s="586">
        <v>522.51062400000001</v>
      </c>
      <c r="AF79" s="587">
        <v>0</v>
      </c>
      <c r="AG79" s="586">
        <v>1292.9769839600001</v>
      </c>
      <c r="AH79" s="586">
        <v>0</v>
      </c>
      <c r="AI79" s="586">
        <v>0.74888600000000005</v>
      </c>
      <c r="AJ79" s="586">
        <v>502.64288224000001</v>
      </c>
      <c r="AK79" s="587">
        <v>0</v>
      </c>
      <c r="AL79" s="586">
        <v>620.50464999999997</v>
      </c>
      <c r="AM79" s="586">
        <v>0</v>
      </c>
      <c r="AN79" s="586">
        <v>0</v>
      </c>
      <c r="AO79" s="586">
        <v>0</v>
      </c>
      <c r="AP79" s="587">
        <v>0</v>
      </c>
      <c r="AQ79" s="586">
        <v>0</v>
      </c>
      <c r="AR79" s="586">
        <v>0</v>
      </c>
      <c r="AS79" s="586">
        <v>0</v>
      </c>
      <c r="AT79" s="586">
        <v>0</v>
      </c>
      <c r="AU79" s="587">
        <v>0</v>
      </c>
      <c r="AV79" s="586">
        <v>0</v>
      </c>
      <c r="AW79" s="586">
        <v>0</v>
      </c>
      <c r="AX79" s="586">
        <v>0</v>
      </c>
      <c r="AY79" s="586">
        <v>0</v>
      </c>
      <c r="AZ79" s="586">
        <v>0</v>
      </c>
      <c r="BA79" s="586">
        <v>0</v>
      </c>
      <c r="BB79" s="587">
        <v>0</v>
      </c>
      <c r="BD79" s="208">
        <v>0</v>
      </c>
      <c r="BE79" s="208">
        <v>0</v>
      </c>
      <c r="BF79" s="208">
        <v>0</v>
      </c>
      <c r="BG79" s="208">
        <v>0</v>
      </c>
      <c r="BH79" s="208">
        <v>0</v>
      </c>
      <c r="BI79" s="208">
        <v>0</v>
      </c>
      <c r="BJ79" s="208">
        <v>0</v>
      </c>
      <c r="BK79" s="208">
        <v>0</v>
      </c>
      <c r="BL79" s="208">
        <v>0</v>
      </c>
      <c r="BM79" s="208">
        <v>0</v>
      </c>
      <c r="BN79" s="208">
        <v>0</v>
      </c>
      <c r="BO79" s="208">
        <v>0</v>
      </c>
    </row>
    <row r="80" spans="1:103" s="539" customFormat="1" ht="45" customHeight="1">
      <c r="A80" s="537"/>
      <c r="B80" s="538" t="s">
        <v>434</v>
      </c>
      <c r="C80" s="585">
        <v>0</v>
      </c>
      <c r="D80" s="586">
        <v>0</v>
      </c>
      <c r="E80" s="586">
        <v>0</v>
      </c>
      <c r="F80" s="586">
        <v>0</v>
      </c>
      <c r="G80" s="587">
        <v>0</v>
      </c>
      <c r="H80" s="586">
        <v>0</v>
      </c>
      <c r="I80" s="586">
        <v>0</v>
      </c>
      <c r="J80" s="586">
        <v>0</v>
      </c>
      <c r="K80" s="586">
        <v>0</v>
      </c>
      <c r="L80" s="587">
        <v>0</v>
      </c>
      <c r="M80" s="586">
        <v>0</v>
      </c>
      <c r="N80" s="586">
        <v>0</v>
      </c>
      <c r="O80" s="586">
        <v>0</v>
      </c>
      <c r="P80" s="586">
        <v>0</v>
      </c>
      <c r="Q80" s="587">
        <v>0</v>
      </c>
      <c r="R80" s="586">
        <v>0</v>
      </c>
      <c r="S80" s="586">
        <v>0</v>
      </c>
      <c r="T80" s="586">
        <v>0</v>
      </c>
      <c r="U80" s="586">
        <v>0</v>
      </c>
      <c r="V80" s="587">
        <v>0</v>
      </c>
      <c r="W80" s="586">
        <v>0</v>
      </c>
      <c r="X80" s="586">
        <v>0</v>
      </c>
      <c r="Y80" s="586">
        <v>0</v>
      </c>
      <c r="Z80" s="586">
        <v>0</v>
      </c>
      <c r="AA80" s="587">
        <v>0</v>
      </c>
      <c r="AB80" s="586">
        <v>0</v>
      </c>
      <c r="AC80" s="586">
        <v>0</v>
      </c>
      <c r="AD80" s="586">
        <v>0</v>
      </c>
      <c r="AE80" s="586">
        <v>0</v>
      </c>
      <c r="AF80" s="587">
        <v>0</v>
      </c>
      <c r="AG80" s="586">
        <v>0</v>
      </c>
      <c r="AH80" s="586">
        <v>0</v>
      </c>
      <c r="AI80" s="586">
        <v>0</v>
      </c>
      <c r="AJ80" s="586">
        <v>0</v>
      </c>
      <c r="AK80" s="587">
        <v>0</v>
      </c>
      <c r="AL80" s="586">
        <v>0</v>
      </c>
      <c r="AM80" s="586">
        <v>0</v>
      </c>
      <c r="AN80" s="586">
        <v>0</v>
      </c>
      <c r="AO80" s="586">
        <v>0</v>
      </c>
      <c r="AP80" s="587">
        <v>0</v>
      </c>
      <c r="AQ80" s="586">
        <v>0</v>
      </c>
      <c r="AR80" s="586">
        <v>0</v>
      </c>
      <c r="AS80" s="586">
        <v>0</v>
      </c>
      <c r="AT80" s="586">
        <v>0</v>
      </c>
      <c r="AU80" s="587">
        <v>0</v>
      </c>
      <c r="AV80" s="586">
        <v>0</v>
      </c>
      <c r="AW80" s="586">
        <v>0</v>
      </c>
      <c r="AX80" s="586">
        <v>0</v>
      </c>
      <c r="AY80" s="586">
        <v>0</v>
      </c>
      <c r="AZ80" s="586">
        <v>0</v>
      </c>
      <c r="BA80" s="586">
        <v>0</v>
      </c>
      <c r="BB80" s="587">
        <v>0</v>
      </c>
      <c r="BC80" s="537"/>
      <c r="BD80" s="537">
        <v>0</v>
      </c>
      <c r="BE80" s="537">
        <v>0</v>
      </c>
      <c r="BF80" s="537">
        <v>0</v>
      </c>
      <c r="BG80" s="537">
        <v>0</v>
      </c>
      <c r="BH80" s="537">
        <v>0</v>
      </c>
      <c r="BI80" s="537">
        <v>0</v>
      </c>
      <c r="BJ80" s="537">
        <v>0</v>
      </c>
      <c r="BK80" s="537">
        <v>0</v>
      </c>
      <c r="BL80" s="537">
        <v>0</v>
      </c>
      <c r="BM80" s="537">
        <v>0</v>
      </c>
      <c r="BN80" s="537">
        <v>0</v>
      </c>
      <c r="BO80" s="537">
        <v>0</v>
      </c>
      <c r="BP80" s="537"/>
      <c r="BQ80" s="537"/>
      <c r="BR80" s="537"/>
      <c r="BS80" s="537"/>
      <c r="BT80" s="537"/>
      <c r="BU80" s="537"/>
      <c r="BV80" s="537"/>
      <c r="BW80" s="537"/>
      <c r="BX80" s="537"/>
      <c r="BY80" s="537"/>
      <c r="BZ80" s="537"/>
      <c r="CA80" s="537"/>
      <c r="CB80" s="537"/>
      <c r="CC80" s="537"/>
      <c r="CD80" s="537"/>
      <c r="CE80" s="537"/>
      <c r="CF80" s="537"/>
      <c r="CG80" s="537"/>
      <c r="CH80" s="537"/>
      <c r="CI80" s="537"/>
      <c r="CJ80" s="537"/>
      <c r="CK80" s="537"/>
      <c r="CL80" s="537"/>
      <c r="CM80" s="537"/>
      <c r="CN80" s="537"/>
      <c r="CO80" s="537"/>
      <c r="CP80" s="537"/>
      <c r="CQ80" s="537"/>
      <c r="CR80" s="537"/>
      <c r="CS80" s="537"/>
      <c r="CT80" s="537"/>
      <c r="CU80" s="537"/>
      <c r="CV80" s="537"/>
      <c r="CW80" s="537"/>
      <c r="CX80" s="537"/>
      <c r="CY80" s="537"/>
    </row>
    <row r="81" spans="1:103" ht="20.399999999999999" customHeight="1">
      <c r="B81" s="531" t="s">
        <v>435</v>
      </c>
      <c r="C81" s="585">
        <v>0</v>
      </c>
      <c r="D81" s="586">
        <v>0</v>
      </c>
      <c r="E81" s="586">
        <v>0</v>
      </c>
      <c r="F81" s="586">
        <v>0</v>
      </c>
      <c r="G81" s="587">
        <v>0</v>
      </c>
      <c r="H81" s="586">
        <v>0</v>
      </c>
      <c r="I81" s="586">
        <v>0</v>
      </c>
      <c r="J81" s="586">
        <v>0</v>
      </c>
      <c r="K81" s="586">
        <v>0</v>
      </c>
      <c r="L81" s="587">
        <v>0</v>
      </c>
      <c r="M81" s="586">
        <v>0</v>
      </c>
      <c r="N81" s="586">
        <v>0</v>
      </c>
      <c r="O81" s="586">
        <v>0</v>
      </c>
      <c r="P81" s="586">
        <v>0</v>
      </c>
      <c r="Q81" s="587">
        <v>0</v>
      </c>
      <c r="R81" s="586">
        <v>0</v>
      </c>
      <c r="S81" s="586">
        <v>0</v>
      </c>
      <c r="T81" s="586">
        <v>0</v>
      </c>
      <c r="U81" s="586">
        <v>0</v>
      </c>
      <c r="V81" s="587">
        <v>0</v>
      </c>
      <c r="W81" s="586">
        <v>0</v>
      </c>
      <c r="X81" s="586">
        <v>0</v>
      </c>
      <c r="Y81" s="586">
        <v>0</v>
      </c>
      <c r="Z81" s="586">
        <v>0</v>
      </c>
      <c r="AA81" s="587">
        <v>0</v>
      </c>
      <c r="AB81" s="586">
        <v>0</v>
      </c>
      <c r="AC81" s="586">
        <v>0</v>
      </c>
      <c r="AD81" s="586">
        <v>0</v>
      </c>
      <c r="AE81" s="586">
        <v>0</v>
      </c>
      <c r="AF81" s="587">
        <v>0</v>
      </c>
      <c r="AG81" s="586">
        <v>0</v>
      </c>
      <c r="AH81" s="586">
        <v>0</v>
      </c>
      <c r="AI81" s="586">
        <v>0</v>
      </c>
      <c r="AJ81" s="586">
        <v>0</v>
      </c>
      <c r="AK81" s="587">
        <v>0</v>
      </c>
      <c r="AL81" s="586">
        <v>0</v>
      </c>
      <c r="AM81" s="586">
        <v>0</v>
      </c>
      <c r="AN81" s="586">
        <v>0</v>
      </c>
      <c r="AO81" s="586">
        <v>0</v>
      </c>
      <c r="AP81" s="587">
        <v>0</v>
      </c>
      <c r="AQ81" s="586">
        <v>0</v>
      </c>
      <c r="AR81" s="586">
        <v>0</v>
      </c>
      <c r="AS81" s="586">
        <v>0</v>
      </c>
      <c r="AT81" s="586">
        <v>0</v>
      </c>
      <c r="AU81" s="587">
        <v>0</v>
      </c>
      <c r="AV81" s="586">
        <v>0</v>
      </c>
      <c r="AW81" s="586">
        <v>0</v>
      </c>
      <c r="AX81" s="586">
        <v>0</v>
      </c>
      <c r="AY81" s="586">
        <v>0</v>
      </c>
      <c r="AZ81" s="586">
        <v>0</v>
      </c>
      <c r="BA81" s="586">
        <v>0</v>
      </c>
      <c r="BB81" s="587">
        <v>0</v>
      </c>
      <c r="BD81" s="208">
        <v>0</v>
      </c>
      <c r="BE81" s="208">
        <v>0</v>
      </c>
      <c r="BF81" s="208">
        <v>0</v>
      </c>
      <c r="BG81" s="208">
        <v>0</v>
      </c>
      <c r="BH81" s="208">
        <v>0</v>
      </c>
      <c r="BI81" s="208">
        <v>0</v>
      </c>
      <c r="BJ81" s="208">
        <v>0</v>
      </c>
      <c r="BK81" s="208">
        <v>0</v>
      </c>
      <c r="BL81" s="208">
        <v>0</v>
      </c>
      <c r="BM81" s="208">
        <v>0</v>
      </c>
      <c r="BN81" s="208">
        <v>0</v>
      </c>
      <c r="BO81" s="208">
        <v>0</v>
      </c>
    </row>
    <row r="82" spans="1:103" ht="39" customHeight="1">
      <c r="B82" s="535" t="s">
        <v>436</v>
      </c>
      <c r="C82" s="585">
        <v>0</v>
      </c>
      <c r="D82" s="586">
        <v>0</v>
      </c>
      <c r="E82" s="586">
        <v>0</v>
      </c>
      <c r="F82" s="586">
        <v>0</v>
      </c>
      <c r="G82" s="587">
        <v>0</v>
      </c>
      <c r="H82" s="586">
        <v>0</v>
      </c>
      <c r="I82" s="586">
        <v>0</v>
      </c>
      <c r="J82" s="586">
        <v>0</v>
      </c>
      <c r="K82" s="586">
        <v>0</v>
      </c>
      <c r="L82" s="587">
        <v>0</v>
      </c>
      <c r="M82" s="586">
        <v>0</v>
      </c>
      <c r="N82" s="586">
        <v>0</v>
      </c>
      <c r="O82" s="586">
        <v>0</v>
      </c>
      <c r="P82" s="586">
        <v>0</v>
      </c>
      <c r="Q82" s="587">
        <v>0</v>
      </c>
      <c r="R82" s="586">
        <v>0</v>
      </c>
      <c r="S82" s="586">
        <v>0</v>
      </c>
      <c r="T82" s="586">
        <v>0</v>
      </c>
      <c r="U82" s="586">
        <v>0</v>
      </c>
      <c r="V82" s="587">
        <v>0</v>
      </c>
      <c r="W82" s="586">
        <v>0</v>
      </c>
      <c r="X82" s="586">
        <v>0</v>
      </c>
      <c r="Y82" s="586">
        <v>0</v>
      </c>
      <c r="Z82" s="586">
        <v>0</v>
      </c>
      <c r="AA82" s="587">
        <v>0</v>
      </c>
      <c r="AB82" s="586">
        <v>0</v>
      </c>
      <c r="AC82" s="586">
        <v>0</v>
      </c>
      <c r="AD82" s="586">
        <v>0</v>
      </c>
      <c r="AE82" s="586">
        <v>0</v>
      </c>
      <c r="AF82" s="587">
        <v>0</v>
      </c>
      <c r="AG82" s="586">
        <v>0</v>
      </c>
      <c r="AH82" s="586">
        <v>0</v>
      </c>
      <c r="AI82" s="586">
        <v>0</v>
      </c>
      <c r="AJ82" s="586">
        <v>0</v>
      </c>
      <c r="AK82" s="587">
        <v>0</v>
      </c>
      <c r="AL82" s="586">
        <v>0</v>
      </c>
      <c r="AM82" s="586">
        <v>0</v>
      </c>
      <c r="AN82" s="586">
        <v>0</v>
      </c>
      <c r="AO82" s="586">
        <v>0</v>
      </c>
      <c r="AP82" s="587">
        <v>0</v>
      </c>
      <c r="AQ82" s="586">
        <v>0</v>
      </c>
      <c r="AR82" s="586">
        <v>0</v>
      </c>
      <c r="AS82" s="586">
        <v>0</v>
      </c>
      <c r="AT82" s="586">
        <v>0</v>
      </c>
      <c r="AU82" s="587">
        <v>0</v>
      </c>
      <c r="AV82" s="586">
        <v>0</v>
      </c>
      <c r="AW82" s="586">
        <v>0</v>
      </c>
      <c r="AX82" s="586">
        <v>0</v>
      </c>
      <c r="AY82" s="586">
        <v>0</v>
      </c>
      <c r="AZ82" s="586">
        <v>0</v>
      </c>
      <c r="BA82" s="586">
        <v>0</v>
      </c>
      <c r="BB82" s="587">
        <v>0</v>
      </c>
      <c r="BD82" s="208">
        <v>0</v>
      </c>
      <c r="BE82" s="208">
        <v>0</v>
      </c>
      <c r="BF82" s="208">
        <v>0</v>
      </c>
      <c r="BG82" s="208">
        <v>0</v>
      </c>
      <c r="BH82" s="208">
        <v>0</v>
      </c>
      <c r="BI82" s="208">
        <v>0</v>
      </c>
      <c r="BJ82" s="208">
        <v>0</v>
      </c>
      <c r="BK82" s="208">
        <v>0</v>
      </c>
      <c r="BL82" s="208">
        <v>0</v>
      </c>
      <c r="BM82" s="208">
        <v>0</v>
      </c>
      <c r="BN82" s="208">
        <v>0</v>
      </c>
      <c r="BO82" s="208">
        <v>0</v>
      </c>
    </row>
    <row r="83" spans="1:103" ht="20.399999999999999" customHeight="1">
      <c r="B83" s="530" t="s">
        <v>437</v>
      </c>
      <c r="C83" s="585">
        <v>31359.664527669996</v>
      </c>
      <c r="D83" s="586">
        <v>0</v>
      </c>
      <c r="E83" s="586">
        <v>0</v>
      </c>
      <c r="F83" s="586">
        <v>7025.1621766499993</v>
      </c>
      <c r="G83" s="587">
        <v>6929.4495184699999</v>
      </c>
      <c r="H83" s="586">
        <v>813.04223500000001</v>
      </c>
      <c r="I83" s="586">
        <v>1486.371335</v>
      </c>
      <c r="J83" s="586">
        <v>7036.6165129999999</v>
      </c>
      <c r="K83" s="586">
        <v>17.41970834</v>
      </c>
      <c r="L83" s="587">
        <v>2224.9972299999999</v>
      </c>
      <c r="M83" s="586">
        <v>47.776288159999993</v>
      </c>
      <c r="N83" s="586">
        <v>0</v>
      </c>
      <c r="O83" s="586">
        <v>389.68718064000001</v>
      </c>
      <c r="P83" s="586">
        <v>940.68678299999999</v>
      </c>
      <c r="Q83" s="587">
        <v>1219.13618</v>
      </c>
      <c r="R83" s="586">
        <v>107.62465581000001</v>
      </c>
      <c r="S83" s="586">
        <v>427.34773000000001</v>
      </c>
      <c r="T83" s="586">
        <v>305.20404600000001</v>
      </c>
      <c r="U83" s="586">
        <v>271.47398600000002</v>
      </c>
      <c r="V83" s="587">
        <v>13.203331</v>
      </c>
      <c r="W83" s="586">
        <v>5.9273439999999997</v>
      </c>
      <c r="X83" s="586">
        <v>0</v>
      </c>
      <c r="Y83" s="586">
        <v>0</v>
      </c>
      <c r="Z83" s="586">
        <v>0</v>
      </c>
      <c r="AA83" s="587">
        <v>0</v>
      </c>
      <c r="AB83" s="586">
        <v>441.14760899999999</v>
      </c>
      <c r="AC83" s="586">
        <v>162.11538400000001</v>
      </c>
      <c r="AD83" s="586">
        <v>870.086636</v>
      </c>
      <c r="AE83" s="586">
        <v>0</v>
      </c>
      <c r="AF83" s="587">
        <v>12.757766</v>
      </c>
      <c r="AG83" s="586">
        <v>121.80655809000001</v>
      </c>
      <c r="AH83" s="586">
        <v>0</v>
      </c>
      <c r="AI83" s="586">
        <v>201.689549</v>
      </c>
      <c r="AJ83" s="586">
        <v>0</v>
      </c>
      <c r="AK83" s="587">
        <v>0</v>
      </c>
      <c r="AL83" s="586">
        <v>0</v>
      </c>
      <c r="AM83" s="586">
        <v>120.48316684000001</v>
      </c>
      <c r="AN83" s="586">
        <v>5.0000000000000004E-6</v>
      </c>
      <c r="AO83" s="586">
        <v>0</v>
      </c>
      <c r="AP83" s="587">
        <v>29.878654999999998</v>
      </c>
      <c r="AQ83" s="586">
        <v>0</v>
      </c>
      <c r="AR83" s="586">
        <v>43.203477999999997</v>
      </c>
      <c r="AS83" s="586">
        <v>0</v>
      </c>
      <c r="AT83" s="586">
        <v>53.355471000000001</v>
      </c>
      <c r="AU83" s="587">
        <v>0</v>
      </c>
      <c r="AV83" s="586">
        <v>15.167096669999999</v>
      </c>
      <c r="AW83" s="586">
        <v>0</v>
      </c>
      <c r="AX83" s="586">
        <v>0</v>
      </c>
      <c r="AY83" s="586">
        <v>0</v>
      </c>
      <c r="AZ83" s="586">
        <v>26.827566999999998</v>
      </c>
      <c r="BA83" s="586">
        <v>0</v>
      </c>
      <c r="BB83" s="587">
        <v>1.9345000000000001E-2</v>
      </c>
      <c r="BD83" s="208">
        <v>0</v>
      </c>
      <c r="BE83" s="208">
        <v>0</v>
      </c>
      <c r="BF83" s="208">
        <v>0</v>
      </c>
      <c r="BG83" s="208">
        <v>0</v>
      </c>
      <c r="BH83" s="208">
        <v>0</v>
      </c>
      <c r="BI83" s="208">
        <v>0</v>
      </c>
      <c r="BJ83" s="208">
        <v>0</v>
      </c>
      <c r="BK83" s="208">
        <v>0</v>
      </c>
      <c r="BL83" s="208">
        <v>0</v>
      </c>
      <c r="BM83" s="208">
        <v>0</v>
      </c>
      <c r="BN83" s="208">
        <v>0</v>
      </c>
      <c r="BO83" s="208">
        <v>0</v>
      </c>
    </row>
    <row r="84" spans="1:103" ht="20.399999999999999" customHeight="1">
      <c r="B84" s="530" t="s">
        <v>438</v>
      </c>
      <c r="C84" s="585">
        <v>79513.61153246001</v>
      </c>
      <c r="D84" s="586">
        <v>12814.83568419</v>
      </c>
      <c r="E84" s="586">
        <v>12538.411572000001</v>
      </c>
      <c r="F84" s="586">
        <v>9468.3583592099985</v>
      </c>
      <c r="G84" s="587">
        <v>13910.020512069999</v>
      </c>
      <c r="H84" s="586">
        <v>5609.1452849999996</v>
      </c>
      <c r="I84" s="586">
        <v>7521.4286169999996</v>
      </c>
      <c r="J84" s="586">
        <v>2368.1998560000002</v>
      </c>
      <c r="K84" s="586">
        <v>3297.3753240700003</v>
      </c>
      <c r="L84" s="587">
        <v>667.83096789000001</v>
      </c>
      <c r="M84" s="586">
        <v>1545.87456445</v>
      </c>
      <c r="N84" s="586">
        <v>127.51717600000001</v>
      </c>
      <c r="O84" s="586">
        <v>767.44071907</v>
      </c>
      <c r="P84" s="586">
        <v>889.72902499999998</v>
      </c>
      <c r="Q84" s="587">
        <v>542.35778200000004</v>
      </c>
      <c r="R84" s="586">
        <v>654.13433919000011</v>
      </c>
      <c r="S84" s="586">
        <v>347.42270600000001</v>
      </c>
      <c r="T84" s="586">
        <v>641.26905199999999</v>
      </c>
      <c r="U84" s="586">
        <v>249.48998800000001</v>
      </c>
      <c r="V84" s="587">
        <v>389.65393699999998</v>
      </c>
      <c r="W84" s="586">
        <v>892.58029099999999</v>
      </c>
      <c r="X84" s="586">
        <v>336.26394299999998</v>
      </c>
      <c r="Y84" s="586">
        <v>225.65585899999999</v>
      </c>
      <c r="Z84" s="586">
        <v>263.64344199999999</v>
      </c>
      <c r="AA84" s="587">
        <v>566.08203400000002</v>
      </c>
      <c r="AB84" s="586">
        <v>47.732422999999997</v>
      </c>
      <c r="AC84" s="586">
        <v>124.90872400000001</v>
      </c>
      <c r="AD84" s="586">
        <v>1478.5677800000001</v>
      </c>
      <c r="AE84" s="586">
        <v>1.9781740000000001</v>
      </c>
      <c r="AF84" s="587">
        <v>180.570695</v>
      </c>
      <c r="AG84" s="586">
        <v>11.82778444</v>
      </c>
      <c r="AH84" s="586">
        <v>53.783582000000003</v>
      </c>
      <c r="AI84" s="586">
        <v>93.534256999999997</v>
      </c>
      <c r="AJ84" s="586">
        <v>44.085430270000003</v>
      </c>
      <c r="AK84" s="587">
        <v>125.36671800000001</v>
      </c>
      <c r="AL84" s="586">
        <v>36.922063999999999</v>
      </c>
      <c r="AM84" s="586">
        <v>59.173978119999994</v>
      </c>
      <c r="AN84" s="586">
        <v>10.534818720000001</v>
      </c>
      <c r="AO84" s="586">
        <v>20.748601050000001</v>
      </c>
      <c r="AP84" s="587">
        <v>33.791715000000003</v>
      </c>
      <c r="AQ84" s="586">
        <v>14.624608</v>
      </c>
      <c r="AR84" s="586">
        <v>1.9500960000000001</v>
      </c>
      <c r="AS84" s="586">
        <v>14.306182740000001</v>
      </c>
      <c r="AT84" s="586">
        <v>43.020440999999998</v>
      </c>
      <c r="AU84" s="587">
        <v>5.5542660000000001</v>
      </c>
      <c r="AV84" s="586">
        <v>66.277664040000005</v>
      </c>
      <c r="AW84" s="586">
        <v>100.547629</v>
      </c>
      <c r="AX84" s="586">
        <v>134.26651993999999</v>
      </c>
      <c r="AY84" s="586">
        <v>140.92088200000001</v>
      </c>
      <c r="AZ84" s="586">
        <v>26.10538</v>
      </c>
      <c r="BA84" s="586">
        <v>6.8427189999999998</v>
      </c>
      <c r="BB84" s="587">
        <v>0.94736500000000001</v>
      </c>
      <c r="BD84" s="208">
        <v>0</v>
      </c>
      <c r="BE84" s="208">
        <v>0</v>
      </c>
      <c r="BF84" s="208">
        <v>0</v>
      </c>
      <c r="BG84" s="208">
        <v>0</v>
      </c>
      <c r="BH84" s="208">
        <v>0</v>
      </c>
      <c r="BI84" s="208">
        <v>0</v>
      </c>
      <c r="BJ84" s="208">
        <v>0</v>
      </c>
      <c r="BK84" s="208">
        <v>0</v>
      </c>
      <c r="BL84" s="208">
        <v>0</v>
      </c>
      <c r="BM84" s="208">
        <v>0</v>
      </c>
      <c r="BN84" s="208">
        <v>0</v>
      </c>
      <c r="BO84" s="208">
        <v>0</v>
      </c>
    </row>
    <row r="85" spans="1:103" ht="20.399999999999999" customHeight="1">
      <c r="B85" s="530" t="s">
        <v>439</v>
      </c>
      <c r="C85" s="585">
        <v>21645.453723119997</v>
      </c>
      <c r="D85" s="586">
        <v>6841.9255807</v>
      </c>
      <c r="E85" s="586">
        <v>55.208570999999999</v>
      </c>
      <c r="F85" s="586">
        <v>1070.39827014</v>
      </c>
      <c r="G85" s="587">
        <v>5114.0767714399999</v>
      </c>
      <c r="H85" s="586">
        <v>2282.4313959999999</v>
      </c>
      <c r="I85" s="586">
        <v>1267.9893569999999</v>
      </c>
      <c r="J85" s="586">
        <v>1480.3112619999999</v>
      </c>
      <c r="K85" s="586">
        <v>125.98894486</v>
      </c>
      <c r="L85" s="587">
        <v>143.30423303000001</v>
      </c>
      <c r="M85" s="586">
        <v>1258.49027237</v>
      </c>
      <c r="N85" s="586">
        <v>125.824365</v>
      </c>
      <c r="O85" s="586">
        <v>423.90871823000003</v>
      </c>
      <c r="P85" s="586">
        <v>4.7092159999999996</v>
      </c>
      <c r="Q85" s="587">
        <v>36.237163000000002</v>
      </c>
      <c r="R85" s="586">
        <v>0.24226408999999999</v>
      </c>
      <c r="S85" s="586">
        <v>0.47164800000000001</v>
      </c>
      <c r="T85" s="586">
        <v>224.805284</v>
      </c>
      <c r="U85" s="586">
        <v>0.23003799999999999</v>
      </c>
      <c r="V85" s="587">
        <v>70.434939999999997</v>
      </c>
      <c r="W85" s="586">
        <v>0</v>
      </c>
      <c r="X85" s="586">
        <v>5.2335229999999999</v>
      </c>
      <c r="Y85" s="586">
        <v>0</v>
      </c>
      <c r="Z85" s="586">
        <v>20.395323000000001</v>
      </c>
      <c r="AA85" s="587">
        <v>507.29923700000001</v>
      </c>
      <c r="AB85" s="586">
        <v>42.973298999999997</v>
      </c>
      <c r="AC85" s="586">
        <v>221.683156</v>
      </c>
      <c r="AD85" s="586">
        <v>0</v>
      </c>
      <c r="AE85" s="586">
        <v>0</v>
      </c>
      <c r="AF85" s="587">
        <v>10.348376</v>
      </c>
      <c r="AG85" s="586">
        <v>95.250790469999998</v>
      </c>
      <c r="AH85" s="586">
        <v>0</v>
      </c>
      <c r="AI85" s="586">
        <v>30.110520999999999</v>
      </c>
      <c r="AJ85" s="586">
        <v>13.59275865</v>
      </c>
      <c r="AK85" s="587">
        <v>4.4798980000000004</v>
      </c>
      <c r="AL85" s="586">
        <v>0</v>
      </c>
      <c r="AM85" s="586">
        <v>3.0448392000000002</v>
      </c>
      <c r="AN85" s="586">
        <v>39.453106439999999</v>
      </c>
      <c r="AO85" s="586">
        <v>0</v>
      </c>
      <c r="AP85" s="587">
        <v>0.366037</v>
      </c>
      <c r="AQ85" s="586">
        <v>0.539883</v>
      </c>
      <c r="AR85" s="586">
        <v>41.402611999999998</v>
      </c>
      <c r="AS85" s="586">
        <v>73.714770849999994</v>
      </c>
      <c r="AT85" s="586">
        <v>3.4131330000000002</v>
      </c>
      <c r="AU85" s="587">
        <v>2.9583249999999999</v>
      </c>
      <c r="AV85" s="586">
        <v>0.97488922999999994</v>
      </c>
      <c r="AW85" s="586">
        <v>0</v>
      </c>
      <c r="AX85" s="586">
        <v>0.23155142000000001</v>
      </c>
      <c r="AY85" s="586">
        <v>0</v>
      </c>
      <c r="AZ85" s="586">
        <v>0.993035</v>
      </c>
      <c r="BA85" s="586">
        <v>6.3639999999999999E-3</v>
      </c>
      <c r="BB85" s="587">
        <v>0</v>
      </c>
      <c r="BD85" s="208">
        <v>0</v>
      </c>
      <c r="BE85" s="208">
        <v>0</v>
      </c>
      <c r="BF85" s="208">
        <v>0</v>
      </c>
      <c r="BG85" s="208">
        <v>0</v>
      </c>
      <c r="BH85" s="208">
        <v>0</v>
      </c>
      <c r="BI85" s="208">
        <v>0</v>
      </c>
      <c r="BJ85" s="208">
        <v>0</v>
      </c>
      <c r="BK85" s="208">
        <v>0</v>
      </c>
      <c r="BL85" s="208">
        <v>0</v>
      </c>
      <c r="BM85" s="208">
        <v>0</v>
      </c>
      <c r="BN85" s="208">
        <v>0</v>
      </c>
      <c r="BO85" s="208">
        <v>0</v>
      </c>
    </row>
    <row r="86" spans="1:103" ht="20.399999999999999" customHeight="1">
      <c r="B86" s="530"/>
      <c r="C86" s="585"/>
      <c r="D86" s="586"/>
      <c r="E86" s="586"/>
      <c r="F86" s="586"/>
      <c r="G86" s="587"/>
      <c r="H86" s="586"/>
      <c r="I86" s="586"/>
      <c r="J86" s="586"/>
      <c r="K86" s="586"/>
      <c r="L86" s="587"/>
      <c r="M86" s="586"/>
      <c r="N86" s="586"/>
      <c r="O86" s="586"/>
      <c r="P86" s="586"/>
      <c r="Q86" s="587"/>
      <c r="R86" s="586"/>
      <c r="S86" s="586"/>
      <c r="T86" s="586"/>
      <c r="U86" s="586"/>
      <c r="V86" s="587"/>
      <c r="W86" s="586"/>
      <c r="X86" s="586"/>
      <c r="Y86" s="586"/>
      <c r="Z86" s="586"/>
      <c r="AA86" s="587"/>
      <c r="AB86" s="586"/>
      <c r="AC86" s="586"/>
      <c r="AD86" s="586"/>
      <c r="AE86" s="586"/>
      <c r="AF86" s="587"/>
      <c r="AG86" s="586"/>
      <c r="AH86" s="586"/>
      <c r="AI86" s="586"/>
      <c r="AJ86" s="586"/>
      <c r="AK86" s="587"/>
      <c r="AL86" s="586"/>
      <c r="AM86" s="586"/>
      <c r="AN86" s="586"/>
      <c r="AO86" s="586"/>
      <c r="AP86" s="587"/>
      <c r="AQ86" s="586"/>
      <c r="AR86" s="586"/>
      <c r="AS86" s="586"/>
      <c r="AT86" s="586"/>
      <c r="AU86" s="587"/>
      <c r="AV86" s="586"/>
      <c r="AW86" s="586"/>
      <c r="AX86" s="586"/>
      <c r="AY86" s="586"/>
      <c r="AZ86" s="586"/>
      <c r="BA86" s="586"/>
      <c r="BB86" s="587"/>
    </row>
    <row r="87" spans="1:103" s="218" customFormat="1" ht="20.399999999999999" customHeight="1">
      <c r="A87" s="216"/>
      <c r="B87" s="528" t="s">
        <v>440</v>
      </c>
      <c r="C87" s="582">
        <v>1656931.4804117698</v>
      </c>
      <c r="D87" s="583">
        <v>368388.68119480001</v>
      </c>
      <c r="E87" s="583">
        <v>151295.911567</v>
      </c>
      <c r="F87" s="583">
        <v>162553.52530545002</v>
      </c>
      <c r="G87" s="584">
        <v>237167.70010582</v>
      </c>
      <c r="H87" s="583">
        <v>81150.146024000001</v>
      </c>
      <c r="I87" s="583">
        <v>88553.672714999993</v>
      </c>
      <c r="J87" s="583">
        <v>179465.694613</v>
      </c>
      <c r="K87" s="583">
        <v>44701.8681965</v>
      </c>
      <c r="L87" s="584">
        <v>38491.285796129996</v>
      </c>
      <c r="M87" s="583">
        <v>14268.054705729999</v>
      </c>
      <c r="N87" s="583">
        <v>8689.8085910000009</v>
      </c>
      <c r="O87" s="583">
        <v>29628.71138316</v>
      </c>
      <c r="P87" s="583">
        <v>33343.211812000001</v>
      </c>
      <c r="Q87" s="584">
        <v>21399.022213</v>
      </c>
      <c r="R87" s="583">
        <v>19605.11999721</v>
      </c>
      <c r="S87" s="583">
        <v>9710.1183839999994</v>
      </c>
      <c r="T87" s="583">
        <v>5413.4487250000002</v>
      </c>
      <c r="U87" s="583">
        <v>13600.705867000001</v>
      </c>
      <c r="V87" s="584">
        <v>16716.025837000001</v>
      </c>
      <c r="W87" s="583">
        <v>6632.0194019999999</v>
      </c>
      <c r="X87" s="583">
        <v>9371.630228</v>
      </c>
      <c r="Y87" s="583">
        <v>8540.6842049999996</v>
      </c>
      <c r="Z87" s="583">
        <v>9386.5529239999996</v>
      </c>
      <c r="AA87" s="584">
        <v>10637.165373</v>
      </c>
      <c r="AB87" s="583">
        <v>6987.1777380000003</v>
      </c>
      <c r="AC87" s="583">
        <v>6524.4945200000002</v>
      </c>
      <c r="AD87" s="583">
        <v>15329.328839</v>
      </c>
      <c r="AE87" s="583">
        <v>1082.1939620000001</v>
      </c>
      <c r="AF87" s="584">
        <v>8947.9184270000005</v>
      </c>
      <c r="AG87" s="583">
        <v>4257.1436349699998</v>
      </c>
      <c r="AH87" s="583">
        <v>5304.7426530000002</v>
      </c>
      <c r="AI87" s="583">
        <v>5205.4150829999999</v>
      </c>
      <c r="AJ87" s="583">
        <v>1758.8625535799999</v>
      </c>
      <c r="AK87" s="584">
        <v>1474.8845630000001</v>
      </c>
      <c r="AL87" s="583">
        <v>1198.2861829999999</v>
      </c>
      <c r="AM87" s="583">
        <v>4253.75496991</v>
      </c>
      <c r="AN87" s="583">
        <v>1256.27285807</v>
      </c>
      <c r="AO87" s="583">
        <v>2152.5556801100001</v>
      </c>
      <c r="AP87" s="584">
        <v>682.29839100000004</v>
      </c>
      <c r="AQ87" s="583">
        <v>1822.2563110000001</v>
      </c>
      <c r="AR87" s="583">
        <v>3340.9337780000001</v>
      </c>
      <c r="AS87" s="583">
        <v>854.33868471000005</v>
      </c>
      <c r="AT87" s="583">
        <v>2348.2118009999999</v>
      </c>
      <c r="AU87" s="584">
        <v>1723.0623869999999</v>
      </c>
      <c r="AV87" s="583">
        <v>1390.7283873399999</v>
      </c>
      <c r="AW87" s="583">
        <v>3301.90931</v>
      </c>
      <c r="AX87" s="583">
        <v>3359.1770742800004</v>
      </c>
      <c r="AY87" s="583">
        <v>2211.3584219999998</v>
      </c>
      <c r="AZ87" s="583">
        <v>532.19549199999994</v>
      </c>
      <c r="BA87" s="583">
        <v>593.30276200000003</v>
      </c>
      <c r="BB87" s="584">
        <v>327.91078199999998</v>
      </c>
      <c r="BC87" s="216"/>
      <c r="BD87" s="216">
        <v>0</v>
      </c>
      <c r="BE87" s="216">
        <v>0</v>
      </c>
      <c r="BF87" s="216">
        <v>0</v>
      </c>
      <c r="BG87" s="216">
        <v>0</v>
      </c>
      <c r="BH87" s="216">
        <v>0</v>
      </c>
      <c r="BI87" s="216">
        <v>0</v>
      </c>
      <c r="BJ87" s="216">
        <v>0</v>
      </c>
      <c r="BK87" s="216">
        <v>0</v>
      </c>
      <c r="BL87" s="216">
        <v>0</v>
      </c>
      <c r="BM87" s="216">
        <v>0</v>
      </c>
      <c r="BN87" s="216">
        <v>0</v>
      </c>
      <c r="BO87" s="216">
        <v>0</v>
      </c>
      <c r="BP87" s="216"/>
      <c r="BQ87" s="216"/>
      <c r="BR87" s="216"/>
      <c r="BS87" s="216"/>
      <c r="BT87" s="216"/>
      <c r="BU87" s="216"/>
      <c r="BV87" s="216"/>
      <c r="BW87" s="216"/>
      <c r="BX87" s="216"/>
      <c r="BY87" s="216"/>
      <c r="BZ87" s="216"/>
      <c r="CA87" s="216"/>
      <c r="CB87" s="216"/>
      <c r="CC87" s="216"/>
      <c r="CD87" s="216"/>
      <c r="CE87" s="216"/>
      <c r="CF87" s="216"/>
      <c r="CG87" s="216"/>
      <c r="CH87" s="216"/>
      <c r="CI87" s="216"/>
      <c r="CJ87" s="216"/>
      <c r="CK87" s="216"/>
      <c r="CL87" s="216"/>
      <c r="CM87" s="216"/>
      <c r="CN87" s="216"/>
      <c r="CO87" s="216"/>
      <c r="CP87" s="216"/>
      <c r="CQ87" s="216"/>
      <c r="CR87" s="216"/>
      <c r="CS87" s="216"/>
      <c r="CT87" s="216"/>
      <c r="CU87" s="216"/>
      <c r="CV87" s="216"/>
      <c r="CW87" s="216"/>
      <c r="CX87" s="216"/>
      <c r="CY87" s="216"/>
    </row>
    <row r="88" spans="1:103" ht="20.399999999999999" customHeight="1">
      <c r="B88" s="530"/>
      <c r="C88" s="585"/>
      <c r="D88" s="586"/>
      <c r="E88" s="586"/>
      <c r="F88" s="586"/>
      <c r="G88" s="587"/>
      <c r="H88" s="586"/>
      <c r="I88" s="586"/>
      <c r="J88" s="586"/>
      <c r="K88" s="586"/>
      <c r="L88" s="587"/>
      <c r="M88" s="586"/>
      <c r="N88" s="586"/>
      <c r="O88" s="586"/>
      <c r="P88" s="586"/>
      <c r="Q88" s="587"/>
      <c r="R88" s="586"/>
      <c r="S88" s="586"/>
      <c r="T88" s="586"/>
      <c r="U88" s="586"/>
      <c r="V88" s="587"/>
      <c r="W88" s="586"/>
      <c r="X88" s="586"/>
      <c r="Y88" s="586"/>
      <c r="Z88" s="586"/>
      <c r="AA88" s="587"/>
      <c r="AB88" s="586"/>
      <c r="AC88" s="586"/>
      <c r="AD88" s="586"/>
      <c r="AE88" s="586"/>
      <c r="AF88" s="587"/>
      <c r="AG88" s="586"/>
      <c r="AH88" s="586"/>
      <c r="AI88" s="586"/>
      <c r="AJ88" s="586"/>
      <c r="AK88" s="587"/>
      <c r="AL88" s="586"/>
      <c r="AM88" s="586"/>
      <c r="AN88" s="586"/>
      <c r="AO88" s="586"/>
      <c r="AP88" s="587"/>
      <c r="AQ88" s="586"/>
      <c r="AR88" s="586"/>
      <c r="AS88" s="586"/>
      <c r="AT88" s="586"/>
      <c r="AU88" s="587"/>
      <c r="AV88" s="586"/>
      <c r="AW88" s="586"/>
      <c r="AX88" s="586"/>
      <c r="AY88" s="586"/>
      <c r="AZ88" s="586"/>
      <c r="BA88" s="586"/>
      <c r="BB88" s="587"/>
    </row>
    <row r="89" spans="1:103" ht="20.399999999999999" customHeight="1">
      <c r="B89" s="530" t="s">
        <v>441</v>
      </c>
      <c r="C89" s="585">
        <v>387031.34569575009</v>
      </c>
      <c r="D89" s="586">
        <v>40002.839900980005</v>
      </c>
      <c r="E89" s="586">
        <v>34702.315285999997</v>
      </c>
      <c r="F89" s="586">
        <v>24394.871906939999</v>
      </c>
      <c r="G89" s="587">
        <v>41562.797779959998</v>
      </c>
      <c r="H89" s="586">
        <v>38318.523168</v>
      </c>
      <c r="I89" s="586">
        <v>13468.335561</v>
      </c>
      <c r="J89" s="586">
        <v>29264.289098000001</v>
      </c>
      <c r="K89" s="586">
        <v>13802.332097840001</v>
      </c>
      <c r="L89" s="587">
        <v>14536.32743333</v>
      </c>
      <c r="M89" s="586">
        <v>3240.473</v>
      </c>
      <c r="N89" s="586">
        <v>4298.6491120000001</v>
      </c>
      <c r="O89" s="586">
        <v>5990.2223406400008</v>
      </c>
      <c r="P89" s="586">
        <v>15695.180526</v>
      </c>
      <c r="Q89" s="587">
        <v>7046.465346</v>
      </c>
      <c r="R89" s="586">
        <v>2565.5193507499998</v>
      </c>
      <c r="S89" s="586">
        <v>1697.713573</v>
      </c>
      <c r="T89" s="586">
        <v>2750.0266900000001</v>
      </c>
      <c r="U89" s="586">
        <v>2825.6425819999999</v>
      </c>
      <c r="V89" s="587">
        <v>14084.380579999999</v>
      </c>
      <c r="W89" s="586">
        <v>831.81755399999997</v>
      </c>
      <c r="X89" s="586">
        <v>3733.2910000000002</v>
      </c>
      <c r="Y89" s="586">
        <v>3842.5636549999999</v>
      </c>
      <c r="Z89" s="586">
        <v>3909.2184900000002</v>
      </c>
      <c r="AA89" s="587">
        <v>2833.2790009999999</v>
      </c>
      <c r="AB89" s="586">
        <v>4477.6559999999999</v>
      </c>
      <c r="AC89" s="586">
        <v>3154.8935080000001</v>
      </c>
      <c r="AD89" s="586">
        <v>857.243831</v>
      </c>
      <c r="AE89" s="586">
        <v>895.95183099999997</v>
      </c>
      <c r="AF89" s="587">
        <v>3434</v>
      </c>
      <c r="AG89" s="586">
        <v>2140</v>
      </c>
      <c r="AH89" s="586">
        <v>4500</v>
      </c>
      <c r="AI89" s="586">
        <v>2616.380576</v>
      </c>
      <c r="AJ89" s="586">
        <v>1389.1844293499998</v>
      </c>
      <c r="AK89" s="587">
        <v>2197.3420759999999</v>
      </c>
      <c r="AL89" s="586">
        <v>1597.355</v>
      </c>
      <c r="AM89" s="586">
        <v>2600</v>
      </c>
      <c r="AN89" s="586">
        <v>2237.2977100100002</v>
      </c>
      <c r="AO89" s="586">
        <v>2147.018</v>
      </c>
      <c r="AP89" s="587">
        <v>4128.5712549999998</v>
      </c>
      <c r="AQ89" s="586">
        <v>1583</v>
      </c>
      <c r="AR89" s="586">
        <v>1081.1389999999999</v>
      </c>
      <c r="AS89" s="586">
        <v>2045.25616371</v>
      </c>
      <c r="AT89" s="586">
        <v>1650</v>
      </c>
      <c r="AU89" s="587">
        <v>1666.828</v>
      </c>
      <c r="AV89" s="586">
        <v>1002.38797253</v>
      </c>
      <c r="AW89" s="586">
        <v>3808.42022</v>
      </c>
      <c r="AX89" s="586">
        <v>4178.5184457100004</v>
      </c>
      <c r="AY89" s="586">
        <v>3747.1586950000001</v>
      </c>
      <c r="AZ89" s="586">
        <v>851</v>
      </c>
      <c r="BA89" s="586">
        <v>957.36794999999995</v>
      </c>
      <c r="BB89" s="587">
        <v>690.3</v>
      </c>
      <c r="BD89" s="208">
        <v>0</v>
      </c>
      <c r="BE89" s="208">
        <v>0</v>
      </c>
      <c r="BF89" s="208">
        <v>0</v>
      </c>
      <c r="BG89" s="208">
        <v>0</v>
      </c>
      <c r="BH89" s="208">
        <v>0</v>
      </c>
      <c r="BI89" s="208">
        <v>0</v>
      </c>
      <c r="BJ89" s="208">
        <v>0</v>
      </c>
      <c r="BK89" s="208">
        <v>0</v>
      </c>
      <c r="BL89" s="208">
        <v>0</v>
      </c>
      <c r="BM89" s="208">
        <v>0</v>
      </c>
      <c r="BN89" s="208">
        <v>0</v>
      </c>
      <c r="BO89" s="208">
        <v>0</v>
      </c>
    </row>
    <row r="90" spans="1:103" ht="20.399999999999999" customHeight="1">
      <c r="B90" s="531" t="s">
        <v>442</v>
      </c>
      <c r="C90" s="585">
        <v>294704.41995156999</v>
      </c>
      <c r="D90" s="586">
        <v>24895.242926900002</v>
      </c>
      <c r="E90" s="586">
        <v>36624.437489999997</v>
      </c>
      <c r="F90" s="586">
        <v>18794.63148145</v>
      </c>
      <c r="G90" s="587">
        <v>35396.273548680001</v>
      </c>
      <c r="H90" s="586">
        <v>6132.2388609999998</v>
      </c>
      <c r="I90" s="586">
        <v>10670.965802000001</v>
      </c>
      <c r="J90" s="586">
        <v>18235.251418</v>
      </c>
      <c r="K90" s="586">
        <v>2989.00570393</v>
      </c>
      <c r="L90" s="587">
        <v>13881.237433329999</v>
      </c>
      <c r="M90" s="586">
        <v>3240.473</v>
      </c>
      <c r="N90" s="586">
        <v>3655.188134</v>
      </c>
      <c r="O90" s="586">
        <v>7502.6820482200001</v>
      </c>
      <c r="P90" s="586">
        <v>15695.180526</v>
      </c>
      <c r="Q90" s="587">
        <v>7046.465346</v>
      </c>
      <c r="R90" s="586">
        <v>2565.5193507499998</v>
      </c>
      <c r="S90" s="586">
        <v>1697.713573</v>
      </c>
      <c r="T90" s="586">
        <v>2750.0266900000001</v>
      </c>
      <c r="U90" s="586">
        <v>2700.6425819999999</v>
      </c>
      <c r="V90" s="587">
        <v>14084.380579999999</v>
      </c>
      <c r="W90" s="586">
        <v>831.81755399999997</v>
      </c>
      <c r="X90" s="586">
        <v>3733.2910000000002</v>
      </c>
      <c r="Y90" s="586">
        <v>3111.1546509999998</v>
      </c>
      <c r="Z90" s="586">
        <v>2562.5996219999997</v>
      </c>
      <c r="AA90" s="587">
        <v>2833.2790009999999</v>
      </c>
      <c r="AB90" s="586">
        <v>4477.6559999999999</v>
      </c>
      <c r="AC90" s="586">
        <v>2554.8935080000001</v>
      </c>
      <c r="AD90" s="586">
        <v>857.243831</v>
      </c>
      <c r="AE90" s="586">
        <v>895.95183099999997</v>
      </c>
      <c r="AF90" s="587">
        <v>3434</v>
      </c>
      <c r="AG90" s="586">
        <v>1548.620905</v>
      </c>
      <c r="AH90" s="586">
        <v>4500</v>
      </c>
      <c r="AI90" s="586">
        <v>1486.380576</v>
      </c>
      <c r="AJ90" s="586">
        <v>1389.1844293500001</v>
      </c>
      <c r="AK90" s="587">
        <v>1856.173325</v>
      </c>
      <c r="AL90" s="586">
        <v>1597.355</v>
      </c>
      <c r="AM90" s="586">
        <v>2600</v>
      </c>
      <c r="AN90" s="586">
        <v>1269.0072300100001</v>
      </c>
      <c r="AO90" s="586">
        <v>2109.518</v>
      </c>
      <c r="AP90" s="587">
        <v>1738.0844139999999</v>
      </c>
      <c r="AQ90" s="586">
        <v>1583</v>
      </c>
      <c r="AR90" s="586">
        <v>1081.1389999999999</v>
      </c>
      <c r="AS90" s="586">
        <v>1945.25229571</v>
      </c>
      <c r="AT90" s="586">
        <v>1650</v>
      </c>
      <c r="AU90" s="587">
        <v>1666.828</v>
      </c>
      <c r="AV90" s="586">
        <v>1002.3879725300001</v>
      </c>
      <c r="AW90" s="586">
        <v>2908.42022</v>
      </c>
      <c r="AX90" s="586">
        <v>3128.5184457099999</v>
      </c>
      <c r="AY90" s="586">
        <v>3747.1586950000001</v>
      </c>
      <c r="AZ90" s="586">
        <v>460</v>
      </c>
      <c r="BA90" s="586">
        <v>897.64795000000004</v>
      </c>
      <c r="BB90" s="587">
        <v>690.3</v>
      </c>
      <c r="BD90" s="208">
        <v>0</v>
      </c>
      <c r="BE90" s="208">
        <v>0</v>
      </c>
      <c r="BF90" s="208">
        <v>0</v>
      </c>
      <c r="BG90" s="208">
        <v>0</v>
      </c>
      <c r="BH90" s="208">
        <v>0</v>
      </c>
      <c r="BI90" s="208">
        <v>0</v>
      </c>
      <c r="BJ90" s="208">
        <v>0</v>
      </c>
      <c r="BK90" s="208">
        <v>0</v>
      </c>
      <c r="BL90" s="208">
        <v>0</v>
      </c>
      <c r="BM90" s="208">
        <v>0</v>
      </c>
      <c r="BN90" s="208">
        <v>0</v>
      </c>
      <c r="BO90" s="208">
        <v>0</v>
      </c>
    </row>
    <row r="91" spans="1:103" ht="20.399999999999999" customHeight="1">
      <c r="B91" s="531" t="s">
        <v>443</v>
      </c>
      <c r="C91" s="585">
        <v>-9095.2501374000003</v>
      </c>
      <c r="D91" s="586">
        <v>-752.19195660000003</v>
      </c>
      <c r="E91" s="586">
        <v>-6825.4474810000002</v>
      </c>
      <c r="F91" s="586">
        <v>0</v>
      </c>
      <c r="G91" s="587">
        <v>0</v>
      </c>
      <c r="H91" s="586">
        <v>0</v>
      </c>
      <c r="I91" s="586">
        <v>0</v>
      </c>
      <c r="J91" s="586">
        <v>0</v>
      </c>
      <c r="K91" s="586">
        <v>0</v>
      </c>
      <c r="L91" s="587">
        <v>0</v>
      </c>
      <c r="M91" s="586">
        <v>0</v>
      </c>
      <c r="N91" s="586">
        <v>0</v>
      </c>
      <c r="O91" s="586">
        <v>-1517.6106998</v>
      </c>
      <c r="P91" s="586">
        <v>0</v>
      </c>
      <c r="Q91" s="587">
        <v>0</v>
      </c>
      <c r="R91" s="586">
        <v>0</v>
      </c>
      <c r="S91" s="586">
        <v>0</v>
      </c>
      <c r="T91" s="586">
        <v>0</v>
      </c>
      <c r="U91" s="586">
        <v>0</v>
      </c>
      <c r="V91" s="587">
        <v>0</v>
      </c>
      <c r="W91" s="586">
        <v>0</v>
      </c>
      <c r="X91" s="586">
        <v>0</v>
      </c>
      <c r="Y91" s="586">
        <v>0</v>
      </c>
      <c r="Z91" s="586">
        <v>0</v>
      </c>
      <c r="AA91" s="587">
        <v>0</v>
      </c>
      <c r="AB91" s="586">
        <v>0</v>
      </c>
      <c r="AC91" s="586">
        <v>0</v>
      </c>
      <c r="AD91" s="586">
        <v>0</v>
      </c>
      <c r="AE91" s="586">
        <v>0</v>
      </c>
      <c r="AF91" s="587">
        <v>0</v>
      </c>
      <c r="AG91" s="586">
        <v>0</v>
      </c>
      <c r="AH91" s="586">
        <v>0</v>
      </c>
      <c r="AI91" s="586">
        <v>0</v>
      </c>
      <c r="AJ91" s="586">
        <v>0</v>
      </c>
      <c r="AK91" s="587">
        <v>0</v>
      </c>
      <c r="AL91" s="586">
        <v>0</v>
      </c>
      <c r="AM91" s="586">
        <v>0</v>
      </c>
      <c r="AN91" s="586">
        <v>0</v>
      </c>
      <c r="AO91" s="586">
        <v>0</v>
      </c>
      <c r="AP91" s="587">
        <v>0</v>
      </c>
      <c r="AQ91" s="586">
        <v>0</v>
      </c>
      <c r="AR91" s="586">
        <v>0</v>
      </c>
      <c r="AS91" s="586">
        <v>0</v>
      </c>
      <c r="AT91" s="586">
        <v>0</v>
      </c>
      <c r="AU91" s="587">
        <v>0</v>
      </c>
      <c r="AV91" s="586">
        <v>0</v>
      </c>
      <c r="AW91" s="586">
        <v>0</v>
      </c>
      <c r="AX91" s="586">
        <v>0</v>
      </c>
      <c r="AY91" s="586">
        <v>0</v>
      </c>
      <c r="AZ91" s="586">
        <v>0</v>
      </c>
      <c r="BA91" s="586">
        <v>0</v>
      </c>
      <c r="BB91" s="587">
        <v>0</v>
      </c>
      <c r="BD91" s="208">
        <v>0</v>
      </c>
      <c r="BE91" s="208">
        <v>0</v>
      </c>
      <c r="BF91" s="208">
        <v>0</v>
      </c>
      <c r="BG91" s="208">
        <v>0</v>
      </c>
      <c r="BH91" s="208">
        <v>0</v>
      </c>
      <c r="BI91" s="208">
        <v>0</v>
      </c>
      <c r="BJ91" s="208">
        <v>0</v>
      </c>
      <c r="BK91" s="208">
        <v>0</v>
      </c>
      <c r="BL91" s="208">
        <v>0</v>
      </c>
      <c r="BM91" s="208">
        <v>0</v>
      </c>
      <c r="BN91" s="208">
        <v>0</v>
      </c>
      <c r="BO91" s="208">
        <v>0</v>
      </c>
    </row>
    <row r="92" spans="1:103" ht="45.6" customHeight="1">
      <c r="B92" s="538" t="s">
        <v>444</v>
      </c>
      <c r="C92" s="585">
        <v>11073.193939999999</v>
      </c>
      <c r="D92" s="586">
        <v>0</v>
      </c>
      <c r="E92" s="586">
        <v>0</v>
      </c>
      <c r="F92" s="586">
        <v>0</v>
      </c>
      <c r="G92" s="587">
        <v>3600</v>
      </c>
      <c r="H92" s="586">
        <v>0</v>
      </c>
      <c r="I92" s="586">
        <v>0</v>
      </c>
      <c r="J92" s="586">
        <v>0</v>
      </c>
      <c r="K92" s="586">
        <v>0</v>
      </c>
      <c r="L92" s="587">
        <v>0</v>
      </c>
      <c r="M92" s="586">
        <v>0</v>
      </c>
      <c r="N92" s="586">
        <v>380.024</v>
      </c>
      <c r="O92" s="586">
        <v>0</v>
      </c>
      <c r="P92" s="586">
        <v>0</v>
      </c>
      <c r="Q92" s="587">
        <v>0</v>
      </c>
      <c r="R92" s="586">
        <v>0</v>
      </c>
      <c r="S92" s="586">
        <v>0</v>
      </c>
      <c r="T92" s="586">
        <v>0</v>
      </c>
      <c r="U92" s="586">
        <v>125</v>
      </c>
      <c r="V92" s="587">
        <v>0</v>
      </c>
      <c r="W92" s="586">
        <v>0</v>
      </c>
      <c r="X92" s="586">
        <v>0</v>
      </c>
      <c r="Y92" s="586">
        <v>0</v>
      </c>
      <c r="Z92" s="586">
        <v>0</v>
      </c>
      <c r="AA92" s="587">
        <v>0</v>
      </c>
      <c r="AB92" s="586">
        <v>0</v>
      </c>
      <c r="AC92" s="586">
        <v>600</v>
      </c>
      <c r="AD92" s="586">
        <v>0</v>
      </c>
      <c r="AE92" s="586">
        <v>0</v>
      </c>
      <c r="AF92" s="587">
        <v>0</v>
      </c>
      <c r="AG92" s="586">
        <v>0</v>
      </c>
      <c r="AH92" s="586">
        <v>0</v>
      </c>
      <c r="AI92" s="586">
        <v>130</v>
      </c>
      <c r="AJ92" s="586">
        <v>0</v>
      </c>
      <c r="AK92" s="587">
        <v>341.16875099999999</v>
      </c>
      <c r="AL92" s="586">
        <v>0</v>
      </c>
      <c r="AM92" s="586">
        <v>0</v>
      </c>
      <c r="AN92" s="586">
        <v>968.29048</v>
      </c>
      <c r="AO92" s="586">
        <v>37.5</v>
      </c>
      <c r="AP92" s="587">
        <v>2390.4868409999999</v>
      </c>
      <c r="AQ92" s="586">
        <v>0</v>
      </c>
      <c r="AR92" s="586">
        <v>0</v>
      </c>
      <c r="AS92" s="586">
        <v>100.003868</v>
      </c>
      <c r="AT92" s="586">
        <v>0</v>
      </c>
      <c r="AU92" s="587">
        <v>0</v>
      </c>
      <c r="AV92" s="586">
        <v>0</v>
      </c>
      <c r="AW92" s="586">
        <v>900</v>
      </c>
      <c r="AX92" s="586">
        <v>1050</v>
      </c>
      <c r="AY92" s="586">
        <v>0</v>
      </c>
      <c r="AZ92" s="586">
        <v>391</v>
      </c>
      <c r="BA92" s="586">
        <v>59.72</v>
      </c>
      <c r="BB92" s="587">
        <v>0</v>
      </c>
      <c r="BD92" s="208">
        <v>0</v>
      </c>
      <c r="BE92" s="208">
        <v>0</v>
      </c>
      <c r="BF92" s="208">
        <v>0</v>
      </c>
      <c r="BG92" s="208">
        <v>0</v>
      </c>
      <c r="BH92" s="208">
        <v>0</v>
      </c>
      <c r="BI92" s="208">
        <v>0</v>
      </c>
      <c r="BJ92" s="208">
        <v>0</v>
      </c>
      <c r="BK92" s="208">
        <v>0</v>
      </c>
      <c r="BL92" s="208">
        <v>0</v>
      </c>
      <c r="BM92" s="208">
        <v>0</v>
      </c>
      <c r="BN92" s="208">
        <v>0</v>
      </c>
      <c r="BO92" s="208">
        <v>0</v>
      </c>
    </row>
    <row r="93" spans="1:103" ht="20.399999999999999" customHeight="1">
      <c r="B93" s="531" t="s">
        <v>445</v>
      </c>
      <c r="C93" s="585">
        <v>89348.981941579987</v>
      </c>
      <c r="D93" s="586">
        <v>15859.788930680001</v>
      </c>
      <c r="E93" s="586">
        <v>4903.3252769999999</v>
      </c>
      <c r="F93" s="586">
        <v>5600.2404254900011</v>
      </c>
      <c r="G93" s="587">
        <v>2566.5242312799996</v>
      </c>
      <c r="H93" s="586">
        <v>32186.284306999998</v>
      </c>
      <c r="I93" s="586">
        <v>2797.3697589999997</v>
      </c>
      <c r="J93" s="586">
        <v>11029.037679999999</v>
      </c>
      <c r="K93" s="586">
        <v>10813.32639391</v>
      </c>
      <c r="L93" s="587">
        <v>655.09</v>
      </c>
      <c r="M93" s="586">
        <v>0</v>
      </c>
      <c r="N93" s="586">
        <v>263.43697800000001</v>
      </c>
      <c r="O93" s="586">
        <v>5.15099222</v>
      </c>
      <c r="P93" s="586">
        <v>0</v>
      </c>
      <c r="Q93" s="587">
        <v>0</v>
      </c>
      <c r="R93" s="586">
        <v>0</v>
      </c>
      <c r="S93" s="586">
        <v>0</v>
      </c>
      <c r="T93" s="586">
        <v>0</v>
      </c>
      <c r="U93" s="586">
        <v>0</v>
      </c>
      <c r="V93" s="587">
        <v>0</v>
      </c>
      <c r="W93" s="586">
        <v>0</v>
      </c>
      <c r="X93" s="586">
        <v>0</v>
      </c>
      <c r="Y93" s="586">
        <v>731.40900399999998</v>
      </c>
      <c r="Z93" s="586">
        <v>1346.618868</v>
      </c>
      <c r="AA93" s="587">
        <v>0</v>
      </c>
      <c r="AB93" s="586">
        <v>0</v>
      </c>
      <c r="AC93" s="586">
        <v>0</v>
      </c>
      <c r="AD93" s="586">
        <v>0</v>
      </c>
      <c r="AE93" s="586">
        <v>0</v>
      </c>
      <c r="AF93" s="587">
        <v>0</v>
      </c>
      <c r="AG93" s="586">
        <v>591.37909500000001</v>
      </c>
      <c r="AH93" s="586">
        <v>0</v>
      </c>
      <c r="AI93" s="586">
        <v>0</v>
      </c>
      <c r="AJ93" s="586">
        <v>0</v>
      </c>
      <c r="AK93" s="587">
        <v>0</v>
      </c>
      <c r="AL93" s="586">
        <v>0</v>
      </c>
      <c r="AM93" s="586">
        <v>0</v>
      </c>
      <c r="AN93" s="586">
        <v>0</v>
      </c>
      <c r="AO93" s="586">
        <v>0</v>
      </c>
      <c r="AP93" s="587">
        <v>0</v>
      </c>
      <c r="AQ93" s="586">
        <v>0</v>
      </c>
      <c r="AR93" s="586">
        <v>0</v>
      </c>
      <c r="AS93" s="586">
        <v>0</v>
      </c>
      <c r="AT93" s="586">
        <v>0</v>
      </c>
      <c r="AU93" s="587">
        <v>0</v>
      </c>
      <c r="AV93" s="586">
        <v>0</v>
      </c>
      <c r="AW93" s="586">
        <v>0</v>
      </c>
      <c r="AX93" s="586">
        <v>0</v>
      </c>
      <c r="AY93" s="586">
        <v>0</v>
      </c>
      <c r="AZ93" s="586">
        <v>0</v>
      </c>
      <c r="BA93" s="586">
        <v>0</v>
      </c>
      <c r="BB93" s="587">
        <v>0</v>
      </c>
      <c r="BD93" s="208">
        <v>0</v>
      </c>
      <c r="BE93" s="208">
        <v>0</v>
      </c>
      <c r="BF93" s="208">
        <v>0</v>
      </c>
      <c r="BG93" s="208">
        <v>0</v>
      </c>
      <c r="BH93" s="208">
        <v>0</v>
      </c>
      <c r="BI93" s="208">
        <v>0</v>
      </c>
      <c r="BJ93" s="208">
        <v>0</v>
      </c>
      <c r="BK93" s="208">
        <v>0</v>
      </c>
      <c r="BL93" s="208">
        <v>0</v>
      </c>
      <c r="BM93" s="208">
        <v>0</v>
      </c>
      <c r="BN93" s="208">
        <v>0</v>
      </c>
      <c r="BO93" s="208">
        <v>0</v>
      </c>
    </row>
    <row r="94" spans="1:103" ht="20.399999999999999" customHeight="1">
      <c r="B94" s="531" t="s">
        <v>446</v>
      </c>
      <c r="C94" s="585">
        <v>1000</v>
      </c>
      <c r="D94" s="586">
        <v>0</v>
      </c>
      <c r="E94" s="586">
        <v>0</v>
      </c>
      <c r="F94" s="586">
        <v>0</v>
      </c>
      <c r="G94" s="587">
        <v>0</v>
      </c>
      <c r="H94" s="586">
        <v>0</v>
      </c>
      <c r="I94" s="586">
        <v>0</v>
      </c>
      <c r="J94" s="586">
        <v>0</v>
      </c>
      <c r="K94" s="586">
        <v>0</v>
      </c>
      <c r="L94" s="587">
        <v>0</v>
      </c>
      <c r="M94" s="586">
        <v>0</v>
      </c>
      <c r="N94" s="586">
        <v>0</v>
      </c>
      <c r="O94" s="586">
        <v>0</v>
      </c>
      <c r="P94" s="586">
        <v>0</v>
      </c>
      <c r="Q94" s="587">
        <v>0</v>
      </c>
      <c r="R94" s="586">
        <v>0</v>
      </c>
      <c r="S94" s="586">
        <v>0</v>
      </c>
      <c r="T94" s="586">
        <v>0</v>
      </c>
      <c r="U94" s="586">
        <v>0</v>
      </c>
      <c r="V94" s="587">
        <v>0</v>
      </c>
      <c r="W94" s="586">
        <v>0</v>
      </c>
      <c r="X94" s="586">
        <v>0</v>
      </c>
      <c r="Y94" s="586">
        <v>0</v>
      </c>
      <c r="Z94" s="586">
        <v>0</v>
      </c>
      <c r="AA94" s="587">
        <v>0</v>
      </c>
      <c r="AB94" s="586">
        <v>0</v>
      </c>
      <c r="AC94" s="586">
        <v>0</v>
      </c>
      <c r="AD94" s="586">
        <v>0</v>
      </c>
      <c r="AE94" s="586">
        <v>0</v>
      </c>
      <c r="AF94" s="587">
        <v>0</v>
      </c>
      <c r="AG94" s="586">
        <v>0</v>
      </c>
      <c r="AH94" s="586">
        <v>0</v>
      </c>
      <c r="AI94" s="586">
        <v>1000</v>
      </c>
      <c r="AJ94" s="586">
        <v>0</v>
      </c>
      <c r="AK94" s="587">
        <v>0</v>
      </c>
      <c r="AL94" s="586">
        <v>0</v>
      </c>
      <c r="AM94" s="586">
        <v>0</v>
      </c>
      <c r="AN94" s="586">
        <v>0</v>
      </c>
      <c r="AO94" s="586">
        <v>0</v>
      </c>
      <c r="AP94" s="587">
        <v>0</v>
      </c>
      <c r="AQ94" s="586">
        <v>0</v>
      </c>
      <c r="AR94" s="586">
        <v>0</v>
      </c>
      <c r="AS94" s="586">
        <v>0</v>
      </c>
      <c r="AT94" s="586">
        <v>0</v>
      </c>
      <c r="AU94" s="587">
        <v>0</v>
      </c>
      <c r="AV94" s="586">
        <v>0</v>
      </c>
      <c r="AW94" s="586">
        <v>0</v>
      </c>
      <c r="AX94" s="586">
        <v>0</v>
      </c>
      <c r="AY94" s="586">
        <v>0</v>
      </c>
      <c r="AZ94" s="586">
        <v>0</v>
      </c>
      <c r="BA94" s="586">
        <v>0</v>
      </c>
      <c r="BB94" s="587">
        <v>0</v>
      </c>
      <c r="BD94" s="208">
        <v>0</v>
      </c>
      <c r="BE94" s="208">
        <v>0</v>
      </c>
      <c r="BF94" s="208">
        <v>0</v>
      </c>
      <c r="BG94" s="208">
        <v>0</v>
      </c>
      <c r="BH94" s="208">
        <v>0</v>
      </c>
      <c r="BI94" s="208">
        <v>0</v>
      </c>
      <c r="BJ94" s="208">
        <v>0</v>
      </c>
      <c r="BK94" s="208">
        <v>0</v>
      </c>
      <c r="BL94" s="208">
        <v>0</v>
      </c>
      <c r="BM94" s="208">
        <v>0</v>
      </c>
      <c r="BN94" s="208">
        <v>0</v>
      </c>
      <c r="BO94" s="208">
        <v>0</v>
      </c>
    </row>
    <row r="95" spans="1:103" ht="20.399999999999999" customHeight="1">
      <c r="B95" s="530" t="s">
        <v>447</v>
      </c>
      <c r="C95" s="585">
        <v>1265873.8593069001</v>
      </c>
      <c r="D95" s="586">
        <v>328385.84129382001</v>
      </c>
      <c r="E95" s="586">
        <v>116593.59628100001</v>
      </c>
      <c r="F95" s="586">
        <v>138158.65339851001</v>
      </c>
      <c r="G95" s="587">
        <v>195604.88379320002</v>
      </c>
      <c r="H95" s="586">
        <v>42831.622856000002</v>
      </c>
      <c r="I95" s="586">
        <v>75085.337153999993</v>
      </c>
      <c r="J95" s="586">
        <v>148520.61409300001</v>
      </c>
      <c r="K95" s="586">
        <v>30899.527767200001</v>
      </c>
      <c r="L95" s="587">
        <v>23954.9583628</v>
      </c>
      <c r="M95" s="586">
        <v>11027.581705729999</v>
      </c>
      <c r="N95" s="586">
        <v>4391.0548509999999</v>
      </c>
      <c r="O95" s="586">
        <v>23638.48842052</v>
      </c>
      <c r="P95" s="586">
        <v>17648.031286000001</v>
      </c>
      <c r="Q95" s="587">
        <v>14352.556866999999</v>
      </c>
      <c r="R95" s="586">
        <v>17039.60064646</v>
      </c>
      <c r="S95" s="586">
        <v>8012.4048110000003</v>
      </c>
      <c r="T95" s="586">
        <v>2663.4220350000001</v>
      </c>
      <c r="U95" s="586">
        <v>10775.063285</v>
      </c>
      <c r="V95" s="587">
        <v>286.29386599999998</v>
      </c>
      <c r="W95" s="586">
        <v>5800.2017100000003</v>
      </c>
      <c r="X95" s="586">
        <v>5638.3392279999998</v>
      </c>
      <c r="Y95" s="586">
        <v>4698.1205499999996</v>
      </c>
      <c r="Z95" s="586">
        <v>5477.3340900000003</v>
      </c>
      <c r="AA95" s="587">
        <v>7803.8863719999999</v>
      </c>
      <c r="AB95" s="586">
        <v>2509.5217379999999</v>
      </c>
      <c r="AC95" s="586">
        <v>3369.6010120000001</v>
      </c>
      <c r="AD95" s="586">
        <v>14472.085008</v>
      </c>
      <c r="AE95" s="586">
        <v>186.242131</v>
      </c>
      <c r="AF95" s="587">
        <v>5513.9184269999996</v>
      </c>
      <c r="AG95" s="586">
        <v>2117.1436349700002</v>
      </c>
      <c r="AH95" s="586">
        <v>804.74265300000002</v>
      </c>
      <c r="AI95" s="586">
        <v>2589.0345069999998</v>
      </c>
      <c r="AJ95" s="586">
        <v>369.67812423000004</v>
      </c>
      <c r="AK95" s="587">
        <v>-722.45751299999995</v>
      </c>
      <c r="AL95" s="586">
        <v>-399.06881700000002</v>
      </c>
      <c r="AM95" s="586">
        <v>1653.75496991</v>
      </c>
      <c r="AN95" s="586">
        <v>-981.02485194000008</v>
      </c>
      <c r="AO95" s="586">
        <v>5.5376801100000002</v>
      </c>
      <c r="AP95" s="587">
        <v>-3446.272864</v>
      </c>
      <c r="AQ95" s="586">
        <v>239.25631100000001</v>
      </c>
      <c r="AR95" s="586">
        <v>2259.794778</v>
      </c>
      <c r="AS95" s="586">
        <v>-1190.917479</v>
      </c>
      <c r="AT95" s="586">
        <v>698.21180100000004</v>
      </c>
      <c r="AU95" s="587">
        <v>56.234386999999998</v>
      </c>
      <c r="AV95" s="586">
        <v>388.34041481000003</v>
      </c>
      <c r="AW95" s="586">
        <v>-506.51091000000002</v>
      </c>
      <c r="AX95" s="586">
        <v>-819.34137142999998</v>
      </c>
      <c r="AY95" s="586">
        <v>-1535.8002730000001</v>
      </c>
      <c r="AZ95" s="586">
        <v>-318.804508</v>
      </c>
      <c r="BA95" s="586">
        <v>-364.06518799999998</v>
      </c>
      <c r="BB95" s="587">
        <v>-362.38921800000003</v>
      </c>
      <c r="BD95" s="208">
        <v>0</v>
      </c>
      <c r="BE95" s="208">
        <v>0</v>
      </c>
      <c r="BF95" s="208">
        <v>0</v>
      </c>
      <c r="BG95" s="208">
        <v>0</v>
      </c>
      <c r="BH95" s="208">
        <v>0</v>
      </c>
      <c r="BI95" s="208">
        <v>0</v>
      </c>
      <c r="BJ95" s="208">
        <v>0</v>
      </c>
      <c r="BK95" s="208">
        <v>0</v>
      </c>
      <c r="BL95" s="208">
        <v>0</v>
      </c>
      <c r="BM95" s="208">
        <v>0</v>
      </c>
      <c r="BN95" s="208">
        <v>0</v>
      </c>
      <c r="BO95" s="208">
        <v>0</v>
      </c>
    </row>
    <row r="96" spans="1:103" ht="20.399999999999999" customHeight="1">
      <c r="B96" s="531" t="s">
        <v>448</v>
      </c>
      <c r="C96" s="585">
        <v>174258.98185357</v>
      </c>
      <c r="D96" s="586">
        <v>6900.5593515</v>
      </c>
      <c r="E96" s="586">
        <v>32966.625998999996</v>
      </c>
      <c r="F96" s="586">
        <v>18959.170777500003</v>
      </c>
      <c r="G96" s="587">
        <v>23558.58708904</v>
      </c>
      <c r="H96" s="586">
        <v>15304.477767999999</v>
      </c>
      <c r="I96" s="586">
        <v>10239.561781</v>
      </c>
      <c r="J96" s="586">
        <v>20424.107894000001</v>
      </c>
      <c r="K96" s="586">
        <v>6788.3381845799995</v>
      </c>
      <c r="L96" s="587">
        <v>3497.48453552</v>
      </c>
      <c r="M96" s="586">
        <v>1612.3476252200001</v>
      </c>
      <c r="N96" s="586">
        <v>553.64251000000002</v>
      </c>
      <c r="O96" s="586">
        <v>17827.940644139999</v>
      </c>
      <c r="P96" s="586">
        <v>2475.2557430000002</v>
      </c>
      <c r="Q96" s="587">
        <v>1194.974776</v>
      </c>
      <c r="R96" s="586">
        <v>1940.63972975</v>
      </c>
      <c r="S96" s="586">
        <v>1250.0000199999999</v>
      </c>
      <c r="T96" s="586">
        <v>559.24364700000001</v>
      </c>
      <c r="U96" s="586">
        <v>796.27753600000005</v>
      </c>
      <c r="V96" s="587">
        <v>48.959524999999999</v>
      </c>
      <c r="W96" s="586">
        <v>546.880493</v>
      </c>
      <c r="X96" s="586">
        <v>515.07309499999997</v>
      </c>
      <c r="Y96" s="586">
        <v>752.663545</v>
      </c>
      <c r="Z96" s="586">
        <v>513.61546499999997</v>
      </c>
      <c r="AA96" s="587">
        <v>845.60876800000005</v>
      </c>
      <c r="AB96" s="586">
        <v>418.91093100000001</v>
      </c>
      <c r="AC96" s="586">
        <v>290.56318599999997</v>
      </c>
      <c r="AD96" s="586">
        <v>804.71517499999993</v>
      </c>
      <c r="AE96" s="586">
        <v>10.911943000000001</v>
      </c>
      <c r="AF96" s="587">
        <v>493.58849200000003</v>
      </c>
      <c r="AG96" s="586">
        <v>147.63004656000001</v>
      </c>
      <c r="AH96" s="586">
        <v>265.98334399999999</v>
      </c>
      <c r="AI96" s="586">
        <v>353.23118899999997</v>
      </c>
      <c r="AJ96" s="586">
        <v>56.168051120000001</v>
      </c>
      <c r="AK96" s="587">
        <v>24.393203</v>
      </c>
      <c r="AL96" s="586">
        <v>26.893522000000001</v>
      </c>
      <c r="AM96" s="586">
        <v>121.71670077</v>
      </c>
      <c r="AN96" s="586">
        <v>14.237553589999999</v>
      </c>
      <c r="AO96" s="586">
        <v>15.96423317</v>
      </c>
      <c r="AP96" s="587">
        <v>17.428391999999999</v>
      </c>
      <c r="AQ96" s="586">
        <v>23.339106000000001</v>
      </c>
      <c r="AR96" s="586">
        <v>619.98684800000001</v>
      </c>
      <c r="AS96" s="586">
        <v>0.51421099999999997</v>
      </c>
      <c r="AT96" s="586">
        <v>91.173126999999994</v>
      </c>
      <c r="AU96" s="587">
        <v>1.078789</v>
      </c>
      <c r="AV96" s="586">
        <v>315.74574136000001</v>
      </c>
      <c r="AW96" s="586">
        <v>0</v>
      </c>
      <c r="AX96" s="586">
        <v>9.9915577500000001</v>
      </c>
      <c r="AY96" s="586">
        <v>52.04701</v>
      </c>
      <c r="AZ96" s="586">
        <v>2.1406809999999998</v>
      </c>
      <c r="BA96" s="586">
        <v>6.3951599999999997</v>
      </c>
      <c r="BB96" s="587">
        <v>2.1971579999999999</v>
      </c>
      <c r="BD96" s="208">
        <v>0</v>
      </c>
      <c r="BE96" s="208">
        <v>0</v>
      </c>
      <c r="BF96" s="208">
        <v>0</v>
      </c>
      <c r="BG96" s="208">
        <v>0</v>
      </c>
      <c r="BH96" s="208">
        <v>0</v>
      </c>
      <c r="BI96" s="208">
        <v>0</v>
      </c>
      <c r="BJ96" s="208">
        <v>0</v>
      </c>
      <c r="BK96" s="208">
        <v>0</v>
      </c>
      <c r="BL96" s="208">
        <v>0</v>
      </c>
      <c r="BM96" s="208">
        <v>0</v>
      </c>
      <c r="BN96" s="208">
        <v>0</v>
      </c>
      <c r="BO96" s="208">
        <v>0</v>
      </c>
    </row>
    <row r="97" spans="1:103" ht="20.399999999999999" customHeight="1">
      <c r="B97" s="531" t="s">
        <v>449</v>
      </c>
      <c r="C97" s="585">
        <v>1130262.7275270899</v>
      </c>
      <c r="D97" s="586">
        <v>334679.74572028004</v>
      </c>
      <c r="E97" s="586">
        <v>87352.303994999995</v>
      </c>
      <c r="F97" s="586">
        <v>122673.05923365</v>
      </c>
      <c r="G97" s="587">
        <v>187506.74130564003</v>
      </c>
      <c r="H97" s="586">
        <v>30531.75014</v>
      </c>
      <c r="I97" s="586">
        <v>64861.118329999998</v>
      </c>
      <c r="J97" s="586">
        <v>126592.88015700001</v>
      </c>
      <c r="K97" s="586">
        <v>23929.624767400001</v>
      </c>
      <c r="L97" s="587">
        <v>20513.773018280001</v>
      </c>
      <c r="M97" s="586">
        <v>9568.46910957</v>
      </c>
      <c r="N97" s="586">
        <v>3805.2164640000001</v>
      </c>
      <c r="O97" s="586">
        <v>5767.6956228500003</v>
      </c>
      <c r="P97" s="586">
        <v>15172.775543</v>
      </c>
      <c r="Q97" s="587">
        <v>13126.676431</v>
      </c>
      <c r="R97" s="586">
        <v>16260.42099923</v>
      </c>
      <c r="S97" s="586">
        <v>6714.3374169999997</v>
      </c>
      <c r="T97" s="586">
        <v>2129.2996600000001</v>
      </c>
      <c r="U97" s="586">
        <v>10028.390034</v>
      </c>
      <c r="V97" s="587">
        <v>196.536317</v>
      </c>
      <c r="W97" s="586">
        <v>5433.8750870000003</v>
      </c>
      <c r="X97" s="586">
        <v>5122.9756820000002</v>
      </c>
      <c r="Y97" s="586">
        <v>3945.5005799999999</v>
      </c>
      <c r="Z97" s="586">
        <v>4774.6417140000003</v>
      </c>
      <c r="AA97" s="587">
        <v>6982.428973</v>
      </c>
      <c r="AB97" s="586">
        <v>2052.0982960000001</v>
      </c>
      <c r="AC97" s="586">
        <v>3144.6722239999999</v>
      </c>
      <c r="AD97" s="586">
        <v>13763.197357999999</v>
      </c>
      <c r="AE97" s="586">
        <v>175.27467799999999</v>
      </c>
      <c r="AF97" s="587">
        <v>5020.4569840000004</v>
      </c>
      <c r="AG97" s="586">
        <v>1969.51358841</v>
      </c>
      <c r="AH97" s="586">
        <v>572.10837700000002</v>
      </c>
      <c r="AI97" s="586">
        <v>2249.1550200000001</v>
      </c>
      <c r="AJ97" s="586">
        <v>313.50067941000003</v>
      </c>
      <c r="AK97" s="587">
        <v>-746.85071600000003</v>
      </c>
      <c r="AL97" s="586">
        <v>-426.061443</v>
      </c>
      <c r="AM97" s="586">
        <v>1532.2218701199999</v>
      </c>
      <c r="AN97" s="586">
        <v>-995.26240555999993</v>
      </c>
      <c r="AO97" s="586">
        <v>-10.42655306</v>
      </c>
      <c r="AP97" s="587">
        <v>-3467.2146710000002</v>
      </c>
      <c r="AQ97" s="586">
        <v>214.737876</v>
      </c>
      <c r="AR97" s="586">
        <v>1630.467316</v>
      </c>
      <c r="AS97" s="586">
        <v>-1170.4785577600001</v>
      </c>
      <c r="AT97" s="586">
        <v>610.14801899999998</v>
      </c>
      <c r="AU97" s="587">
        <v>55.155597999999998</v>
      </c>
      <c r="AV97" s="586">
        <v>96.130929209999991</v>
      </c>
      <c r="AW97" s="586">
        <v>-504.03702800000002</v>
      </c>
      <c r="AX97" s="586">
        <v>-828.73355158000004</v>
      </c>
      <c r="AY97" s="586">
        <v>-1604.970073</v>
      </c>
      <c r="AZ97" s="586">
        <v>-319.225166</v>
      </c>
      <c r="BA97" s="586">
        <v>-368.61533700000001</v>
      </c>
      <c r="BB97" s="587">
        <v>-364.47208499999999</v>
      </c>
      <c r="BD97" s="208">
        <v>0</v>
      </c>
      <c r="BE97" s="208">
        <v>0</v>
      </c>
      <c r="BF97" s="208">
        <v>0</v>
      </c>
      <c r="BG97" s="208">
        <v>0</v>
      </c>
      <c r="BH97" s="208">
        <v>0</v>
      </c>
      <c r="BI97" s="208">
        <v>0</v>
      </c>
      <c r="BJ97" s="208">
        <v>0</v>
      </c>
      <c r="BK97" s="208">
        <v>0</v>
      </c>
      <c r="BL97" s="208">
        <v>0</v>
      </c>
      <c r="BM97" s="208">
        <v>0</v>
      </c>
      <c r="BN97" s="208">
        <v>0</v>
      </c>
      <c r="BO97" s="208">
        <v>0</v>
      </c>
    </row>
    <row r="98" spans="1:103" ht="20.399999999999999" customHeight="1">
      <c r="B98" s="531" t="s">
        <v>450</v>
      </c>
      <c r="C98" s="585">
        <v>-38657.859296149996</v>
      </c>
      <c r="D98" s="586">
        <v>-13194.46377796</v>
      </c>
      <c r="E98" s="586">
        <v>-3725.333713</v>
      </c>
      <c r="F98" s="586">
        <v>-3473.5766126399999</v>
      </c>
      <c r="G98" s="587">
        <v>-15460.44460148</v>
      </c>
      <c r="H98" s="586">
        <v>-3004.6050519999999</v>
      </c>
      <c r="I98" s="586">
        <v>-23.247361000000001</v>
      </c>
      <c r="J98" s="586">
        <v>1503.6260420000001</v>
      </c>
      <c r="K98" s="586">
        <v>179.63549983000001</v>
      </c>
      <c r="L98" s="587">
        <v>-56.299191</v>
      </c>
      <c r="M98" s="586">
        <v>-153.23502906000002</v>
      </c>
      <c r="N98" s="586">
        <v>32.195877000000003</v>
      </c>
      <c r="O98" s="586">
        <v>42.852153530000002</v>
      </c>
      <c r="P98" s="586">
        <v>0</v>
      </c>
      <c r="Q98" s="587">
        <v>30.905660000000001</v>
      </c>
      <c r="R98" s="586">
        <v>-1161.46008252</v>
      </c>
      <c r="S98" s="586">
        <v>47.989953</v>
      </c>
      <c r="T98" s="586">
        <v>-25.121272000000001</v>
      </c>
      <c r="U98" s="586">
        <v>-49.604284999999997</v>
      </c>
      <c r="V98" s="587">
        <v>40.699942</v>
      </c>
      <c r="W98" s="586">
        <v>-180.55386999999999</v>
      </c>
      <c r="X98" s="586">
        <v>0.29045100000000001</v>
      </c>
      <c r="Y98" s="586">
        <v>-4.3575000000000003E-2</v>
      </c>
      <c r="Z98" s="586">
        <v>189.076911</v>
      </c>
      <c r="AA98" s="587">
        <v>-24.151368999999999</v>
      </c>
      <c r="AB98" s="586">
        <v>38.512511000000003</v>
      </c>
      <c r="AC98" s="586">
        <v>-65.634398000000004</v>
      </c>
      <c r="AD98" s="586">
        <v>-95.827524999999994</v>
      </c>
      <c r="AE98" s="586">
        <v>5.5509999999999997E-2</v>
      </c>
      <c r="AF98" s="587">
        <v>-0.127049</v>
      </c>
      <c r="AG98" s="586">
        <v>0</v>
      </c>
      <c r="AH98" s="586">
        <v>-33.349068000000003</v>
      </c>
      <c r="AI98" s="586">
        <v>-13.351702</v>
      </c>
      <c r="AJ98" s="586">
        <v>9.3937000000000014E-3</v>
      </c>
      <c r="AK98" s="587">
        <v>0</v>
      </c>
      <c r="AL98" s="586">
        <v>9.9103999999999998E-2</v>
      </c>
      <c r="AM98" s="586">
        <v>-0.18360098</v>
      </c>
      <c r="AN98" s="586">
        <v>2.9999999999999997E-8</v>
      </c>
      <c r="AO98" s="586">
        <v>0</v>
      </c>
      <c r="AP98" s="587">
        <v>3.5134150000000002</v>
      </c>
      <c r="AQ98" s="586">
        <v>1.1793290000000001</v>
      </c>
      <c r="AR98" s="586">
        <v>9.3406140000000004</v>
      </c>
      <c r="AS98" s="586">
        <v>-20.953132239999999</v>
      </c>
      <c r="AT98" s="586">
        <v>-3.1093449999999998</v>
      </c>
      <c r="AU98" s="587">
        <v>0</v>
      </c>
      <c r="AV98" s="586">
        <v>-23.536255760000003</v>
      </c>
      <c r="AW98" s="586">
        <v>-2.4738820000000001</v>
      </c>
      <c r="AX98" s="586">
        <v>-0.59937759999999995</v>
      </c>
      <c r="AY98" s="586">
        <v>17.122789999999998</v>
      </c>
      <c r="AZ98" s="586">
        <v>-1.7200230000000001</v>
      </c>
      <c r="BA98" s="586">
        <v>-1.845011</v>
      </c>
      <c r="BB98" s="587">
        <v>-0.114291</v>
      </c>
      <c r="BD98" s="208">
        <v>0</v>
      </c>
      <c r="BE98" s="208">
        <v>0</v>
      </c>
      <c r="BF98" s="208">
        <v>0</v>
      </c>
      <c r="BG98" s="208">
        <v>0</v>
      </c>
      <c r="BH98" s="208">
        <v>0</v>
      </c>
      <c r="BI98" s="208">
        <v>0</v>
      </c>
      <c r="BJ98" s="208">
        <v>0</v>
      </c>
      <c r="BK98" s="208">
        <v>0</v>
      </c>
      <c r="BL98" s="208">
        <v>0</v>
      </c>
      <c r="BM98" s="208">
        <v>0</v>
      </c>
      <c r="BN98" s="208">
        <v>0</v>
      </c>
      <c r="BO98" s="208">
        <v>0</v>
      </c>
    </row>
    <row r="99" spans="1:103" ht="20.399999999999999" customHeight="1">
      <c r="B99" s="540" t="s">
        <v>451</v>
      </c>
      <c r="C99" s="585">
        <v>-8667.7069596800011</v>
      </c>
      <c r="D99" s="586">
        <v>-4354.0847290600004</v>
      </c>
      <c r="E99" s="586">
        <v>-1907.974514</v>
      </c>
      <c r="F99" s="586">
        <v>-1619.6566176599999</v>
      </c>
      <c r="G99" s="587">
        <v>819.46450304999996</v>
      </c>
      <c r="H99" s="586">
        <v>-261.15884799999998</v>
      </c>
      <c r="I99" s="586">
        <v>-312.86053900000002</v>
      </c>
      <c r="J99" s="586">
        <v>0</v>
      </c>
      <c r="K99" s="586">
        <v>0</v>
      </c>
      <c r="L99" s="587">
        <v>0</v>
      </c>
      <c r="M99" s="586">
        <v>0.39395715999999997</v>
      </c>
      <c r="N99" s="586">
        <v>0</v>
      </c>
      <c r="O99" s="586">
        <v>61.108884709999998</v>
      </c>
      <c r="P99" s="586">
        <v>0</v>
      </c>
      <c r="Q99" s="587">
        <v>1.7028449999999999</v>
      </c>
      <c r="R99" s="586">
        <v>-1163.2539965199999</v>
      </c>
      <c r="S99" s="586">
        <v>0</v>
      </c>
      <c r="T99" s="586">
        <v>-22.277785000000002</v>
      </c>
      <c r="U99" s="586">
        <v>1.4926170000000001</v>
      </c>
      <c r="V99" s="587">
        <v>20.766397999999999</v>
      </c>
      <c r="W99" s="586">
        <v>0</v>
      </c>
      <c r="X99" s="586">
        <v>0</v>
      </c>
      <c r="Y99" s="586">
        <v>-4.3575000000000003E-2</v>
      </c>
      <c r="Z99" s="586">
        <v>31.806128000000001</v>
      </c>
      <c r="AA99" s="587">
        <v>0</v>
      </c>
      <c r="AB99" s="586">
        <v>55.745583000000003</v>
      </c>
      <c r="AC99" s="586">
        <v>1.199392</v>
      </c>
      <c r="AD99" s="586">
        <v>0</v>
      </c>
      <c r="AE99" s="586">
        <v>0</v>
      </c>
      <c r="AF99" s="587">
        <v>3.8969269999999998</v>
      </c>
      <c r="AG99" s="586">
        <v>0</v>
      </c>
      <c r="AH99" s="586">
        <v>-27.804029</v>
      </c>
      <c r="AI99" s="586">
        <v>0.77740500000000001</v>
      </c>
      <c r="AJ99" s="586">
        <v>9.3937000000000014E-3</v>
      </c>
      <c r="AK99" s="587">
        <v>0</v>
      </c>
      <c r="AL99" s="586">
        <v>9.9103999999999998E-2</v>
      </c>
      <c r="AM99" s="586">
        <v>-0.18360098</v>
      </c>
      <c r="AN99" s="586">
        <v>0</v>
      </c>
      <c r="AO99" s="586">
        <v>0</v>
      </c>
      <c r="AP99" s="587">
        <v>3.639983</v>
      </c>
      <c r="AQ99" s="586">
        <v>-1.0999999999999999E-2</v>
      </c>
      <c r="AR99" s="586">
        <v>0</v>
      </c>
      <c r="AS99" s="586">
        <v>0</v>
      </c>
      <c r="AT99" s="586">
        <v>0</v>
      </c>
      <c r="AU99" s="587">
        <v>0</v>
      </c>
      <c r="AV99" s="586">
        <v>1.3920000000000001E-5</v>
      </c>
      <c r="AW99" s="586">
        <v>-0.50085999999999997</v>
      </c>
      <c r="AX99" s="586">
        <v>0</v>
      </c>
      <c r="AY99" s="586">
        <v>0</v>
      </c>
      <c r="AZ99" s="586">
        <v>0</v>
      </c>
      <c r="BA99" s="586">
        <v>0</v>
      </c>
      <c r="BB99" s="587">
        <v>0</v>
      </c>
      <c r="BD99" s="208">
        <v>0</v>
      </c>
      <c r="BE99" s="208">
        <v>0</v>
      </c>
      <c r="BF99" s="208">
        <v>0</v>
      </c>
      <c r="BG99" s="208">
        <v>0</v>
      </c>
      <c r="BH99" s="208">
        <v>0</v>
      </c>
      <c r="BI99" s="208">
        <v>0</v>
      </c>
      <c r="BJ99" s="208">
        <v>0</v>
      </c>
      <c r="BK99" s="208">
        <v>0</v>
      </c>
      <c r="BL99" s="208">
        <v>0</v>
      </c>
      <c r="BM99" s="208">
        <v>0</v>
      </c>
      <c r="BN99" s="208">
        <v>0</v>
      </c>
      <c r="BO99" s="208">
        <v>0</v>
      </c>
    </row>
    <row r="100" spans="1:103" ht="39" customHeight="1">
      <c r="B100" s="540" t="s">
        <v>452</v>
      </c>
      <c r="C100" s="585">
        <v>1512.3796771799998</v>
      </c>
      <c r="D100" s="586">
        <v>-26.573520590000001</v>
      </c>
      <c r="E100" s="586">
        <v>802.69455000000005</v>
      </c>
      <c r="F100" s="586">
        <v>-208.62486364999998</v>
      </c>
      <c r="G100" s="587">
        <v>-155.79653447000001</v>
      </c>
      <c r="H100" s="586">
        <v>-170.916211</v>
      </c>
      <c r="I100" s="586">
        <v>868.65292299999999</v>
      </c>
      <c r="J100" s="586">
        <v>127.560496</v>
      </c>
      <c r="K100" s="586">
        <v>39.351705389999999</v>
      </c>
      <c r="L100" s="587">
        <v>0</v>
      </c>
      <c r="M100" s="586">
        <v>0</v>
      </c>
      <c r="N100" s="586">
        <v>48.994661999999998</v>
      </c>
      <c r="O100" s="586">
        <v>71.523224709999994</v>
      </c>
      <c r="P100" s="586">
        <v>0</v>
      </c>
      <c r="Q100" s="587">
        <v>0</v>
      </c>
      <c r="R100" s="586">
        <v>0</v>
      </c>
      <c r="S100" s="586">
        <v>6.3517830000000002</v>
      </c>
      <c r="T100" s="586">
        <v>0</v>
      </c>
      <c r="U100" s="586">
        <v>0</v>
      </c>
      <c r="V100" s="587">
        <v>0</v>
      </c>
      <c r="W100" s="586">
        <v>0</v>
      </c>
      <c r="X100" s="586">
        <v>0.29045100000000001</v>
      </c>
      <c r="Y100" s="586">
        <v>0</v>
      </c>
      <c r="Z100" s="586">
        <v>151.198035</v>
      </c>
      <c r="AA100" s="587">
        <v>0</v>
      </c>
      <c r="AB100" s="586">
        <v>0</v>
      </c>
      <c r="AC100" s="586">
        <v>0</v>
      </c>
      <c r="AD100" s="586">
        <v>0</v>
      </c>
      <c r="AE100" s="586">
        <v>0</v>
      </c>
      <c r="AF100" s="587">
        <v>0</v>
      </c>
      <c r="AG100" s="586">
        <v>0</v>
      </c>
      <c r="AH100" s="586">
        <v>0</v>
      </c>
      <c r="AI100" s="586">
        <v>-15.161099</v>
      </c>
      <c r="AJ100" s="586">
        <v>0</v>
      </c>
      <c r="AK100" s="587">
        <v>0</v>
      </c>
      <c r="AL100" s="586">
        <v>0</v>
      </c>
      <c r="AM100" s="586">
        <v>0</v>
      </c>
      <c r="AN100" s="586">
        <v>2.9999999999999997E-8</v>
      </c>
      <c r="AO100" s="586">
        <v>0</v>
      </c>
      <c r="AP100" s="587">
        <v>0</v>
      </c>
      <c r="AQ100" s="586">
        <v>0</v>
      </c>
      <c r="AR100" s="586">
        <v>0</v>
      </c>
      <c r="AS100" s="586">
        <v>-27.165924239999999</v>
      </c>
      <c r="AT100" s="586">
        <v>0</v>
      </c>
      <c r="AU100" s="587">
        <v>0</v>
      </c>
      <c r="AV100" s="586">
        <v>0</v>
      </c>
      <c r="AW100" s="586">
        <v>0</v>
      </c>
      <c r="AX100" s="586">
        <v>0</v>
      </c>
      <c r="AY100" s="586">
        <v>0</v>
      </c>
      <c r="AZ100" s="586">
        <v>0</v>
      </c>
      <c r="BA100" s="586">
        <v>0</v>
      </c>
      <c r="BB100" s="587">
        <v>0</v>
      </c>
      <c r="BD100" s="208">
        <v>0</v>
      </c>
      <c r="BE100" s="208">
        <v>0</v>
      </c>
      <c r="BF100" s="208">
        <v>0</v>
      </c>
      <c r="BG100" s="208">
        <v>0</v>
      </c>
      <c r="BH100" s="208">
        <v>0</v>
      </c>
      <c r="BI100" s="208">
        <v>0</v>
      </c>
      <c r="BJ100" s="208">
        <v>0</v>
      </c>
      <c r="BK100" s="208">
        <v>0</v>
      </c>
      <c r="BL100" s="208">
        <v>0</v>
      </c>
      <c r="BM100" s="208">
        <v>0</v>
      </c>
      <c r="BN100" s="208">
        <v>0</v>
      </c>
      <c r="BO100" s="208">
        <v>0</v>
      </c>
    </row>
    <row r="101" spans="1:103" ht="41.25" customHeight="1">
      <c r="B101" s="540" t="s">
        <v>453</v>
      </c>
      <c r="C101" s="585">
        <v>0</v>
      </c>
      <c r="D101" s="586">
        <v>0</v>
      </c>
      <c r="E101" s="586">
        <v>0</v>
      </c>
      <c r="F101" s="586">
        <v>0</v>
      </c>
      <c r="G101" s="587">
        <v>0</v>
      </c>
      <c r="H101" s="586">
        <v>0</v>
      </c>
      <c r="I101" s="586">
        <v>0</v>
      </c>
      <c r="J101" s="586">
        <v>0</v>
      </c>
      <c r="K101" s="586">
        <v>0</v>
      </c>
      <c r="L101" s="587">
        <v>0</v>
      </c>
      <c r="M101" s="586">
        <v>0</v>
      </c>
      <c r="N101" s="586">
        <v>0</v>
      </c>
      <c r="O101" s="586">
        <v>0</v>
      </c>
      <c r="P101" s="586">
        <v>0</v>
      </c>
      <c r="Q101" s="587">
        <v>0</v>
      </c>
      <c r="R101" s="586">
        <v>0</v>
      </c>
      <c r="S101" s="586">
        <v>0</v>
      </c>
      <c r="T101" s="586">
        <v>0</v>
      </c>
      <c r="U101" s="586">
        <v>0</v>
      </c>
      <c r="V101" s="587">
        <v>0</v>
      </c>
      <c r="W101" s="586">
        <v>0</v>
      </c>
      <c r="X101" s="586">
        <v>0</v>
      </c>
      <c r="Y101" s="586">
        <v>0</v>
      </c>
      <c r="Z101" s="586">
        <v>0</v>
      </c>
      <c r="AA101" s="587">
        <v>0</v>
      </c>
      <c r="AB101" s="586">
        <v>0</v>
      </c>
      <c r="AC101" s="586">
        <v>0</v>
      </c>
      <c r="AD101" s="586">
        <v>0</v>
      </c>
      <c r="AE101" s="586">
        <v>0</v>
      </c>
      <c r="AF101" s="587">
        <v>0</v>
      </c>
      <c r="AG101" s="586">
        <v>0</v>
      </c>
      <c r="AH101" s="586">
        <v>0</v>
      </c>
      <c r="AI101" s="586">
        <v>0</v>
      </c>
      <c r="AJ101" s="586">
        <v>0</v>
      </c>
      <c r="AK101" s="587">
        <v>0</v>
      </c>
      <c r="AL101" s="586">
        <v>0</v>
      </c>
      <c r="AM101" s="586">
        <v>0</v>
      </c>
      <c r="AN101" s="586">
        <v>0</v>
      </c>
      <c r="AO101" s="586">
        <v>0</v>
      </c>
      <c r="AP101" s="587">
        <v>0</v>
      </c>
      <c r="AQ101" s="586">
        <v>0</v>
      </c>
      <c r="AR101" s="586">
        <v>0</v>
      </c>
      <c r="AS101" s="586">
        <v>0</v>
      </c>
      <c r="AT101" s="586">
        <v>0</v>
      </c>
      <c r="AU101" s="587">
        <v>0</v>
      </c>
      <c r="AV101" s="586">
        <v>0</v>
      </c>
      <c r="AW101" s="586">
        <v>0</v>
      </c>
      <c r="AX101" s="586">
        <v>0</v>
      </c>
      <c r="AY101" s="586">
        <v>0</v>
      </c>
      <c r="AZ101" s="586">
        <v>0</v>
      </c>
      <c r="BA101" s="586">
        <v>0</v>
      </c>
      <c r="BB101" s="587">
        <v>0</v>
      </c>
      <c r="BD101" s="208">
        <v>0</v>
      </c>
      <c r="BE101" s="208">
        <v>0</v>
      </c>
      <c r="BF101" s="208">
        <v>0</v>
      </c>
      <c r="BG101" s="208">
        <v>0</v>
      </c>
      <c r="BH101" s="208">
        <v>0</v>
      </c>
      <c r="BI101" s="208">
        <v>0</v>
      </c>
      <c r="BJ101" s="208">
        <v>0</v>
      </c>
      <c r="BK101" s="208">
        <v>0</v>
      </c>
      <c r="BL101" s="208">
        <v>0</v>
      </c>
      <c r="BM101" s="208">
        <v>0</v>
      </c>
      <c r="BN101" s="208">
        <v>0</v>
      </c>
      <c r="BO101" s="208">
        <v>0</v>
      </c>
    </row>
    <row r="102" spans="1:103" ht="20.399999999999999" customHeight="1">
      <c r="B102" s="540" t="s">
        <v>454</v>
      </c>
      <c r="C102" s="585">
        <v>-33247.78879323</v>
      </c>
      <c r="D102" s="586">
        <v>-8813.8055283100002</v>
      </c>
      <c r="E102" s="586">
        <v>-2629.4037760000001</v>
      </c>
      <c r="F102" s="586">
        <v>-1920.9436559100002</v>
      </c>
      <c r="G102" s="587">
        <v>-16124.112570059999</v>
      </c>
      <c r="H102" s="586">
        <v>-2572.5299930000001</v>
      </c>
      <c r="I102" s="586">
        <v>-579.03974500000004</v>
      </c>
      <c r="J102" s="586">
        <v>-85.593732000000003</v>
      </c>
      <c r="K102" s="586">
        <v>140.28379444000001</v>
      </c>
      <c r="L102" s="587">
        <v>-56.299191</v>
      </c>
      <c r="M102" s="586">
        <v>-153.62898622</v>
      </c>
      <c r="N102" s="586">
        <v>-16.798784999999999</v>
      </c>
      <c r="O102" s="586">
        <v>-89.779955889999997</v>
      </c>
      <c r="P102" s="586">
        <v>0</v>
      </c>
      <c r="Q102" s="587">
        <v>29.202815000000001</v>
      </c>
      <c r="R102" s="586">
        <v>1.793914</v>
      </c>
      <c r="S102" s="586">
        <v>41.638170000000002</v>
      </c>
      <c r="T102" s="586">
        <v>-2.8434870000000001</v>
      </c>
      <c r="U102" s="586">
        <v>-51.096902</v>
      </c>
      <c r="V102" s="587">
        <v>19.933544000000001</v>
      </c>
      <c r="W102" s="586">
        <v>-180.55386999999999</v>
      </c>
      <c r="X102" s="586">
        <v>0</v>
      </c>
      <c r="Y102" s="586">
        <v>0</v>
      </c>
      <c r="Z102" s="586">
        <v>6.0727479999999998</v>
      </c>
      <c r="AA102" s="587">
        <v>-22.750319000000001</v>
      </c>
      <c r="AB102" s="586">
        <v>-17.233072</v>
      </c>
      <c r="AC102" s="586">
        <v>-66.833789999999993</v>
      </c>
      <c r="AD102" s="586">
        <v>-95.827524999999994</v>
      </c>
      <c r="AE102" s="586">
        <v>5.5509999999999997E-2</v>
      </c>
      <c r="AF102" s="587">
        <v>-4.0239760000000002</v>
      </c>
      <c r="AG102" s="586">
        <v>0</v>
      </c>
      <c r="AH102" s="586">
        <v>-5.5450390000000001</v>
      </c>
      <c r="AI102" s="586">
        <v>1.031992</v>
      </c>
      <c r="AJ102" s="586">
        <v>0</v>
      </c>
      <c r="AK102" s="587">
        <v>0</v>
      </c>
      <c r="AL102" s="586">
        <v>0</v>
      </c>
      <c r="AM102" s="586">
        <v>0</v>
      </c>
      <c r="AN102" s="586">
        <v>0</v>
      </c>
      <c r="AO102" s="586">
        <v>0</v>
      </c>
      <c r="AP102" s="587">
        <v>-0.12656800000000001</v>
      </c>
      <c r="AQ102" s="586">
        <v>1.190329</v>
      </c>
      <c r="AR102" s="586">
        <v>9.3406140000000004</v>
      </c>
      <c r="AS102" s="586">
        <v>6.2127920000000003</v>
      </c>
      <c r="AT102" s="586">
        <v>-3.1093449999999998</v>
      </c>
      <c r="AU102" s="587">
        <v>0</v>
      </c>
      <c r="AV102" s="586">
        <v>-23.53626968</v>
      </c>
      <c r="AW102" s="586">
        <v>-1.9730220000000001</v>
      </c>
      <c r="AX102" s="586">
        <v>-0.59937759999999995</v>
      </c>
      <c r="AY102" s="586">
        <v>17.122789999999998</v>
      </c>
      <c r="AZ102" s="586">
        <v>-1.7200230000000001</v>
      </c>
      <c r="BA102" s="586">
        <v>-1.845011</v>
      </c>
      <c r="BB102" s="587">
        <v>-0.114291</v>
      </c>
      <c r="BD102" s="208">
        <v>0</v>
      </c>
      <c r="BE102" s="208">
        <v>0</v>
      </c>
      <c r="BF102" s="208">
        <v>0</v>
      </c>
      <c r="BG102" s="208">
        <v>0</v>
      </c>
      <c r="BH102" s="208">
        <v>0</v>
      </c>
      <c r="BI102" s="208">
        <v>0</v>
      </c>
      <c r="BJ102" s="208">
        <v>0</v>
      </c>
      <c r="BK102" s="208">
        <v>0</v>
      </c>
      <c r="BL102" s="208">
        <v>0</v>
      </c>
      <c r="BM102" s="208">
        <v>0</v>
      </c>
      <c r="BN102" s="208">
        <v>0</v>
      </c>
      <c r="BO102" s="208">
        <v>0</v>
      </c>
    </row>
    <row r="103" spans="1:103" ht="20.399999999999999" customHeight="1">
      <c r="B103" s="540" t="s">
        <v>455</v>
      </c>
      <c r="C103" s="585">
        <v>166.45153358000005</v>
      </c>
      <c r="D103" s="586">
        <v>0</v>
      </c>
      <c r="E103" s="586">
        <v>9.3500270000000008</v>
      </c>
      <c r="F103" s="586">
        <v>275.64852458000001</v>
      </c>
      <c r="G103" s="587">
        <v>0</v>
      </c>
      <c r="H103" s="586">
        <v>0</v>
      </c>
      <c r="I103" s="586">
        <v>0</v>
      </c>
      <c r="J103" s="586">
        <v>-117.145968</v>
      </c>
      <c r="K103" s="586">
        <v>0</v>
      </c>
      <c r="L103" s="587">
        <v>0</v>
      </c>
      <c r="M103" s="586">
        <v>0</v>
      </c>
      <c r="N103" s="586">
        <v>0</v>
      </c>
      <c r="O103" s="586">
        <v>0</v>
      </c>
      <c r="P103" s="586">
        <v>0</v>
      </c>
      <c r="Q103" s="587">
        <v>0</v>
      </c>
      <c r="R103" s="586">
        <v>0</v>
      </c>
      <c r="S103" s="586">
        <v>0</v>
      </c>
      <c r="T103" s="586">
        <v>0</v>
      </c>
      <c r="U103" s="586">
        <v>0</v>
      </c>
      <c r="V103" s="587">
        <v>0</v>
      </c>
      <c r="W103" s="586">
        <v>0</v>
      </c>
      <c r="X103" s="586">
        <v>0</v>
      </c>
      <c r="Y103" s="586">
        <v>0</v>
      </c>
      <c r="Z103" s="586">
        <v>0</v>
      </c>
      <c r="AA103" s="587">
        <v>-1.4010499999999999</v>
      </c>
      <c r="AB103" s="586">
        <v>0</v>
      </c>
      <c r="AC103" s="586">
        <v>0</v>
      </c>
      <c r="AD103" s="586">
        <v>0</v>
      </c>
      <c r="AE103" s="586">
        <v>0</v>
      </c>
      <c r="AF103" s="587">
        <v>0</v>
      </c>
      <c r="AG103" s="586">
        <v>0</v>
      </c>
      <c r="AH103" s="586">
        <v>0</v>
      </c>
      <c r="AI103" s="586">
        <v>0</v>
      </c>
      <c r="AJ103" s="586">
        <v>0</v>
      </c>
      <c r="AK103" s="587">
        <v>0</v>
      </c>
      <c r="AL103" s="586">
        <v>0</v>
      </c>
      <c r="AM103" s="586">
        <v>0</v>
      </c>
      <c r="AN103" s="586">
        <v>0</v>
      </c>
      <c r="AO103" s="586">
        <v>0</v>
      </c>
      <c r="AP103" s="587">
        <v>0</v>
      </c>
      <c r="AQ103" s="586">
        <v>0</v>
      </c>
      <c r="AR103" s="586">
        <v>0</v>
      </c>
      <c r="AS103" s="586">
        <v>0</v>
      </c>
      <c r="AT103" s="586">
        <v>0</v>
      </c>
      <c r="AU103" s="587">
        <v>0</v>
      </c>
      <c r="AV103" s="586">
        <v>0</v>
      </c>
      <c r="AW103" s="586">
        <v>0</v>
      </c>
      <c r="AX103" s="586">
        <v>0</v>
      </c>
      <c r="AY103" s="586">
        <v>0</v>
      </c>
      <c r="AZ103" s="586">
        <v>0</v>
      </c>
      <c r="BA103" s="586">
        <v>0</v>
      </c>
      <c r="BB103" s="587">
        <v>0</v>
      </c>
      <c r="BD103" s="208">
        <v>0</v>
      </c>
      <c r="BE103" s="208">
        <v>0</v>
      </c>
      <c r="BF103" s="208">
        <v>0</v>
      </c>
      <c r="BG103" s="208">
        <v>0</v>
      </c>
      <c r="BH103" s="208">
        <v>0</v>
      </c>
      <c r="BI103" s="208">
        <v>0</v>
      </c>
      <c r="BJ103" s="208">
        <v>0</v>
      </c>
      <c r="BK103" s="208">
        <v>0</v>
      </c>
      <c r="BL103" s="208">
        <v>0</v>
      </c>
      <c r="BM103" s="208">
        <v>0</v>
      </c>
      <c r="BN103" s="208">
        <v>0</v>
      </c>
      <c r="BO103" s="208">
        <v>0</v>
      </c>
    </row>
    <row r="104" spans="1:103" ht="20.399999999999999" customHeight="1">
      <c r="B104" s="534" t="s">
        <v>456</v>
      </c>
      <c r="C104" s="585">
        <v>1578.8052459999999</v>
      </c>
      <c r="D104" s="586">
        <v>0</v>
      </c>
      <c r="E104" s="586">
        <v>0</v>
      </c>
      <c r="F104" s="586">
        <v>0</v>
      </c>
      <c r="G104" s="587">
        <v>0</v>
      </c>
      <c r="H104" s="586">
        <v>0</v>
      </c>
      <c r="I104" s="586">
        <v>0</v>
      </c>
      <c r="J104" s="586">
        <v>1578.8052459999999</v>
      </c>
      <c r="K104" s="586">
        <v>0</v>
      </c>
      <c r="L104" s="587">
        <v>0</v>
      </c>
      <c r="M104" s="586">
        <v>0</v>
      </c>
      <c r="N104" s="586">
        <v>0</v>
      </c>
      <c r="O104" s="586">
        <v>0</v>
      </c>
      <c r="P104" s="586">
        <v>0</v>
      </c>
      <c r="Q104" s="587">
        <v>0</v>
      </c>
      <c r="R104" s="586">
        <v>0</v>
      </c>
      <c r="S104" s="586">
        <v>0</v>
      </c>
      <c r="T104" s="586">
        <v>0</v>
      </c>
      <c r="U104" s="586">
        <v>0</v>
      </c>
      <c r="V104" s="587">
        <v>0</v>
      </c>
      <c r="W104" s="586">
        <v>0</v>
      </c>
      <c r="X104" s="586">
        <v>0</v>
      </c>
      <c r="Y104" s="586">
        <v>0</v>
      </c>
      <c r="Z104" s="586">
        <v>0</v>
      </c>
      <c r="AA104" s="587">
        <v>0</v>
      </c>
      <c r="AB104" s="586">
        <v>0</v>
      </c>
      <c r="AC104" s="586">
        <v>0</v>
      </c>
      <c r="AD104" s="586">
        <v>0</v>
      </c>
      <c r="AE104" s="586">
        <v>0</v>
      </c>
      <c r="AF104" s="587">
        <v>0</v>
      </c>
      <c r="AG104" s="586">
        <v>0</v>
      </c>
      <c r="AH104" s="586">
        <v>0</v>
      </c>
      <c r="AI104" s="586">
        <v>0</v>
      </c>
      <c r="AJ104" s="586">
        <v>0</v>
      </c>
      <c r="AK104" s="587">
        <v>0</v>
      </c>
      <c r="AL104" s="586">
        <v>0</v>
      </c>
      <c r="AM104" s="586">
        <v>0</v>
      </c>
      <c r="AN104" s="586">
        <v>0</v>
      </c>
      <c r="AO104" s="586">
        <v>0</v>
      </c>
      <c r="AP104" s="587">
        <v>0</v>
      </c>
      <c r="AQ104" s="586">
        <v>0</v>
      </c>
      <c r="AR104" s="586">
        <v>0</v>
      </c>
      <c r="AS104" s="586">
        <v>0</v>
      </c>
      <c r="AT104" s="586">
        <v>0</v>
      </c>
      <c r="AU104" s="587">
        <v>0</v>
      </c>
      <c r="AV104" s="586">
        <v>0</v>
      </c>
      <c r="AW104" s="586">
        <v>0</v>
      </c>
      <c r="AX104" s="586">
        <v>0</v>
      </c>
      <c r="AY104" s="586">
        <v>0</v>
      </c>
      <c r="AZ104" s="586">
        <v>0</v>
      </c>
      <c r="BA104" s="586">
        <v>0</v>
      </c>
      <c r="BB104" s="587">
        <v>0</v>
      </c>
      <c r="BD104" s="208">
        <v>0</v>
      </c>
      <c r="BE104" s="208">
        <v>0</v>
      </c>
      <c r="BF104" s="208">
        <v>0</v>
      </c>
      <c r="BG104" s="208">
        <v>0</v>
      </c>
      <c r="BH104" s="208">
        <v>0</v>
      </c>
      <c r="BI104" s="208">
        <v>0</v>
      </c>
      <c r="BJ104" s="208">
        <v>0</v>
      </c>
      <c r="BK104" s="208">
        <v>0</v>
      </c>
      <c r="BL104" s="208">
        <v>0</v>
      </c>
      <c r="BM104" s="208">
        <v>0</v>
      </c>
      <c r="BN104" s="208">
        <v>0</v>
      </c>
      <c r="BO104" s="208">
        <v>0</v>
      </c>
    </row>
    <row r="105" spans="1:103" ht="20.399999999999999" customHeight="1">
      <c r="B105" s="531" t="s">
        <v>457</v>
      </c>
      <c r="C105" s="585">
        <v>10.009222390000001</v>
      </c>
      <c r="D105" s="586">
        <v>0</v>
      </c>
      <c r="E105" s="586">
        <v>0</v>
      </c>
      <c r="F105" s="586">
        <v>0</v>
      </c>
      <c r="G105" s="587">
        <v>0</v>
      </c>
      <c r="H105" s="586">
        <v>0</v>
      </c>
      <c r="I105" s="586">
        <v>7.9044040000000004</v>
      </c>
      <c r="J105" s="586">
        <v>0</v>
      </c>
      <c r="K105" s="586">
        <v>1.92931539</v>
      </c>
      <c r="L105" s="587">
        <v>0</v>
      </c>
      <c r="M105" s="586">
        <v>0</v>
      </c>
      <c r="N105" s="586">
        <v>0</v>
      </c>
      <c r="O105" s="586">
        <v>0</v>
      </c>
      <c r="P105" s="586">
        <v>0</v>
      </c>
      <c r="Q105" s="587">
        <v>0</v>
      </c>
      <c r="R105" s="586">
        <v>0</v>
      </c>
      <c r="S105" s="586">
        <v>7.7421000000000004E-2</v>
      </c>
      <c r="T105" s="586">
        <v>0</v>
      </c>
      <c r="U105" s="586">
        <v>0</v>
      </c>
      <c r="V105" s="587">
        <v>9.8082000000000003E-2</v>
      </c>
      <c r="W105" s="586">
        <v>0</v>
      </c>
      <c r="X105" s="586">
        <v>0</v>
      </c>
      <c r="Y105" s="586">
        <v>0</v>
      </c>
      <c r="Z105" s="586">
        <v>0</v>
      </c>
      <c r="AA105" s="587">
        <v>0</v>
      </c>
      <c r="AB105" s="586">
        <v>0</v>
      </c>
      <c r="AC105" s="586">
        <v>0</v>
      </c>
      <c r="AD105" s="586">
        <v>0</v>
      </c>
      <c r="AE105" s="586">
        <v>0</v>
      </c>
      <c r="AF105" s="587">
        <v>0</v>
      </c>
      <c r="AG105" s="586">
        <v>0</v>
      </c>
      <c r="AH105" s="586">
        <v>0</v>
      </c>
      <c r="AI105" s="586">
        <v>0</v>
      </c>
      <c r="AJ105" s="586">
        <v>0</v>
      </c>
      <c r="AK105" s="587">
        <v>0</v>
      </c>
      <c r="AL105" s="586">
        <v>0</v>
      </c>
      <c r="AM105" s="586">
        <v>0</v>
      </c>
      <c r="AN105" s="586">
        <v>0</v>
      </c>
      <c r="AO105" s="586">
        <v>0</v>
      </c>
      <c r="AP105" s="587">
        <v>0</v>
      </c>
      <c r="AQ105" s="586">
        <v>0</v>
      </c>
      <c r="AR105" s="586">
        <v>0</v>
      </c>
      <c r="AS105" s="586">
        <v>0</v>
      </c>
      <c r="AT105" s="586">
        <v>0</v>
      </c>
      <c r="AU105" s="587">
        <v>0</v>
      </c>
      <c r="AV105" s="586">
        <v>0</v>
      </c>
      <c r="AW105" s="586">
        <v>0</v>
      </c>
      <c r="AX105" s="586">
        <v>0</v>
      </c>
      <c r="AY105" s="586">
        <v>0</v>
      </c>
      <c r="AZ105" s="586">
        <v>0</v>
      </c>
      <c r="BA105" s="586">
        <v>0</v>
      </c>
      <c r="BB105" s="587">
        <v>0</v>
      </c>
      <c r="BD105" s="208">
        <v>0</v>
      </c>
      <c r="BE105" s="208">
        <v>0</v>
      </c>
      <c r="BF105" s="208">
        <v>0</v>
      </c>
      <c r="BG105" s="208">
        <v>0</v>
      </c>
      <c r="BH105" s="208">
        <v>0</v>
      </c>
      <c r="BI105" s="208">
        <v>0</v>
      </c>
      <c r="BJ105" s="208">
        <v>0</v>
      </c>
      <c r="BK105" s="208">
        <v>0</v>
      </c>
      <c r="BL105" s="208">
        <v>0</v>
      </c>
      <c r="BM105" s="208">
        <v>0</v>
      </c>
      <c r="BN105" s="208">
        <v>0</v>
      </c>
      <c r="BO105" s="208">
        <v>0</v>
      </c>
    </row>
    <row r="106" spans="1:103" ht="20.399999999999999" customHeight="1">
      <c r="B106" s="530" t="s">
        <v>458</v>
      </c>
      <c r="C106" s="585">
        <v>4026.2754091199999</v>
      </c>
      <c r="D106" s="586">
        <v>0</v>
      </c>
      <c r="E106" s="586">
        <v>0</v>
      </c>
      <c r="F106" s="586">
        <v>0</v>
      </c>
      <c r="G106" s="587">
        <v>1.8532659999999999E-2</v>
      </c>
      <c r="H106" s="586">
        <v>0</v>
      </c>
      <c r="I106" s="586">
        <v>0</v>
      </c>
      <c r="J106" s="586">
        <v>1680.791422</v>
      </c>
      <c r="K106" s="586">
        <v>8.3314599999999989E-3</v>
      </c>
      <c r="L106" s="587">
        <v>0</v>
      </c>
      <c r="M106" s="586">
        <v>0</v>
      </c>
      <c r="N106" s="586">
        <v>0.104628</v>
      </c>
      <c r="O106" s="586">
        <v>6.2200000000000005E-4</v>
      </c>
      <c r="P106" s="586">
        <v>0</v>
      </c>
      <c r="Q106" s="587">
        <v>0</v>
      </c>
      <c r="R106" s="586">
        <v>0</v>
      </c>
      <c r="S106" s="586">
        <v>0</v>
      </c>
      <c r="T106" s="586">
        <v>0</v>
      </c>
      <c r="U106" s="586">
        <v>0</v>
      </c>
      <c r="V106" s="587">
        <v>2345.3513910000001</v>
      </c>
      <c r="W106" s="586">
        <v>1.3799999999999999E-4</v>
      </c>
      <c r="X106" s="586">
        <v>0</v>
      </c>
      <c r="Y106" s="586">
        <v>0</v>
      </c>
      <c r="Z106" s="586">
        <v>3.4400000000000001E-4</v>
      </c>
      <c r="AA106" s="587">
        <v>0</v>
      </c>
      <c r="AB106" s="586">
        <v>0</v>
      </c>
      <c r="AC106" s="586">
        <v>0</v>
      </c>
      <c r="AD106" s="586">
        <v>0</v>
      </c>
      <c r="AE106" s="586">
        <v>0</v>
      </c>
      <c r="AF106" s="587">
        <v>0</v>
      </c>
      <c r="AG106" s="586">
        <v>0</v>
      </c>
      <c r="AH106" s="586">
        <v>0</v>
      </c>
      <c r="AI106" s="586">
        <v>0</v>
      </c>
      <c r="AJ106" s="586">
        <v>0</v>
      </c>
      <c r="AK106" s="587">
        <v>0</v>
      </c>
      <c r="AL106" s="586">
        <v>0</v>
      </c>
      <c r="AM106" s="586">
        <v>0</v>
      </c>
      <c r="AN106" s="586">
        <v>0</v>
      </c>
      <c r="AO106" s="586">
        <v>0</v>
      </c>
      <c r="AP106" s="587">
        <v>0</v>
      </c>
      <c r="AQ106" s="586">
        <v>0</v>
      </c>
      <c r="AR106" s="586">
        <v>0</v>
      </c>
      <c r="AS106" s="586">
        <v>0</v>
      </c>
      <c r="AT106" s="586">
        <v>0</v>
      </c>
      <c r="AU106" s="587">
        <v>0</v>
      </c>
      <c r="AV106" s="586">
        <v>0</v>
      </c>
      <c r="AW106" s="586">
        <v>0</v>
      </c>
      <c r="AX106" s="586">
        <v>0</v>
      </c>
      <c r="AY106" s="586">
        <v>0</v>
      </c>
      <c r="AZ106" s="586">
        <v>0</v>
      </c>
      <c r="BA106" s="586">
        <v>0</v>
      </c>
      <c r="BB106" s="587">
        <v>0</v>
      </c>
      <c r="BD106" s="208">
        <v>0</v>
      </c>
      <c r="BE106" s="208">
        <v>0</v>
      </c>
      <c r="BF106" s="208">
        <v>0</v>
      </c>
      <c r="BG106" s="208">
        <v>0</v>
      </c>
      <c r="BH106" s="208">
        <v>0</v>
      </c>
      <c r="BI106" s="208">
        <v>0</v>
      </c>
      <c r="BJ106" s="208">
        <v>0</v>
      </c>
      <c r="BK106" s="208">
        <v>0</v>
      </c>
      <c r="BL106" s="208">
        <v>0</v>
      </c>
      <c r="BM106" s="208">
        <v>0</v>
      </c>
      <c r="BN106" s="208">
        <v>0</v>
      </c>
      <c r="BO106" s="208">
        <v>0</v>
      </c>
    </row>
    <row r="107" spans="1:103" ht="15.75" customHeight="1">
      <c r="B107" s="530"/>
      <c r="C107" s="585"/>
      <c r="D107" s="586"/>
      <c r="E107" s="586"/>
      <c r="F107" s="586"/>
      <c r="G107" s="587"/>
      <c r="H107" s="586"/>
      <c r="I107" s="586"/>
      <c r="J107" s="586"/>
      <c r="K107" s="586"/>
      <c r="L107" s="587"/>
      <c r="M107" s="586"/>
      <c r="N107" s="586"/>
      <c r="O107" s="586"/>
      <c r="P107" s="586"/>
      <c r="Q107" s="587"/>
      <c r="R107" s="586"/>
      <c r="S107" s="586"/>
      <c r="T107" s="586"/>
      <c r="U107" s="586"/>
      <c r="V107" s="587"/>
      <c r="W107" s="586"/>
      <c r="X107" s="586"/>
      <c r="Y107" s="586"/>
      <c r="Z107" s="586"/>
      <c r="AA107" s="587"/>
      <c r="AB107" s="586"/>
      <c r="AC107" s="586"/>
      <c r="AD107" s="586"/>
      <c r="AE107" s="586"/>
      <c r="AF107" s="587"/>
      <c r="AG107" s="586"/>
      <c r="AH107" s="586"/>
      <c r="AI107" s="586"/>
      <c r="AJ107" s="586"/>
      <c r="AK107" s="587"/>
      <c r="AL107" s="586"/>
      <c r="AM107" s="586"/>
      <c r="AN107" s="586"/>
      <c r="AO107" s="586"/>
      <c r="AP107" s="587"/>
      <c r="AQ107" s="586"/>
      <c r="AR107" s="586"/>
      <c r="AS107" s="586"/>
      <c r="AT107" s="586"/>
      <c r="AU107" s="587"/>
      <c r="AV107" s="586"/>
      <c r="AW107" s="586"/>
      <c r="AX107" s="586"/>
      <c r="AY107" s="586"/>
      <c r="AZ107" s="586"/>
      <c r="BA107" s="586"/>
      <c r="BB107" s="587"/>
    </row>
    <row r="108" spans="1:103" s="218" customFormat="1" ht="15" customHeight="1">
      <c r="A108" s="216"/>
      <c r="B108" s="530"/>
      <c r="C108" s="585"/>
      <c r="D108" s="586"/>
      <c r="E108" s="586"/>
      <c r="F108" s="586"/>
      <c r="G108" s="587"/>
      <c r="H108" s="586"/>
      <c r="I108" s="586"/>
      <c r="J108" s="586"/>
      <c r="K108" s="586"/>
      <c r="L108" s="587"/>
      <c r="M108" s="586"/>
      <c r="N108" s="586"/>
      <c r="O108" s="586"/>
      <c r="P108" s="586"/>
      <c r="Q108" s="587"/>
      <c r="R108" s="586"/>
      <c r="S108" s="586"/>
      <c r="T108" s="586"/>
      <c r="U108" s="586"/>
      <c r="V108" s="587"/>
      <c r="W108" s="586"/>
      <c r="X108" s="586"/>
      <c r="Y108" s="586"/>
      <c r="Z108" s="586"/>
      <c r="AA108" s="587"/>
      <c r="AB108" s="586"/>
      <c r="AC108" s="586"/>
      <c r="AD108" s="586"/>
      <c r="AE108" s="586"/>
      <c r="AF108" s="587"/>
      <c r="AG108" s="586"/>
      <c r="AH108" s="586"/>
      <c r="AI108" s="586"/>
      <c r="AJ108" s="586"/>
      <c r="AK108" s="587"/>
      <c r="AL108" s="586"/>
      <c r="AM108" s="586"/>
      <c r="AN108" s="586"/>
      <c r="AO108" s="586"/>
      <c r="AP108" s="587"/>
      <c r="AQ108" s="586"/>
      <c r="AR108" s="586"/>
      <c r="AS108" s="586"/>
      <c r="AT108" s="586"/>
      <c r="AU108" s="587"/>
      <c r="AV108" s="586"/>
      <c r="AW108" s="586"/>
      <c r="AX108" s="586"/>
      <c r="AY108" s="586"/>
      <c r="AZ108" s="586"/>
      <c r="BA108" s="586"/>
      <c r="BB108" s="587"/>
      <c r="BC108" s="216"/>
      <c r="BD108" s="216"/>
      <c r="BE108" s="216"/>
      <c r="BF108" s="216"/>
      <c r="BG108" s="216"/>
      <c r="BH108" s="216"/>
      <c r="BI108" s="216"/>
      <c r="BJ108" s="216"/>
      <c r="BK108" s="216"/>
      <c r="BL108" s="216"/>
      <c r="BM108" s="216"/>
      <c r="BN108" s="216"/>
      <c r="BO108" s="216"/>
      <c r="BP108" s="216"/>
      <c r="BQ108" s="216"/>
      <c r="BR108" s="216"/>
      <c r="BS108" s="216"/>
      <c r="BT108" s="216"/>
      <c r="BU108" s="216"/>
      <c r="BV108" s="216"/>
      <c r="BW108" s="216"/>
      <c r="BX108" s="216"/>
      <c r="BY108" s="216"/>
      <c r="BZ108" s="216"/>
      <c r="CA108" s="216"/>
      <c r="CB108" s="216"/>
      <c r="CC108" s="216"/>
      <c r="CD108" s="216"/>
      <c r="CE108" s="216"/>
      <c r="CF108" s="216"/>
      <c r="CG108" s="216"/>
      <c r="CH108" s="216"/>
      <c r="CI108" s="216"/>
      <c r="CJ108" s="216"/>
      <c r="CK108" s="216"/>
      <c r="CL108" s="216"/>
      <c r="CM108" s="216"/>
      <c r="CN108" s="216"/>
      <c r="CO108" s="216"/>
      <c r="CP108" s="216"/>
      <c r="CQ108" s="216"/>
      <c r="CR108" s="216"/>
      <c r="CS108" s="216"/>
      <c r="CT108" s="216"/>
      <c r="CU108" s="216"/>
      <c r="CV108" s="216"/>
      <c r="CW108" s="216"/>
      <c r="CX108" s="216"/>
      <c r="CY108" s="216"/>
    </row>
    <row r="109" spans="1:103" ht="20.399999999999999" customHeight="1">
      <c r="B109" s="528" t="s">
        <v>459</v>
      </c>
      <c r="C109" s="582">
        <v>61991665.635029271</v>
      </c>
      <c r="D109" s="583">
        <v>9964982.6056605987</v>
      </c>
      <c r="E109" s="583">
        <v>4509139.0380720003</v>
      </c>
      <c r="F109" s="583">
        <v>2508422.3163959901</v>
      </c>
      <c r="G109" s="584">
        <v>17572355.265639</v>
      </c>
      <c r="H109" s="583">
        <v>2647290.4458590001</v>
      </c>
      <c r="I109" s="583">
        <v>4056177.3824809999</v>
      </c>
      <c r="J109" s="583">
        <v>3204313.3970260001</v>
      </c>
      <c r="K109" s="583">
        <v>432749.42609987</v>
      </c>
      <c r="L109" s="584">
        <v>930251.70055139007</v>
      </c>
      <c r="M109" s="583">
        <v>1656178.4280260501</v>
      </c>
      <c r="N109" s="583">
        <v>546008.76243600005</v>
      </c>
      <c r="O109" s="583">
        <v>467281.35486731998</v>
      </c>
      <c r="P109" s="583">
        <v>222470.83006199999</v>
      </c>
      <c r="Q109" s="584">
        <v>131579.387135</v>
      </c>
      <c r="R109" s="583">
        <v>344404.30071927002</v>
      </c>
      <c r="S109" s="583">
        <v>1896520.4746119999</v>
      </c>
      <c r="T109" s="583">
        <v>2961910.8632149999</v>
      </c>
      <c r="U109" s="583">
        <v>538718.35413700005</v>
      </c>
      <c r="V109" s="584">
        <v>123004.699097</v>
      </c>
      <c r="W109" s="583">
        <v>203483.71471900001</v>
      </c>
      <c r="X109" s="583">
        <v>320908.12687500002</v>
      </c>
      <c r="Y109" s="583">
        <v>892121.15551499999</v>
      </c>
      <c r="Z109" s="583">
        <v>454376.25035699998</v>
      </c>
      <c r="AA109" s="584">
        <v>96134.136973000001</v>
      </c>
      <c r="AB109" s="583">
        <v>117392.369572</v>
      </c>
      <c r="AC109" s="583">
        <v>891859.61166599998</v>
      </c>
      <c r="AD109" s="583">
        <v>35080.945577999999</v>
      </c>
      <c r="AE109" s="583">
        <v>2460.213765</v>
      </c>
      <c r="AF109" s="584">
        <v>44711.681039000003</v>
      </c>
      <c r="AG109" s="583">
        <v>57676.741638890002</v>
      </c>
      <c r="AH109" s="583">
        <v>157800.621503</v>
      </c>
      <c r="AI109" s="583">
        <v>2461.0883979999999</v>
      </c>
      <c r="AJ109" s="583">
        <v>82948.488460530003</v>
      </c>
      <c r="AK109" s="584">
        <v>790.799127</v>
      </c>
      <c r="AL109" s="583">
        <v>2790.4982450000002</v>
      </c>
      <c r="AM109" s="583">
        <v>9620.8198964300009</v>
      </c>
      <c r="AN109" s="583">
        <v>190868.23826591001</v>
      </c>
      <c r="AO109" s="583">
        <v>1589.0977113399999</v>
      </c>
      <c r="AP109" s="584">
        <v>4309.7002210000001</v>
      </c>
      <c r="AQ109" s="583">
        <v>1001.3543979999999</v>
      </c>
      <c r="AR109" s="583">
        <v>7.2802639999999998</v>
      </c>
      <c r="AS109" s="583">
        <v>31742.31731703</v>
      </c>
      <c r="AT109" s="583">
        <v>3663199.243638</v>
      </c>
      <c r="AU109" s="584">
        <v>5627.5073750000001</v>
      </c>
      <c r="AV109" s="583">
        <v>952.32046600000001</v>
      </c>
      <c r="AW109" s="583">
        <v>0.9768</v>
      </c>
      <c r="AX109" s="583">
        <v>3290.4449086499999</v>
      </c>
      <c r="AY109" s="583">
        <v>0</v>
      </c>
      <c r="AZ109" s="583">
        <v>2182.5187219999998</v>
      </c>
      <c r="BA109" s="583">
        <v>518.33952299999999</v>
      </c>
      <c r="BB109" s="584">
        <v>0</v>
      </c>
      <c r="BD109" s="208">
        <v>0</v>
      </c>
      <c r="BE109" s="208">
        <v>0</v>
      </c>
      <c r="BF109" s="208">
        <v>0</v>
      </c>
      <c r="BG109" s="208">
        <v>0</v>
      </c>
      <c r="BH109" s="208">
        <v>0</v>
      </c>
      <c r="BI109" s="208">
        <v>0</v>
      </c>
      <c r="BJ109" s="208">
        <v>0</v>
      </c>
      <c r="BK109" s="208">
        <v>0</v>
      </c>
      <c r="BL109" s="208">
        <v>0</v>
      </c>
      <c r="BM109" s="208">
        <v>0</v>
      </c>
      <c r="BN109" s="208">
        <v>0</v>
      </c>
      <c r="BO109" s="208">
        <v>0</v>
      </c>
    </row>
    <row r="110" spans="1:103" ht="20.399999999999999" customHeight="1">
      <c r="B110" s="530"/>
      <c r="C110" s="585"/>
      <c r="D110" s="586"/>
      <c r="E110" s="586"/>
      <c r="F110" s="586"/>
      <c r="G110" s="587"/>
      <c r="H110" s="586"/>
      <c r="I110" s="586"/>
      <c r="J110" s="586"/>
      <c r="K110" s="586"/>
      <c r="L110" s="587"/>
      <c r="M110" s="586"/>
      <c r="N110" s="586"/>
      <c r="O110" s="586"/>
      <c r="P110" s="586"/>
      <c r="Q110" s="587"/>
      <c r="R110" s="586"/>
      <c r="S110" s="586"/>
      <c r="T110" s="586"/>
      <c r="U110" s="586"/>
      <c r="V110" s="587"/>
      <c r="W110" s="586"/>
      <c r="X110" s="586"/>
      <c r="Y110" s="586"/>
      <c r="Z110" s="586"/>
      <c r="AA110" s="587"/>
      <c r="AB110" s="586"/>
      <c r="AC110" s="586"/>
      <c r="AD110" s="586"/>
      <c r="AE110" s="586"/>
      <c r="AF110" s="587"/>
      <c r="AG110" s="586"/>
      <c r="AH110" s="586"/>
      <c r="AI110" s="586"/>
      <c r="AJ110" s="586"/>
      <c r="AK110" s="587"/>
      <c r="AL110" s="586"/>
      <c r="AM110" s="586"/>
      <c r="AN110" s="586"/>
      <c r="AO110" s="586"/>
      <c r="AP110" s="587"/>
      <c r="AQ110" s="586"/>
      <c r="AR110" s="586"/>
      <c r="AS110" s="586"/>
      <c r="AT110" s="586"/>
      <c r="AU110" s="587"/>
      <c r="AV110" s="586"/>
      <c r="AW110" s="586"/>
      <c r="AX110" s="586"/>
      <c r="AY110" s="586"/>
      <c r="AZ110" s="586"/>
      <c r="BA110" s="586"/>
      <c r="BB110" s="587"/>
    </row>
    <row r="111" spans="1:103" ht="20.399999999999999" customHeight="1">
      <c r="B111" s="530" t="s">
        <v>460</v>
      </c>
      <c r="C111" s="585">
        <v>1182.173681</v>
      </c>
      <c r="D111" s="586">
        <v>0</v>
      </c>
      <c r="E111" s="586">
        <v>0</v>
      </c>
      <c r="F111" s="586">
        <v>0</v>
      </c>
      <c r="G111" s="587">
        <v>0</v>
      </c>
      <c r="H111" s="586">
        <v>0</v>
      </c>
      <c r="I111" s="586">
        <v>0</v>
      </c>
      <c r="J111" s="586">
        <v>0</v>
      </c>
      <c r="K111" s="586">
        <v>0</v>
      </c>
      <c r="L111" s="587">
        <v>0</v>
      </c>
      <c r="M111" s="586">
        <v>0</v>
      </c>
      <c r="N111" s="586">
        <v>1182.173681</v>
      </c>
      <c r="O111" s="586">
        <v>0</v>
      </c>
      <c r="P111" s="586">
        <v>0</v>
      </c>
      <c r="Q111" s="587">
        <v>0</v>
      </c>
      <c r="R111" s="586">
        <v>0</v>
      </c>
      <c r="S111" s="586">
        <v>0</v>
      </c>
      <c r="T111" s="586">
        <v>0</v>
      </c>
      <c r="U111" s="586">
        <v>0</v>
      </c>
      <c r="V111" s="587">
        <v>0</v>
      </c>
      <c r="W111" s="586">
        <v>0</v>
      </c>
      <c r="X111" s="586">
        <v>0</v>
      </c>
      <c r="Y111" s="586">
        <v>0</v>
      </c>
      <c r="Z111" s="586">
        <v>0</v>
      </c>
      <c r="AA111" s="587">
        <v>0</v>
      </c>
      <c r="AB111" s="586">
        <v>0</v>
      </c>
      <c r="AC111" s="586">
        <v>0</v>
      </c>
      <c r="AD111" s="586">
        <v>0</v>
      </c>
      <c r="AE111" s="586">
        <v>0</v>
      </c>
      <c r="AF111" s="587">
        <v>0</v>
      </c>
      <c r="AG111" s="586">
        <v>0</v>
      </c>
      <c r="AH111" s="586">
        <v>0</v>
      </c>
      <c r="AI111" s="586">
        <v>0</v>
      </c>
      <c r="AJ111" s="586">
        <v>0</v>
      </c>
      <c r="AK111" s="587">
        <v>0</v>
      </c>
      <c r="AL111" s="586">
        <v>0</v>
      </c>
      <c r="AM111" s="586">
        <v>0</v>
      </c>
      <c r="AN111" s="586">
        <v>0</v>
      </c>
      <c r="AO111" s="586">
        <v>0</v>
      </c>
      <c r="AP111" s="587">
        <v>0</v>
      </c>
      <c r="AQ111" s="586">
        <v>0</v>
      </c>
      <c r="AR111" s="586">
        <v>0</v>
      </c>
      <c r="AS111" s="586">
        <v>0</v>
      </c>
      <c r="AT111" s="586">
        <v>0</v>
      </c>
      <c r="AU111" s="587">
        <v>0</v>
      </c>
      <c r="AV111" s="586">
        <v>0</v>
      </c>
      <c r="AW111" s="586">
        <v>0</v>
      </c>
      <c r="AX111" s="586">
        <v>0</v>
      </c>
      <c r="AY111" s="586">
        <v>0</v>
      </c>
      <c r="AZ111" s="586">
        <v>0</v>
      </c>
      <c r="BA111" s="586">
        <v>0</v>
      </c>
      <c r="BB111" s="587">
        <v>0</v>
      </c>
      <c r="BD111" s="208">
        <v>0</v>
      </c>
      <c r="BE111" s="208">
        <v>0</v>
      </c>
      <c r="BF111" s="208">
        <v>0</v>
      </c>
      <c r="BG111" s="208">
        <v>0</v>
      </c>
      <c r="BH111" s="208">
        <v>0</v>
      </c>
      <c r="BI111" s="208">
        <v>0</v>
      </c>
      <c r="BJ111" s="208">
        <v>0</v>
      </c>
      <c r="BK111" s="208">
        <v>0</v>
      </c>
      <c r="BL111" s="208">
        <v>0</v>
      </c>
      <c r="BM111" s="208">
        <v>0</v>
      </c>
      <c r="BN111" s="208">
        <v>0</v>
      </c>
      <c r="BO111" s="208">
        <v>0</v>
      </c>
    </row>
    <row r="112" spans="1:103" ht="20.399999999999999" customHeight="1">
      <c r="B112" s="530" t="s">
        <v>461</v>
      </c>
      <c r="C112" s="585">
        <v>108779.70913471001</v>
      </c>
      <c r="D112" s="586">
        <v>185.85830596</v>
      </c>
      <c r="E112" s="586">
        <v>40.975977999999998</v>
      </c>
      <c r="F112" s="586">
        <v>65.461658159999999</v>
      </c>
      <c r="G112" s="587">
        <v>69215.623858999999</v>
      </c>
      <c r="H112" s="586">
        <v>0</v>
      </c>
      <c r="I112" s="586">
        <v>0</v>
      </c>
      <c r="J112" s="586">
        <v>0</v>
      </c>
      <c r="K112" s="586">
        <v>4570.0831973100003</v>
      </c>
      <c r="L112" s="587">
        <v>0</v>
      </c>
      <c r="M112" s="586">
        <v>0</v>
      </c>
      <c r="N112" s="586">
        <v>0</v>
      </c>
      <c r="O112" s="586">
        <v>0</v>
      </c>
      <c r="P112" s="586">
        <v>1290.889322</v>
      </c>
      <c r="Q112" s="587">
        <v>0</v>
      </c>
      <c r="R112" s="586">
        <v>0</v>
      </c>
      <c r="S112" s="586">
        <v>0</v>
      </c>
      <c r="T112" s="586">
        <v>667.32745</v>
      </c>
      <c r="U112" s="586">
        <v>0</v>
      </c>
      <c r="V112" s="587">
        <v>7321.6759000000002</v>
      </c>
      <c r="W112" s="586">
        <v>25.764153</v>
      </c>
      <c r="X112" s="586">
        <v>2385.845675</v>
      </c>
      <c r="Y112" s="586">
        <v>0</v>
      </c>
      <c r="Z112" s="586">
        <v>0</v>
      </c>
      <c r="AA112" s="587">
        <v>0.42575800000000003</v>
      </c>
      <c r="AB112" s="586">
        <v>0</v>
      </c>
      <c r="AC112" s="586">
        <v>9.7216050000000003</v>
      </c>
      <c r="AD112" s="586">
        <v>0</v>
      </c>
      <c r="AE112" s="586">
        <v>0</v>
      </c>
      <c r="AF112" s="587">
        <v>509.02749999999997</v>
      </c>
      <c r="AG112" s="586">
        <v>19207.651526279999</v>
      </c>
      <c r="AH112" s="586">
        <v>0</v>
      </c>
      <c r="AI112" s="586">
        <v>0</v>
      </c>
      <c r="AJ112" s="586">
        <v>0</v>
      </c>
      <c r="AK112" s="587">
        <v>36.005169000000002</v>
      </c>
      <c r="AL112" s="586">
        <v>1753.355601</v>
      </c>
      <c r="AM112" s="586">
        <v>1416.2494999999999</v>
      </c>
      <c r="AN112" s="586">
        <v>0</v>
      </c>
      <c r="AO112" s="586">
        <v>0</v>
      </c>
      <c r="AP112" s="587">
        <v>16.484045999999999</v>
      </c>
      <c r="AQ112" s="586">
        <v>61.282930999999998</v>
      </c>
      <c r="AR112" s="586">
        <v>0</v>
      </c>
      <c r="AS112" s="586">
        <v>0</v>
      </c>
      <c r="AT112" s="586">
        <v>0</v>
      </c>
      <c r="AU112" s="587">
        <v>0</v>
      </c>
      <c r="AV112" s="586">
        <v>0</v>
      </c>
      <c r="AW112" s="586">
        <v>0</v>
      </c>
      <c r="AX112" s="586">
        <v>0</v>
      </c>
      <c r="AY112" s="586">
        <v>0</v>
      </c>
      <c r="AZ112" s="586">
        <v>0</v>
      </c>
      <c r="BA112" s="586">
        <v>0</v>
      </c>
      <c r="BB112" s="587">
        <v>0</v>
      </c>
      <c r="BD112" s="208">
        <v>0</v>
      </c>
      <c r="BE112" s="208">
        <v>0</v>
      </c>
      <c r="BF112" s="208">
        <v>0</v>
      </c>
      <c r="BG112" s="208">
        <v>0</v>
      </c>
      <c r="BH112" s="208">
        <v>0</v>
      </c>
      <c r="BI112" s="208">
        <v>0</v>
      </c>
      <c r="BJ112" s="208">
        <v>0</v>
      </c>
      <c r="BK112" s="208">
        <v>0</v>
      </c>
      <c r="BL112" s="208">
        <v>0</v>
      </c>
      <c r="BM112" s="208">
        <v>0</v>
      </c>
      <c r="BN112" s="208">
        <v>0</v>
      </c>
      <c r="BO112" s="208">
        <v>0</v>
      </c>
    </row>
    <row r="113" spans="1:103" ht="20.399999999999999" customHeight="1">
      <c r="B113" s="530" t="s">
        <v>462</v>
      </c>
      <c r="C113" s="585">
        <v>4294933.2482994804</v>
      </c>
      <c r="D113" s="586">
        <v>974352.90745369997</v>
      </c>
      <c r="E113" s="586">
        <v>389220.85588400002</v>
      </c>
      <c r="F113" s="586">
        <v>499291.82272435998</v>
      </c>
      <c r="G113" s="587">
        <v>800770.46670700004</v>
      </c>
      <c r="H113" s="586">
        <v>422796.81271600001</v>
      </c>
      <c r="I113" s="586">
        <v>346525.80357699998</v>
      </c>
      <c r="J113" s="586">
        <v>126081.437746</v>
      </c>
      <c r="K113" s="586">
        <v>109594.97480011999</v>
      </c>
      <c r="L113" s="587">
        <v>34569.383740400001</v>
      </c>
      <c r="M113" s="586">
        <v>31113.41312388</v>
      </c>
      <c r="N113" s="586">
        <v>13469.043336000001</v>
      </c>
      <c r="O113" s="586">
        <v>94614.854919699996</v>
      </c>
      <c r="P113" s="586">
        <v>41409.262466</v>
      </c>
      <c r="Q113" s="587">
        <v>63870.231737000002</v>
      </c>
      <c r="R113" s="586">
        <v>110142.04371049</v>
      </c>
      <c r="S113" s="586">
        <v>61419.329797999999</v>
      </c>
      <c r="T113" s="586">
        <v>3285.9025080000001</v>
      </c>
      <c r="U113" s="586">
        <v>24353.675278999999</v>
      </c>
      <c r="V113" s="587">
        <v>21638.842240999998</v>
      </c>
      <c r="W113" s="586">
        <v>8884.3406329999998</v>
      </c>
      <c r="X113" s="586">
        <v>13988.049822000001</v>
      </c>
      <c r="Y113" s="586">
        <v>0</v>
      </c>
      <c r="Z113" s="586">
        <v>13001.774303</v>
      </c>
      <c r="AA113" s="587">
        <v>1246.4388799999999</v>
      </c>
      <c r="AB113" s="586">
        <v>1708.82</v>
      </c>
      <c r="AC113" s="586">
        <v>12887.876434</v>
      </c>
      <c r="AD113" s="586">
        <v>27291.212952999998</v>
      </c>
      <c r="AE113" s="586">
        <v>0</v>
      </c>
      <c r="AF113" s="587">
        <v>17083.164373</v>
      </c>
      <c r="AG113" s="586">
        <v>0</v>
      </c>
      <c r="AH113" s="586">
        <v>0</v>
      </c>
      <c r="AI113" s="586">
        <v>1390.150995</v>
      </c>
      <c r="AJ113" s="586">
        <v>8326.3996119999993</v>
      </c>
      <c r="AK113" s="587">
        <v>675.26400000000001</v>
      </c>
      <c r="AL113" s="586">
        <v>290.93469299999998</v>
      </c>
      <c r="AM113" s="586">
        <v>4403.4633954799992</v>
      </c>
      <c r="AN113" s="586">
        <v>591.86199147000002</v>
      </c>
      <c r="AO113" s="586">
        <v>1534.2565199999999</v>
      </c>
      <c r="AP113" s="587">
        <v>255.65703600000001</v>
      </c>
      <c r="AQ113" s="586">
        <v>891.91984400000001</v>
      </c>
      <c r="AR113" s="586">
        <v>0</v>
      </c>
      <c r="AS113" s="586">
        <v>2963.7053089000001</v>
      </c>
      <c r="AT113" s="586">
        <v>8671.5509590000001</v>
      </c>
      <c r="AU113" s="587">
        <v>179.17768000000001</v>
      </c>
      <c r="AV113" s="586">
        <v>62.54524</v>
      </c>
      <c r="AW113" s="586">
        <v>0.4884</v>
      </c>
      <c r="AX113" s="586">
        <v>3.13075898</v>
      </c>
      <c r="AY113" s="586">
        <v>0</v>
      </c>
      <c r="AZ113" s="586">
        <v>80</v>
      </c>
      <c r="BA113" s="586">
        <v>0</v>
      </c>
      <c r="BB113" s="587">
        <v>0</v>
      </c>
      <c r="BD113" s="208">
        <v>0</v>
      </c>
      <c r="BE113" s="208">
        <v>0</v>
      </c>
      <c r="BF113" s="208">
        <v>0</v>
      </c>
      <c r="BG113" s="208">
        <v>0</v>
      </c>
      <c r="BH113" s="208">
        <v>0</v>
      </c>
      <c r="BI113" s="208">
        <v>0</v>
      </c>
      <c r="BJ113" s="208">
        <v>0</v>
      </c>
      <c r="BK113" s="208">
        <v>0</v>
      </c>
      <c r="BL113" s="208">
        <v>0</v>
      </c>
      <c r="BM113" s="208">
        <v>0</v>
      </c>
      <c r="BN113" s="208">
        <v>0</v>
      </c>
      <c r="BO113" s="208">
        <v>0</v>
      </c>
    </row>
    <row r="114" spans="1:103" ht="20.399999999999999" customHeight="1">
      <c r="B114" s="530" t="s">
        <v>463</v>
      </c>
      <c r="C114" s="585">
        <v>10984202.208214991</v>
      </c>
      <c r="D114" s="586">
        <v>642068.88307539001</v>
      </c>
      <c r="E114" s="586">
        <v>198831.05336699999</v>
      </c>
      <c r="F114" s="586">
        <v>342755.70688730001</v>
      </c>
      <c r="G114" s="587">
        <v>1499327.994472</v>
      </c>
      <c r="H114" s="586">
        <v>202514.948882</v>
      </c>
      <c r="I114" s="586">
        <v>487931.180001</v>
      </c>
      <c r="J114" s="586">
        <v>963652.05438800005</v>
      </c>
      <c r="K114" s="586">
        <v>196156.59824848</v>
      </c>
      <c r="L114" s="587">
        <v>382611.16969138</v>
      </c>
      <c r="M114" s="586">
        <v>299579.66608098999</v>
      </c>
      <c r="N114" s="586">
        <v>61607.618950999997</v>
      </c>
      <c r="O114" s="586">
        <v>158882.17163455999</v>
      </c>
      <c r="P114" s="586">
        <v>3086.734946</v>
      </c>
      <c r="Q114" s="587">
        <v>0.82368200000000003</v>
      </c>
      <c r="R114" s="586">
        <v>168.45011947</v>
      </c>
      <c r="S114" s="586">
        <v>1095843.800234</v>
      </c>
      <c r="T114" s="586">
        <v>2860410.7918119999</v>
      </c>
      <c r="U114" s="586">
        <v>212692.877801</v>
      </c>
      <c r="V114" s="587">
        <v>20880.058231999999</v>
      </c>
      <c r="W114" s="586">
        <v>3264.6155709999998</v>
      </c>
      <c r="X114" s="586">
        <v>25194.557076000001</v>
      </c>
      <c r="Y114" s="586">
        <v>0</v>
      </c>
      <c r="Z114" s="586">
        <v>126048.852423</v>
      </c>
      <c r="AA114" s="587">
        <v>66599.849067999996</v>
      </c>
      <c r="AB114" s="586">
        <v>79607.504096999997</v>
      </c>
      <c r="AC114" s="586">
        <v>767452.314319</v>
      </c>
      <c r="AD114" s="586">
        <v>0</v>
      </c>
      <c r="AE114" s="586">
        <v>0</v>
      </c>
      <c r="AF114" s="587">
        <v>0</v>
      </c>
      <c r="AG114" s="586">
        <v>21294.24359984</v>
      </c>
      <c r="AH114" s="586">
        <v>0</v>
      </c>
      <c r="AI114" s="586">
        <v>0</v>
      </c>
      <c r="AJ114" s="586">
        <v>70690.515987259991</v>
      </c>
      <c r="AK114" s="587">
        <v>0</v>
      </c>
      <c r="AL114" s="586">
        <v>0</v>
      </c>
      <c r="AM114" s="586">
        <v>0</v>
      </c>
      <c r="AN114" s="586">
        <v>180019.05363536999</v>
      </c>
      <c r="AO114" s="586">
        <v>0</v>
      </c>
      <c r="AP114" s="587">
        <v>487.872635</v>
      </c>
      <c r="AQ114" s="586">
        <v>0</v>
      </c>
      <c r="AR114" s="586">
        <v>0</v>
      </c>
      <c r="AS114" s="586">
        <v>14163.168266950001</v>
      </c>
      <c r="AT114" s="586">
        <v>0</v>
      </c>
      <c r="AU114" s="587">
        <v>0</v>
      </c>
      <c r="AV114" s="586">
        <v>377.07903099999999</v>
      </c>
      <c r="AW114" s="586">
        <v>0</v>
      </c>
      <c r="AX114" s="586">
        <v>0</v>
      </c>
      <c r="AY114" s="586">
        <v>0</v>
      </c>
      <c r="AZ114" s="586">
        <v>0</v>
      </c>
      <c r="BA114" s="586">
        <v>0</v>
      </c>
      <c r="BB114" s="587">
        <v>0</v>
      </c>
      <c r="BD114" s="208">
        <v>0</v>
      </c>
      <c r="BE114" s="208">
        <v>0</v>
      </c>
      <c r="BF114" s="208">
        <v>0</v>
      </c>
      <c r="BG114" s="208">
        <v>0</v>
      </c>
      <c r="BH114" s="208">
        <v>0</v>
      </c>
      <c r="BI114" s="208">
        <v>0</v>
      </c>
      <c r="BJ114" s="208">
        <v>0</v>
      </c>
      <c r="BK114" s="208">
        <v>0</v>
      </c>
      <c r="BL114" s="208">
        <v>0</v>
      </c>
      <c r="BM114" s="208">
        <v>0</v>
      </c>
      <c r="BN114" s="208">
        <v>0</v>
      </c>
      <c r="BO114" s="208">
        <v>0</v>
      </c>
    </row>
    <row r="115" spans="1:103" ht="20.399999999999999" customHeight="1">
      <c r="B115" s="530" t="s">
        <v>464</v>
      </c>
      <c r="C115" s="585">
        <v>25582990.599084195</v>
      </c>
      <c r="D115" s="586">
        <v>3273335.72986073</v>
      </c>
      <c r="E115" s="586">
        <v>1305919.6796210001</v>
      </c>
      <c r="F115" s="586">
        <v>716025.38316603005</v>
      </c>
      <c r="G115" s="587">
        <v>14015161.241475999</v>
      </c>
      <c r="H115" s="586">
        <v>399211.06583899999</v>
      </c>
      <c r="I115" s="586">
        <v>75585.944201999999</v>
      </c>
      <c r="J115" s="586">
        <v>294947.25195599999</v>
      </c>
      <c r="K115" s="586">
        <v>58026.094982480005</v>
      </c>
      <c r="L115" s="587">
        <v>315381.35229451</v>
      </c>
      <c r="M115" s="586">
        <v>4792.62375505</v>
      </c>
      <c r="N115" s="586">
        <v>199908.55592700001</v>
      </c>
      <c r="O115" s="586">
        <v>50807.309041419998</v>
      </c>
      <c r="P115" s="586">
        <v>72511.244416000001</v>
      </c>
      <c r="Q115" s="587">
        <v>0</v>
      </c>
      <c r="R115" s="586">
        <v>0</v>
      </c>
      <c r="S115" s="586">
        <v>555221.27592699998</v>
      </c>
      <c r="T115" s="586">
        <v>9198.9546979999996</v>
      </c>
      <c r="U115" s="586">
        <v>231316.10907599999</v>
      </c>
      <c r="V115" s="587">
        <v>0</v>
      </c>
      <c r="W115" s="586">
        <v>13695.477043000001</v>
      </c>
      <c r="X115" s="586">
        <v>58210.785634</v>
      </c>
      <c r="Y115" s="586">
        <v>6116.7252209999997</v>
      </c>
      <c r="Z115" s="586">
        <v>23.631076</v>
      </c>
      <c r="AA115" s="587">
        <v>8.9587769999999995</v>
      </c>
      <c r="AB115" s="586">
        <v>10570.544059</v>
      </c>
      <c r="AC115" s="586">
        <v>98672.249536999996</v>
      </c>
      <c r="AD115" s="586">
        <v>0</v>
      </c>
      <c r="AE115" s="586">
        <v>0</v>
      </c>
      <c r="AF115" s="587">
        <v>538.203844</v>
      </c>
      <c r="AG115" s="586">
        <v>5486.3772292299991</v>
      </c>
      <c r="AH115" s="586">
        <v>152272.837</v>
      </c>
      <c r="AI115" s="586">
        <v>1000</v>
      </c>
      <c r="AJ115" s="586">
        <v>3081.7967187899999</v>
      </c>
      <c r="AK115" s="587">
        <v>0</v>
      </c>
      <c r="AL115" s="586">
        <v>0</v>
      </c>
      <c r="AM115" s="586">
        <v>0</v>
      </c>
      <c r="AN115" s="586">
        <v>585.50469108000004</v>
      </c>
      <c r="AO115" s="586">
        <v>0</v>
      </c>
      <c r="AP115" s="587">
        <v>33.054594000000002</v>
      </c>
      <c r="AQ115" s="586">
        <v>0</v>
      </c>
      <c r="AR115" s="586">
        <v>0</v>
      </c>
      <c r="AS115" s="586">
        <v>1605.1101858699999</v>
      </c>
      <c r="AT115" s="586">
        <v>3653226.9183069998</v>
      </c>
      <c r="AU115" s="587">
        <v>0</v>
      </c>
      <c r="AV115" s="586">
        <v>512.60892899999999</v>
      </c>
      <c r="AW115" s="586">
        <v>0</v>
      </c>
      <c r="AX115" s="586">
        <v>0</v>
      </c>
      <c r="AY115" s="586">
        <v>0</v>
      </c>
      <c r="AZ115" s="586">
        <v>0</v>
      </c>
      <c r="BA115" s="586">
        <v>0</v>
      </c>
      <c r="BB115" s="587">
        <v>0</v>
      </c>
      <c r="BD115" s="208">
        <v>0</v>
      </c>
      <c r="BE115" s="208">
        <v>0</v>
      </c>
      <c r="BF115" s="208">
        <v>0</v>
      </c>
      <c r="BG115" s="208">
        <v>0</v>
      </c>
      <c r="BH115" s="208">
        <v>0</v>
      </c>
      <c r="BI115" s="208">
        <v>0</v>
      </c>
      <c r="BJ115" s="208">
        <v>0</v>
      </c>
      <c r="BK115" s="208">
        <v>0</v>
      </c>
      <c r="BL115" s="208">
        <v>0</v>
      </c>
      <c r="BM115" s="208">
        <v>0</v>
      </c>
      <c r="BN115" s="208">
        <v>0</v>
      </c>
      <c r="BO115" s="208">
        <v>0</v>
      </c>
    </row>
    <row r="116" spans="1:103" ht="20.399999999999999" customHeight="1">
      <c r="B116" s="530" t="s">
        <v>465</v>
      </c>
      <c r="C116" s="585">
        <v>1140066.2570160599</v>
      </c>
      <c r="D116" s="586">
        <v>206252.63842052</v>
      </c>
      <c r="E116" s="586">
        <v>219052.12648800001</v>
      </c>
      <c r="F116" s="586">
        <v>215632.00898866</v>
      </c>
      <c r="G116" s="587">
        <v>20267.562649</v>
      </c>
      <c r="H116" s="586">
        <v>79617.957674999998</v>
      </c>
      <c r="I116" s="586">
        <v>10964.015316000001</v>
      </c>
      <c r="J116" s="586">
        <v>11510.348739999999</v>
      </c>
      <c r="K116" s="586">
        <v>26281.809438689997</v>
      </c>
      <c r="L116" s="587">
        <v>14623.39478878</v>
      </c>
      <c r="M116" s="586">
        <v>12982.69328673</v>
      </c>
      <c r="N116" s="586">
        <v>37583.537343000004</v>
      </c>
      <c r="O116" s="586">
        <v>0</v>
      </c>
      <c r="P116" s="586">
        <v>74921.065560999996</v>
      </c>
      <c r="Q116" s="587">
        <v>65187.053193</v>
      </c>
      <c r="R116" s="586">
        <v>11862.85977933</v>
      </c>
      <c r="S116" s="586">
        <v>14105.521548999999</v>
      </c>
      <c r="T116" s="586">
        <v>4620.9571470000001</v>
      </c>
      <c r="U116" s="586">
        <v>2071.5388889999999</v>
      </c>
      <c r="V116" s="587">
        <v>10359.944853000001</v>
      </c>
      <c r="W116" s="586">
        <v>3592.758026</v>
      </c>
      <c r="X116" s="586">
        <v>10077.622587</v>
      </c>
      <c r="Y116" s="586">
        <v>40095.248100999997</v>
      </c>
      <c r="Z116" s="586">
        <v>8135.190141</v>
      </c>
      <c r="AA116" s="587">
        <v>8663.4708659999997</v>
      </c>
      <c r="AB116" s="586">
        <v>0</v>
      </c>
      <c r="AC116" s="586">
        <v>2112.3624949999999</v>
      </c>
      <c r="AD116" s="586">
        <v>0</v>
      </c>
      <c r="AE116" s="586">
        <v>983.86399500000005</v>
      </c>
      <c r="AF116" s="587">
        <v>9636.3043519999992</v>
      </c>
      <c r="AG116" s="586">
        <v>0</v>
      </c>
      <c r="AH116" s="586">
        <v>5527.7845029999999</v>
      </c>
      <c r="AI116" s="586">
        <v>8.9902119999999996</v>
      </c>
      <c r="AJ116" s="586">
        <v>400.34585024</v>
      </c>
      <c r="AK116" s="587">
        <v>0</v>
      </c>
      <c r="AL116" s="586">
        <v>0</v>
      </c>
      <c r="AM116" s="586">
        <v>3801.1070009499999</v>
      </c>
      <c r="AN116" s="586">
        <v>200.77050650999999</v>
      </c>
      <c r="AO116" s="586">
        <v>0</v>
      </c>
      <c r="AP116" s="587">
        <v>2086.3607889999998</v>
      </c>
      <c r="AQ116" s="586">
        <v>0</v>
      </c>
      <c r="AR116" s="586">
        <v>0</v>
      </c>
      <c r="AS116" s="586">
        <v>100.84524665000001</v>
      </c>
      <c r="AT116" s="586">
        <v>1300.7743720000001</v>
      </c>
      <c r="AU116" s="587">
        <v>5445.4238670000004</v>
      </c>
      <c r="AV116" s="586">
        <v>0</v>
      </c>
      <c r="AW116" s="586">
        <v>0</v>
      </c>
      <c r="AX116" s="586">
        <v>0</v>
      </c>
      <c r="AY116" s="586">
        <v>0</v>
      </c>
      <c r="AZ116" s="586">
        <v>0</v>
      </c>
      <c r="BA116" s="586">
        <v>0</v>
      </c>
      <c r="BB116" s="587">
        <v>0</v>
      </c>
      <c r="BD116" s="208">
        <v>0</v>
      </c>
      <c r="BE116" s="208">
        <v>0</v>
      </c>
      <c r="BF116" s="208">
        <v>0</v>
      </c>
      <c r="BG116" s="208">
        <v>0</v>
      </c>
      <c r="BH116" s="208">
        <v>0</v>
      </c>
      <c r="BI116" s="208">
        <v>0</v>
      </c>
      <c r="BJ116" s="208">
        <v>0</v>
      </c>
      <c r="BK116" s="208">
        <v>0</v>
      </c>
      <c r="BL116" s="208">
        <v>0</v>
      </c>
      <c r="BM116" s="208">
        <v>0</v>
      </c>
      <c r="BN116" s="208">
        <v>0</v>
      </c>
      <c r="BO116" s="208">
        <v>0</v>
      </c>
    </row>
    <row r="117" spans="1:103" ht="23.25" customHeight="1">
      <c r="B117" s="541" t="s">
        <v>466</v>
      </c>
      <c r="C117" s="585">
        <v>566142.80761848995</v>
      </c>
      <c r="D117" s="586">
        <v>179850.41640739999</v>
      </c>
      <c r="E117" s="586">
        <v>95777.014962000001</v>
      </c>
      <c r="F117" s="586">
        <v>67069.029753269991</v>
      </c>
      <c r="G117" s="587">
        <v>0</v>
      </c>
      <c r="H117" s="586">
        <v>69630.276079999996</v>
      </c>
      <c r="I117" s="586">
        <v>760.78633500000001</v>
      </c>
      <c r="J117" s="586">
        <v>501.67641700000001</v>
      </c>
      <c r="K117" s="586">
        <v>0</v>
      </c>
      <c r="L117" s="587">
        <v>0</v>
      </c>
      <c r="M117" s="586">
        <v>9730.6305248200006</v>
      </c>
      <c r="N117" s="586">
        <v>37583.537343000004</v>
      </c>
      <c r="O117" s="586">
        <v>0</v>
      </c>
      <c r="P117" s="586">
        <v>29251.633351</v>
      </c>
      <c r="Q117" s="587">
        <v>2521.278523</v>
      </c>
      <c r="R117" s="586">
        <v>0</v>
      </c>
      <c r="S117" s="586">
        <v>14105.521548999999</v>
      </c>
      <c r="T117" s="586">
        <v>4320.7166850000003</v>
      </c>
      <c r="U117" s="586">
        <v>2071.5388889999999</v>
      </c>
      <c r="V117" s="587">
        <v>0</v>
      </c>
      <c r="W117" s="586">
        <v>3218.8047969999998</v>
      </c>
      <c r="X117" s="586">
        <v>0</v>
      </c>
      <c r="Y117" s="586">
        <v>38985.827055000002</v>
      </c>
      <c r="Z117" s="586">
        <v>2000.732199</v>
      </c>
      <c r="AA117" s="587">
        <v>6651.7219619999996</v>
      </c>
      <c r="AB117" s="586">
        <v>0</v>
      </c>
      <c r="AC117" s="586">
        <v>2111.6647859999998</v>
      </c>
      <c r="AD117" s="586">
        <v>0</v>
      </c>
      <c r="AE117" s="586">
        <v>0</v>
      </c>
      <c r="AF117" s="587">
        <v>0</v>
      </c>
      <c r="AG117" s="586">
        <v>0</v>
      </c>
      <c r="AH117" s="586">
        <v>0</v>
      </c>
      <c r="AI117" s="586">
        <v>0</v>
      </c>
      <c r="AJ117" s="586">
        <v>0</v>
      </c>
      <c r="AK117" s="587">
        <v>0</v>
      </c>
      <c r="AL117" s="586">
        <v>0</v>
      </c>
      <c r="AM117" s="586">
        <v>0</v>
      </c>
      <c r="AN117" s="586">
        <v>0</v>
      </c>
      <c r="AO117" s="586">
        <v>0</v>
      </c>
      <c r="AP117" s="587">
        <v>0</v>
      </c>
      <c r="AQ117" s="586">
        <v>0</v>
      </c>
      <c r="AR117" s="586">
        <v>0</v>
      </c>
      <c r="AS117" s="586">
        <v>0</v>
      </c>
      <c r="AT117" s="586">
        <v>0</v>
      </c>
      <c r="AU117" s="587">
        <v>0</v>
      </c>
      <c r="AV117" s="586">
        <v>0</v>
      </c>
      <c r="AW117" s="586">
        <v>0</v>
      </c>
      <c r="AX117" s="586">
        <v>0</v>
      </c>
      <c r="AY117" s="586">
        <v>0</v>
      </c>
      <c r="AZ117" s="586">
        <v>0</v>
      </c>
      <c r="BA117" s="586">
        <v>0</v>
      </c>
      <c r="BB117" s="587">
        <v>0</v>
      </c>
      <c r="BD117" s="208">
        <v>0</v>
      </c>
      <c r="BE117" s="208">
        <v>0</v>
      </c>
      <c r="BF117" s="208">
        <v>0</v>
      </c>
      <c r="BG117" s="208">
        <v>0</v>
      </c>
      <c r="BH117" s="208">
        <v>0</v>
      </c>
      <c r="BI117" s="208">
        <v>0</v>
      </c>
      <c r="BJ117" s="208">
        <v>0</v>
      </c>
      <c r="BK117" s="208">
        <v>0</v>
      </c>
      <c r="BL117" s="208">
        <v>0</v>
      </c>
      <c r="BM117" s="208">
        <v>0</v>
      </c>
      <c r="BN117" s="208">
        <v>0</v>
      </c>
      <c r="BO117" s="208">
        <v>0</v>
      </c>
    </row>
    <row r="118" spans="1:103" ht="38.25" customHeight="1">
      <c r="B118" s="535" t="s">
        <v>467</v>
      </c>
      <c r="C118" s="585">
        <v>19996.699891850003</v>
      </c>
      <c r="D118" s="586">
        <v>2516.5989754000002</v>
      </c>
      <c r="E118" s="586">
        <v>1066.263422</v>
      </c>
      <c r="F118" s="586">
        <v>409.92629208999995</v>
      </c>
      <c r="G118" s="587">
        <v>1865.168731</v>
      </c>
      <c r="H118" s="586">
        <v>574.71961899999997</v>
      </c>
      <c r="I118" s="586">
        <v>2102.4419050000001</v>
      </c>
      <c r="J118" s="586">
        <v>3932.683661</v>
      </c>
      <c r="K118" s="586">
        <v>564.10988275</v>
      </c>
      <c r="L118" s="587">
        <v>690.41545716999997</v>
      </c>
      <c r="M118" s="586">
        <v>179.39475619999999</v>
      </c>
      <c r="N118" s="586">
        <v>182.854623</v>
      </c>
      <c r="O118" s="586">
        <v>448.26519617000002</v>
      </c>
      <c r="P118" s="586">
        <v>0</v>
      </c>
      <c r="Q118" s="587">
        <v>0</v>
      </c>
      <c r="R118" s="586">
        <v>696.28198625000005</v>
      </c>
      <c r="S118" s="586">
        <v>889.89395300000001</v>
      </c>
      <c r="T118" s="586">
        <v>133.35436000000001</v>
      </c>
      <c r="U118" s="586">
        <v>94.461068999999995</v>
      </c>
      <c r="V118" s="587">
        <v>441.21257800000001</v>
      </c>
      <c r="W118" s="586">
        <v>52.488795000000003</v>
      </c>
      <c r="X118" s="586">
        <v>157.820132</v>
      </c>
      <c r="Y118" s="586">
        <v>0</v>
      </c>
      <c r="Z118" s="586">
        <v>155.97009299999999</v>
      </c>
      <c r="AA118" s="587">
        <v>442.88915100000003</v>
      </c>
      <c r="AB118" s="586">
        <v>763.20301300000006</v>
      </c>
      <c r="AC118" s="586">
        <v>66.425867999999994</v>
      </c>
      <c r="AD118" s="586">
        <v>33.732624999999999</v>
      </c>
      <c r="AE118" s="586">
        <v>0</v>
      </c>
      <c r="AF118" s="587">
        <v>0</v>
      </c>
      <c r="AG118" s="586">
        <v>337.34462492</v>
      </c>
      <c r="AH118" s="586">
        <v>0</v>
      </c>
      <c r="AI118" s="586">
        <v>61.947190999999997</v>
      </c>
      <c r="AJ118" s="586">
        <v>354.56157250000001</v>
      </c>
      <c r="AK118" s="587">
        <v>79.529957999999993</v>
      </c>
      <c r="AL118" s="586">
        <v>0</v>
      </c>
      <c r="AM118" s="586">
        <v>0</v>
      </c>
      <c r="AN118" s="586">
        <v>136.75727246</v>
      </c>
      <c r="AO118" s="586">
        <v>54.841191340000002</v>
      </c>
      <c r="AP118" s="587">
        <v>220.40679499999999</v>
      </c>
      <c r="AQ118" s="586">
        <v>48.151623000000001</v>
      </c>
      <c r="AR118" s="586">
        <v>7.2802639999999998</v>
      </c>
      <c r="AS118" s="586">
        <v>230.73932868</v>
      </c>
      <c r="AT118" s="586">
        <v>0</v>
      </c>
      <c r="AU118" s="587">
        <v>2.9058280000000001</v>
      </c>
      <c r="AV118" s="586">
        <v>0</v>
      </c>
      <c r="AW118" s="586">
        <v>0</v>
      </c>
      <c r="AX118" s="586">
        <v>0.16450892</v>
      </c>
      <c r="AY118" s="586">
        <v>0</v>
      </c>
      <c r="AZ118" s="586">
        <v>0.954708</v>
      </c>
      <c r="BA118" s="586">
        <v>0.53888199999999997</v>
      </c>
      <c r="BB118" s="587">
        <v>0</v>
      </c>
      <c r="BD118" s="208">
        <v>0</v>
      </c>
      <c r="BE118" s="208">
        <v>0</v>
      </c>
      <c r="BF118" s="208">
        <v>0</v>
      </c>
      <c r="BG118" s="208">
        <v>0</v>
      </c>
      <c r="BH118" s="208">
        <v>0</v>
      </c>
      <c r="BI118" s="208">
        <v>0</v>
      </c>
      <c r="BJ118" s="208">
        <v>0</v>
      </c>
      <c r="BK118" s="208">
        <v>0</v>
      </c>
      <c r="BL118" s="208">
        <v>0</v>
      </c>
      <c r="BM118" s="208">
        <v>0</v>
      </c>
      <c r="BN118" s="208">
        <v>0</v>
      </c>
      <c r="BO118" s="208">
        <v>0</v>
      </c>
    </row>
    <row r="119" spans="1:103" ht="20.399999999999999" customHeight="1">
      <c r="B119" s="530" t="s">
        <v>468</v>
      </c>
      <c r="C119" s="585">
        <v>19293371.932088502</v>
      </c>
      <c r="D119" s="586">
        <v>4686419.5731614996</v>
      </c>
      <c r="E119" s="586">
        <v>2299231.0683499998</v>
      </c>
      <c r="F119" s="586">
        <v>667172.97692612</v>
      </c>
      <c r="G119" s="587">
        <v>1165747.207745</v>
      </c>
      <c r="H119" s="586">
        <v>1472944.6650479999</v>
      </c>
      <c r="I119" s="586">
        <v>3132307.2111450001</v>
      </c>
      <c r="J119" s="586">
        <v>1803687.9441180001</v>
      </c>
      <c r="K119" s="586">
        <v>37555.755550039998</v>
      </c>
      <c r="L119" s="587">
        <v>182375.98457914998</v>
      </c>
      <c r="M119" s="586">
        <v>1297800.0064983799</v>
      </c>
      <c r="N119" s="586">
        <v>194491.44123200001</v>
      </c>
      <c r="O119" s="586">
        <v>162528.75407547</v>
      </c>
      <c r="P119" s="586">
        <v>0</v>
      </c>
      <c r="Q119" s="587">
        <v>0</v>
      </c>
      <c r="R119" s="586">
        <v>221534.66512373002</v>
      </c>
      <c r="S119" s="586">
        <v>154935.13160200001</v>
      </c>
      <c r="T119" s="586">
        <v>79272.858554999999</v>
      </c>
      <c r="U119" s="586">
        <v>66118.153133999993</v>
      </c>
      <c r="V119" s="587">
        <v>62362.965293000001</v>
      </c>
      <c r="W119" s="586">
        <v>170749.46570100001</v>
      </c>
      <c r="X119" s="586">
        <v>210893.44594899999</v>
      </c>
      <c r="Y119" s="586">
        <v>806923.35513799998</v>
      </c>
      <c r="Z119" s="586">
        <v>305010.10012199997</v>
      </c>
      <c r="AA119" s="587">
        <v>12520.382511</v>
      </c>
      <c r="AB119" s="586">
        <v>24742.298403000001</v>
      </c>
      <c r="AC119" s="586">
        <v>8546.9966220000006</v>
      </c>
      <c r="AD119" s="586">
        <v>7756</v>
      </c>
      <c r="AE119" s="586">
        <v>1476.34977</v>
      </c>
      <c r="AF119" s="587">
        <v>16944.980970000001</v>
      </c>
      <c r="AG119" s="586">
        <v>11351.124658620001</v>
      </c>
      <c r="AH119" s="586">
        <v>0</v>
      </c>
      <c r="AI119" s="586">
        <v>0</v>
      </c>
      <c r="AJ119" s="586">
        <v>94.868719739999989</v>
      </c>
      <c r="AK119" s="587">
        <v>0</v>
      </c>
      <c r="AL119" s="586">
        <v>746.20795099999998</v>
      </c>
      <c r="AM119" s="586">
        <v>0</v>
      </c>
      <c r="AN119" s="586">
        <v>9334.2901690199997</v>
      </c>
      <c r="AO119" s="586">
        <v>0</v>
      </c>
      <c r="AP119" s="587">
        <v>1209.8643259999999</v>
      </c>
      <c r="AQ119" s="586">
        <v>0</v>
      </c>
      <c r="AR119" s="586">
        <v>0</v>
      </c>
      <c r="AS119" s="586">
        <v>12678.748979979999</v>
      </c>
      <c r="AT119" s="586">
        <v>0</v>
      </c>
      <c r="AU119" s="587">
        <v>0</v>
      </c>
      <c r="AV119" s="586">
        <v>8.7265999999999996E-2</v>
      </c>
      <c r="AW119" s="586">
        <v>0.4884</v>
      </c>
      <c r="AX119" s="586">
        <v>3287.1496407499999</v>
      </c>
      <c r="AY119" s="586">
        <v>0</v>
      </c>
      <c r="AZ119" s="586">
        <v>2101.564014</v>
      </c>
      <c r="BA119" s="586">
        <v>517.80064100000004</v>
      </c>
      <c r="BB119" s="587">
        <v>0</v>
      </c>
      <c r="BD119" s="208">
        <v>0</v>
      </c>
      <c r="BE119" s="208">
        <v>0</v>
      </c>
      <c r="BF119" s="208">
        <v>0</v>
      </c>
      <c r="BG119" s="208">
        <v>0</v>
      </c>
      <c r="BH119" s="208">
        <v>0</v>
      </c>
      <c r="BI119" s="208">
        <v>0</v>
      </c>
      <c r="BJ119" s="208">
        <v>0</v>
      </c>
      <c r="BK119" s="208">
        <v>0</v>
      </c>
      <c r="BL119" s="208">
        <v>0</v>
      </c>
      <c r="BM119" s="208">
        <v>0</v>
      </c>
      <c r="BN119" s="208">
        <v>0</v>
      </c>
      <c r="BO119" s="208">
        <v>0</v>
      </c>
    </row>
    <row r="120" spans="1:103" ht="20.399999999999999" customHeight="1">
      <c r="B120" s="542"/>
      <c r="C120" s="585"/>
      <c r="D120" s="586"/>
      <c r="E120" s="586"/>
      <c r="F120" s="586"/>
      <c r="G120" s="587"/>
      <c r="H120" s="586"/>
      <c r="I120" s="586"/>
      <c r="J120" s="586"/>
      <c r="K120" s="586"/>
      <c r="L120" s="587"/>
      <c r="M120" s="586"/>
      <c r="N120" s="586"/>
      <c r="O120" s="586"/>
      <c r="P120" s="586"/>
      <c r="Q120" s="587"/>
      <c r="R120" s="586"/>
      <c r="S120" s="586"/>
      <c r="T120" s="586"/>
      <c r="U120" s="586"/>
      <c r="V120" s="587"/>
      <c r="W120" s="586"/>
      <c r="X120" s="586"/>
      <c r="Y120" s="586"/>
      <c r="Z120" s="586"/>
      <c r="AA120" s="587"/>
      <c r="AB120" s="586"/>
      <c r="AC120" s="586"/>
      <c r="AD120" s="586"/>
      <c r="AE120" s="586"/>
      <c r="AF120" s="587"/>
      <c r="AG120" s="586"/>
      <c r="AH120" s="586"/>
      <c r="AI120" s="586"/>
      <c r="AJ120" s="586"/>
      <c r="AK120" s="587"/>
      <c r="AL120" s="586"/>
      <c r="AM120" s="586"/>
      <c r="AN120" s="586"/>
      <c r="AO120" s="586"/>
      <c r="AP120" s="587"/>
      <c r="AQ120" s="586"/>
      <c r="AR120" s="586"/>
      <c r="AS120" s="586"/>
      <c r="AT120" s="586"/>
      <c r="AU120" s="587"/>
      <c r="AV120" s="586"/>
      <c r="AW120" s="586"/>
      <c r="AX120" s="586"/>
      <c r="AY120" s="586"/>
      <c r="AZ120" s="586"/>
      <c r="BA120" s="586"/>
      <c r="BB120" s="587"/>
    </row>
    <row r="121" spans="1:103" ht="20.399999999999999" customHeight="1">
      <c r="B121" s="543" t="s">
        <v>469</v>
      </c>
      <c r="C121" s="585">
        <v>0</v>
      </c>
      <c r="D121" s="586">
        <v>0</v>
      </c>
      <c r="E121" s="586">
        <v>0</v>
      </c>
      <c r="F121" s="586">
        <v>0</v>
      </c>
      <c r="G121" s="587">
        <v>0</v>
      </c>
      <c r="H121" s="586">
        <v>0</v>
      </c>
      <c r="I121" s="586">
        <v>0</v>
      </c>
      <c r="J121" s="586">
        <v>0</v>
      </c>
      <c r="K121" s="586">
        <v>0</v>
      </c>
      <c r="L121" s="587">
        <v>0</v>
      </c>
      <c r="M121" s="586">
        <v>0</v>
      </c>
      <c r="N121" s="586">
        <v>0</v>
      </c>
      <c r="O121" s="586">
        <v>0</v>
      </c>
      <c r="P121" s="586">
        <v>0</v>
      </c>
      <c r="Q121" s="587">
        <v>0</v>
      </c>
      <c r="R121" s="586">
        <v>0</v>
      </c>
      <c r="S121" s="586">
        <v>0</v>
      </c>
      <c r="T121" s="586">
        <v>0</v>
      </c>
      <c r="U121" s="586">
        <v>0</v>
      </c>
      <c r="V121" s="587">
        <v>0</v>
      </c>
      <c r="W121" s="586">
        <v>0</v>
      </c>
      <c r="X121" s="586">
        <v>0</v>
      </c>
      <c r="Y121" s="586">
        <v>0</v>
      </c>
      <c r="Z121" s="586">
        <v>0</v>
      </c>
      <c r="AA121" s="587">
        <v>0</v>
      </c>
      <c r="AB121" s="586">
        <v>0</v>
      </c>
      <c r="AC121" s="586">
        <v>0</v>
      </c>
      <c r="AD121" s="586">
        <v>0</v>
      </c>
      <c r="AE121" s="586">
        <v>0</v>
      </c>
      <c r="AF121" s="587">
        <v>0</v>
      </c>
      <c r="AG121" s="586">
        <v>0</v>
      </c>
      <c r="AH121" s="586">
        <v>0</v>
      </c>
      <c r="AI121" s="586">
        <v>0</v>
      </c>
      <c r="AJ121" s="586">
        <v>0</v>
      </c>
      <c r="AK121" s="587">
        <v>0</v>
      </c>
      <c r="AL121" s="586">
        <v>0</v>
      </c>
      <c r="AM121" s="586">
        <v>0</v>
      </c>
      <c r="AN121" s="586">
        <v>0</v>
      </c>
      <c r="AO121" s="586">
        <v>0</v>
      </c>
      <c r="AP121" s="587">
        <v>0</v>
      </c>
      <c r="AQ121" s="586">
        <v>0</v>
      </c>
      <c r="AR121" s="586">
        <v>0</v>
      </c>
      <c r="AS121" s="586">
        <v>0</v>
      </c>
      <c r="AT121" s="586">
        <v>0</v>
      </c>
      <c r="AU121" s="587">
        <v>0</v>
      </c>
      <c r="AV121" s="586">
        <v>0</v>
      </c>
      <c r="AW121" s="586">
        <v>0</v>
      </c>
      <c r="AX121" s="586">
        <v>0</v>
      </c>
      <c r="AY121" s="586">
        <v>0</v>
      </c>
      <c r="AZ121" s="586">
        <v>0</v>
      </c>
      <c r="BA121" s="586">
        <v>0</v>
      </c>
      <c r="BB121" s="587">
        <v>0</v>
      </c>
    </row>
    <row r="122" spans="1:103" ht="20.399999999999999" customHeight="1">
      <c r="B122" s="227"/>
      <c r="C122" s="585"/>
      <c r="D122" s="586"/>
      <c r="E122" s="586"/>
      <c r="F122" s="586"/>
      <c r="G122" s="587"/>
      <c r="H122" s="586"/>
      <c r="I122" s="586"/>
      <c r="J122" s="586"/>
      <c r="K122" s="586"/>
      <c r="L122" s="587"/>
      <c r="M122" s="586"/>
      <c r="N122" s="586"/>
      <c r="O122" s="586"/>
      <c r="P122" s="586"/>
      <c r="Q122" s="587"/>
      <c r="R122" s="586"/>
      <c r="S122" s="586"/>
      <c r="T122" s="586"/>
      <c r="U122" s="586"/>
      <c r="V122" s="587"/>
      <c r="W122" s="586"/>
      <c r="X122" s="586"/>
      <c r="Y122" s="586"/>
      <c r="Z122" s="586"/>
      <c r="AA122" s="587"/>
      <c r="AB122" s="586"/>
      <c r="AC122" s="586"/>
      <c r="AD122" s="586"/>
      <c r="AE122" s="586"/>
      <c r="AF122" s="587"/>
      <c r="AG122" s="586"/>
      <c r="AH122" s="586"/>
      <c r="AI122" s="586"/>
      <c r="AJ122" s="586"/>
      <c r="AK122" s="587"/>
      <c r="AL122" s="586"/>
      <c r="AM122" s="586"/>
      <c r="AN122" s="586"/>
      <c r="AO122" s="586"/>
      <c r="AP122" s="587"/>
      <c r="AQ122" s="586"/>
      <c r="AR122" s="586"/>
      <c r="AS122" s="586"/>
      <c r="AT122" s="586"/>
      <c r="AU122" s="587"/>
      <c r="AV122" s="586"/>
      <c r="AW122" s="586"/>
      <c r="AX122" s="586"/>
      <c r="AY122" s="586"/>
      <c r="AZ122" s="586"/>
      <c r="BA122" s="586"/>
      <c r="BB122" s="587"/>
    </row>
    <row r="123" spans="1:103" s="218" customFormat="1" ht="20.399999999999999" customHeight="1">
      <c r="A123" s="216"/>
      <c r="B123" s="544" t="s">
        <v>470</v>
      </c>
      <c r="C123" s="582">
        <v>1633789.5955660001</v>
      </c>
      <c r="D123" s="583">
        <v>310423.83882465999</v>
      </c>
      <c r="E123" s="583">
        <v>185213.71569000001</v>
      </c>
      <c r="F123" s="583">
        <v>317321.43902023998</v>
      </c>
      <c r="G123" s="584">
        <v>143373.26861616</v>
      </c>
      <c r="H123" s="583">
        <v>85386.431267000007</v>
      </c>
      <c r="I123" s="583">
        <v>76622.792975999997</v>
      </c>
      <c r="J123" s="583">
        <v>89195.855932000006</v>
      </c>
      <c r="K123" s="583">
        <v>39246.714851339995</v>
      </c>
      <c r="L123" s="584">
        <v>88370.818028840004</v>
      </c>
      <c r="M123" s="583">
        <v>16610.06882375</v>
      </c>
      <c r="N123" s="583">
        <v>31377.885610000001</v>
      </c>
      <c r="O123" s="583">
        <v>27562.839029080002</v>
      </c>
      <c r="P123" s="583">
        <v>9827.538278</v>
      </c>
      <c r="Q123" s="584">
        <v>22241.6878</v>
      </c>
      <c r="R123" s="583">
        <v>19992.786522139999</v>
      </c>
      <c r="S123" s="583">
        <v>18966.703476999999</v>
      </c>
      <c r="T123" s="583">
        <v>8329.8804029999992</v>
      </c>
      <c r="U123" s="583">
        <v>13667.555853</v>
      </c>
      <c r="V123" s="584">
        <v>12638.574748000001</v>
      </c>
      <c r="W123" s="583">
        <v>11130.072222000001</v>
      </c>
      <c r="X123" s="583">
        <v>14670.869666000001</v>
      </c>
      <c r="Y123" s="583">
        <v>2789.701141</v>
      </c>
      <c r="Z123" s="583">
        <v>9793.0073539999994</v>
      </c>
      <c r="AA123" s="584">
        <v>5684.741908</v>
      </c>
      <c r="AB123" s="583">
        <v>6539.4257699999998</v>
      </c>
      <c r="AC123" s="583">
        <v>7267.6714510000002</v>
      </c>
      <c r="AD123" s="583">
        <v>26816.632405</v>
      </c>
      <c r="AE123" s="583">
        <v>5755.6270599999998</v>
      </c>
      <c r="AF123" s="584">
        <v>3277.0553669999999</v>
      </c>
      <c r="AG123" s="583">
        <v>5532.4956487099998</v>
      </c>
      <c r="AH123" s="583">
        <v>731.94545200000005</v>
      </c>
      <c r="AI123" s="583">
        <v>6161.8870699999998</v>
      </c>
      <c r="AJ123" s="583">
        <v>1811.7932239200002</v>
      </c>
      <c r="AK123" s="584">
        <v>1404.6469500000001</v>
      </c>
      <c r="AL123" s="583">
        <v>623.687546</v>
      </c>
      <c r="AM123" s="583">
        <v>996.88474097000005</v>
      </c>
      <c r="AN123" s="583">
        <v>1034.06184588</v>
      </c>
      <c r="AO123" s="583">
        <v>656.94285605999994</v>
      </c>
      <c r="AP123" s="584">
        <v>518.37105299999996</v>
      </c>
      <c r="AQ123" s="583">
        <v>482.68013400000001</v>
      </c>
      <c r="AR123" s="583">
        <v>705.54792299999997</v>
      </c>
      <c r="AS123" s="583">
        <v>1008.34806179</v>
      </c>
      <c r="AT123" s="583">
        <v>450.49084800000003</v>
      </c>
      <c r="AU123" s="584">
        <v>373.37499000000003</v>
      </c>
      <c r="AV123" s="583">
        <v>163.02165861</v>
      </c>
      <c r="AW123" s="583">
        <v>131.13172299999999</v>
      </c>
      <c r="AX123" s="583">
        <v>141.91673584999998</v>
      </c>
      <c r="AY123" s="583">
        <v>284.34638200000001</v>
      </c>
      <c r="AZ123" s="583">
        <v>124.783873</v>
      </c>
      <c r="BA123" s="583">
        <v>328.958887</v>
      </c>
      <c r="BB123" s="584">
        <v>27.077869</v>
      </c>
      <c r="BC123" s="216"/>
      <c r="BD123" s="216">
        <v>0</v>
      </c>
      <c r="BE123" s="216">
        <v>0</v>
      </c>
      <c r="BF123" s="216">
        <v>0</v>
      </c>
      <c r="BG123" s="216">
        <v>0</v>
      </c>
      <c r="BH123" s="216">
        <v>0</v>
      </c>
      <c r="BI123" s="216">
        <v>0</v>
      </c>
      <c r="BJ123" s="216">
        <v>0</v>
      </c>
      <c r="BK123" s="216">
        <v>0</v>
      </c>
      <c r="BL123" s="216">
        <v>0</v>
      </c>
      <c r="BM123" s="216">
        <v>0</v>
      </c>
      <c r="BN123" s="216">
        <v>0</v>
      </c>
      <c r="BO123" s="216">
        <v>0</v>
      </c>
      <c r="BP123" s="216"/>
      <c r="BQ123" s="216"/>
      <c r="BR123" s="216"/>
      <c r="BS123" s="216"/>
      <c r="BT123" s="216"/>
      <c r="BU123" s="216"/>
      <c r="BV123" s="216"/>
      <c r="BW123" s="216"/>
      <c r="BX123" s="216"/>
      <c r="BY123" s="216"/>
      <c r="BZ123" s="216"/>
      <c r="CA123" s="216"/>
      <c r="CB123" s="216"/>
      <c r="CC123" s="216"/>
      <c r="CD123" s="216"/>
      <c r="CE123" s="216"/>
      <c r="CF123" s="216"/>
      <c r="CG123" s="216"/>
      <c r="CH123" s="216"/>
      <c r="CI123" s="216"/>
      <c r="CJ123" s="216"/>
      <c r="CK123" s="216"/>
      <c r="CL123" s="216"/>
      <c r="CM123" s="216"/>
      <c r="CN123" s="216"/>
      <c r="CO123" s="216"/>
      <c r="CP123" s="216"/>
      <c r="CQ123" s="216"/>
      <c r="CR123" s="216"/>
      <c r="CS123" s="216"/>
      <c r="CT123" s="216"/>
      <c r="CU123" s="216"/>
      <c r="CV123" s="216"/>
      <c r="CW123" s="216"/>
      <c r="CX123" s="216"/>
      <c r="CY123" s="216"/>
    </row>
    <row r="124" spans="1:103" ht="20.399999999999999" customHeight="1">
      <c r="B124" s="545" t="s">
        <v>471</v>
      </c>
      <c r="C124" s="585">
        <v>56762.574344940003</v>
      </c>
      <c r="D124" s="586">
        <v>9865.1392389200009</v>
      </c>
      <c r="E124" s="586">
        <v>5412.7762679999996</v>
      </c>
      <c r="F124" s="586">
        <v>7434.1775807600006</v>
      </c>
      <c r="G124" s="587">
        <v>4511.6350586799999</v>
      </c>
      <c r="H124" s="586">
        <v>3753.5564290000002</v>
      </c>
      <c r="I124" s="586">
        <v>3848.437304</v>
      </c>
      <c r="J124" s="586">
        <v>3611.7103430000002</v>
      </c>
      <c r="K124" s="586">
        <v>978.97710409000001</v>
      </c>
      <c r="L124" s="587">
        <v>1026.49371305</v>
      </c>
      <c r="M124" s="586">
        <v>1564.1162801199998</v>
      </c>
      <c r="N124" s="586">
        <v>576.96696999999995</v>
      </c>
      <c r="O124" s="586">
        <v>780.77384575999997</v>
      </c>
      <c r="P124" s="586">
        <v>1068.99594</v>
      </c>
      <c r="Q124" s="587">
        <v>858.69545400000004</v>
      </c>
      <c r="R124" s="586">
        <v>576.95795483000006</v>
      </c>
      <c r="S124" s="586">
        <v>455.22555</v>
      </c>
      <c r="T124" s="586">
        <v>455.87829900000003</v>
      </c>
      <c r="U124" s="586">
        <v>783.25834999999995</v>
      </c>
      <c r="V124" s="587">
        <v>1005.9938969999999</v>
      </c>
      <c r="W124" s="586">
        <v>998.91215</v>
      </c>
      <c r="X124" s="586">
        <v>588.75084000000004</v>
      </c>
      <c r="Y124" s="586">
        <v>136.033547</v>
      </c>
      <c r="Z124" s="586">
        <v>211.31200000000001</v>
      </c>
      <c r="AA124" s="587">
        <v>1056.7457240000001</v>
      </c>
      <c r="AB124" s="586">
        <v>1040.089117</v>
      </c>
      <c r="AC124" s="586">
        <v>374.54273699999999</v>
      </c>
      <c r="AD124" s="586">
        <v>404.40336000000002</v>
      </c>
      <c r="AE124" s="586">
        <v>7.0646319999999996</v>
      </c>
      <c r="AF124" s="587">
        <v>685.54471599999999</v>
      </c>
      <c r="AG124" s="586">
        <v>466.43606685000003</v>
      </c>
      <c r="AH124" s="586">
        <v>25.422357000000002</v>
      </c>
      <c r="AI124" s="586">
        <v>84.976273000000006</v>
      </c>
      <c r="AJ124" s="586">
        <v>155.43841896000001</v>
      </c>
      <c r="AK124" s="587">
        <v>185.60681299999999</v>
      </c>
      <c r="AL124" s="586">
        <v>316.33168000000001</v>
      </c>
      <c r="AM124" s="586">
        <v>130.11430374</v>
      </c>
      <c r="AN124" s="586">
        <v>65.967028960000007</v>
      </c>
      <c r="AO124" s="586">
        <v>267.74183453000001</v>
      </c>
      <c r="AP124" s="587">
        <v>42.235484</v>
      </c>
      <c r="AQ124" s="586">
        <v>68.435941</v>
      </c>
      <c r="AR124" s="586">
        <v>26.052181000000001</v>
      </c>
      <c r="AS124" s="586">
        <v>44.846046619999996</v>
      </c>
      <c r="AT124" s="586">
        <v>393.560608</v>
      </c>
      <c r="AU124" s="587">
        <v>0.47991200000000001</v>
      </c>
      <c r="AV124" s="586">
        <v>158.74850024</v>
      </c>
      <c r="AW124" s="586">
        <v>39.244894000000002</v>
      </c>
      <c r="AX124" s="586">
        <v>131.81534983</v>
      </c>
      <c r="AY124" s="586">
        <v>12.255832</v>
      </c>
      <c r="AZ124" s="586">
        <v>29.818085</v>
      </c>
      <c r="BA124" s="586">
        <v>16.804462999999998</v>
      </c>
      <c r="BB124" s="587">
        <v>27.077869</v>
      </c>
      <c r="BD124" s="208">
        <v>0</v>
      </c>
      <c r="BE124" s="208">
        <v>0</v>
      </c>
      <c r="BF124" s="208">
        <v>0</v>
      </c>
      <c r="BG124" s="208">
        <v>0</v>
      </c>
      <c r="BH124" s="208">
        <v>0</v>
      </c>
      <c r="BI124" s="208">
        <v>0</v>
      </c>
      <c r="BJ124" s="208">
        <v>0</v>
      </c>
      <c r="BK124" s="208">
        <v>0</v>
      </c>
      <c r="BL124" s="208">
        <v>0</v>
      </c>
      <c r="BM124" s="208">
        <v>0</v>
      </c>
      <c r="BN124" s="208">
        <v>0</v>
      </c>
      <c r="BO124" s="208">
        <v>0</v>
      </c>
    </row>
    <row r="125" spans="1:103" ht="20.399999999999999" customHeight="1">
      <c r="B125" s="545" t="s">
        <v>472</v>
      </c>
      <c r="C125" s="585">
        <v>2240.0473217499998</v>
      </c>
      <c r="D125" s="586">
        <v>155.02768773</v>
      </c>
      <c r="E125" s="586">
        <v>761.60278400000004</v>
      </c>
      <c r="F125" s="586">
        <v>-431.22557904000001</v>
      </c>
      <c r="G125" s="587">
        <v>566.72576137999999</v>
      </c>
      <c r="H125" s="586">
        <v>0</v>
      </c>
      <c r="I125" s="586">
        <v>180.97785400000001</v>
      </c>
      <c r="J125" s="586">
        <v>266.42052999999999</v>
      </c>
      <c r="K125" s="586">
        <v>271.34869835000001</v>
      </c>
      <c r="L125" s="587">
        <v>107.71470348999999</v>
      </c>
      <c r="M125" s="586">
        <v>0</v>
      </c>
      <c r="N125" s="586">
        <v>0</v>
      </c>
      <c r="O125" s="586">
        <v>0</v>
      </c>
      <c r="P125" s="586">
        <v>60.658476</v>
      </c>
      <c r="Q125" s="587">
        <v>175.24841799999999</v>
      </c>
      <c r="R125" s="586">
        <v>0</v>
      </c>
      <c r="S125" s="586">
        <v>83.669758000000002</v>
      </c>
      <c r="T125" s="586">
        <v>0</v>
      </c>
      <c r="U125" s="586">
        <v>0</v>
      </c>
      <c r="V125" s="587">
        <v>0</v>
      </c>
      <c r="W125" s="586">
        <v>0</v>
      </c>
      <c r="X125" s="586">
        <v>0.67200899999999997</v>
      </c>
      <c r="Y125" s="586">
        <v>40.031793999999998</v>
      </c>
      <c r="Z125" s="586">
        <v>0</v>
      </c>
      <c r="AA125" s="587">
        <v>0</v>
      </c>
      <c r="AB125" s="586">
        <v>2.2627000000000001E-2</v>
      </c>
      <c r="AC125" s="586">
        <v>0</v>
      </c>
      <c r="AD125" s="586">
        <v>0</v>
      </c>
      <c r="AE125" s="586">
        <v>1.088956</v>
      </c>
      <c r="AF125" s="587">
        <v>0</v>
      </c>
      <c r="AG125" s="586">
        <v>0</v>
      </c>
      <c r="AH125" s="586">
        <v>0</v>
      </c>
      <c r="AI125" s="586">
        <v>0</v>
      </c>
      <c r="AJ125" s="586">
        <v>0</v>
      </c>
      <c r="AK125" s="587">
        <v>0</v>
      </c>
      <c r="AL125" s="586">
        <v>0</v>
      </c>
      <c r="AM125" s="586">
        <v>6.2833639999999996E-2</v>
      </c>
      <c r="AN125" s="586">
        <v>0</v>
      </c>
      <c r="AO125" s="586">
        <v>0</v>
      </c>
      <c r="AP125" s="587">
        <v>0</v>
      </c>
      <c r="AQ125" s="586">
        <v>0</v>
      </c>
      <c r="AR125" s="586">
        <v>0</v>
      </c>
      <c r="AS125" s="586">
        <v>0</v>
      </c>
      <c r="AT125" s="586">
        <v>0</v>
      </c>
      <c r="AU125" s="587">
        <v>0</v>
      </c>
      <c r="AV125" s="586">
        <v>1.0199999999999999E-5</v>
      </c>
      <c r="AW125" s="586">
        <v>0</v>
      </c>
      <c r="AX125" s="586">
        <v>0</v>
      </c>
      <c r="AY125" s="586">
        <v>0</v>
      </c>
      <c r="AZ125" s="586">
        <v>0</v>
      </c>
      <c r="BA125" s="586">
        <v>0</v>
      </c>
      <c r="BB125" s="587">
        <v>0</v>
      </c>
      <c r="BD125" s="208">
        <v>0</v>
      </c>
      <c r="BE125" s="208">
        <v>0</v>
      </c>
      <c r="BF125" s="208">
        <v>0</v>
      </c>
      <c r="BG125" s="208">
        <v>0</v>
      </c>
      <c r="BH125" s="208">
        <v>0</v>
      </c>
      <c r="BI125" s="208">
        <v>0</v>
      </c>
      <c r="BJ125" s="208">
        <v>0</v>
      </c>
      <c r="BK125" s="208">
        <v>0</v>
      </c>
      <c r="BL125" s="208">
        <v>0</v>
      </c>
      <c r="BM125" s="208">
        <v>0</v>
      </c>
      <c r="BN125" s="208">
        <v>0</v>
      </c>
      <c r="BO125" s="208">
        <v>0</v>
      </c>
    </row>
    <row r="126" spans="1:103" ht="45" customHeight="1">
      <c r="B126" s="546" t="s">
        <v>473</v>
      </c>
      <c r="C126" s="585">
        <v>3391.0965019499999</v>
      </c>
      <c r="D126" s="586">
        <v>0</v>
      </c>
      <c r="E126" s="586">
        <v>0</v>
      </c>
      <c r="F126" s="586">
        <v>530.63987030999999</v>
      </c>
      <c r="G126" s="587">
        <v>1024.7369178500001</v>
      </c>
      <c r="H126" s="586">
        <v>0</v>
      </c>
      <c r="I126" s="586">
        <v>0</v>
      </c>
      <c r="J126" s="586">
        <v>277.86356000000001</v>
      </c>
      <c r="K126" s="586">
        <v>0</v>
      </c>
      <c r="L126" s="587">
        <v>0</v>
      </c>
      <c r="M126" s="586">
        <v>0</v>
      </c>
      <c r="N126" s="586">
        <v>0</v>
      </c>
      <c r="O126" s="586">
        <v>0.68983016000000008</v>
      </c>
      <c r="P126" s="586">
        <v>353.010178</v>
      </c>
      <c r="Q126" s="587">
        <v>524.14800100000002</v>
      </c>
      <c r="R126" s="586">
        <v>0</v>
      </c>
      <c r="S126" s="586">
        <v>28.917121999999999</v>
      </c>
      <c r="T126" s="586">
        <v>0</v>
      </c>
      <c r="U126" s="586">
        <v>15.538814</v>
      </c>
      <c r="V126" s="587">
        <v>0</v>
      </c>
      <c r="W126" s="586">
        <v>1.092911</v>
      </c>
      <c r="X126" s="586">
        <v>0</v>
      </c>
      <c r="Y126" s="586">
        <v>381.40467000000001</v>
      </c>
      <c r="Z126" s="586">
        <v>0</v>
      </c>
      <c r="AA126" s="587">
        <v>5.1487889999999998</v>
      </c>
      <c r="AB126" s="586">
        <v>0</v>
      </c>
      <c r="AC126" s="586">
        <v>7.049811</v>
      </c>
      <c r="AD126" s="586">
        <v>0</v>
      </c>
      <c r="AE126" s="586">
        <v>0</v>
      </c>
      <c r="AF126" s="587">
        <v>70.809436000000005</v>
      </c>
      <c r="AG126" s="586">
        <v>0</v>
      </c>
      <c r="AH126" s="586">
        <v>160.966702</v>
      </c>
      <c r="AI126" s="586">
        <v>0.76397800000000005</v>
      </c>
      <c r="AJ126" s="586">
        <v>0</v>
      </c>
      <c r="AK126" s="587">
        <v>0</v>
      </c>
      <c r="AL126" s="586">
        <v>0</v>
      </c>
      <c r="AM126" s="586">
        <v>6.6316300000000003E-3</v>
      </c>
      <c r="AN126" s="586">
        <v>0</v>
      </c>
      <c r="AO126" s="586">
        <v>0</v>
      </c>
      <c r="AP126" s="587">
        <v>0</v>
      </c>
      <c r="AQ126" s="586">
        <v>0</v>
      </c>
      <c r="AR126" s="586">
        <v>0</v>
      </c>
      <c r="AS126" s="586">
        <v>6.7011690000000002</v>
      </c>
      <c r="AT126" s="586">
        <v>0</v>
      </c>
      <c r="AU126" s="587">
        <v>0</v>
      </c>
      <c r="AV126" s="586">
        <v>0</v>
      </c>
      <c r="AW126" s="586">
        <v>0</v>
      </c>
      <c r="AX126" s="586">
        <v>0</v>
      </c>
      <c r="AY126" s="586">
        <v>1.6081110000000001</v>
      </c>
      <c r="AZ126" s="586">
        <v>0</v>
      </c>
      <c r="BA126" s="586">
        <v>0</v>
      </c>
      <c r="BB126" s="587">
        <v>0</v>
      </c>
      <c r="BD126" s="208">
        <v>0</v>
      </c>
      <c r="BE126" s="208">
        <v>0</v>
      </c>
      <c r="BF126" s="208">
        <v>0</v>
      </c>
      <c r="BG126" s="208">
        <v>0</v>
      </c>
      <c r="BH126" s="208">
        <v>0</v>
      </c>
      <c r="BI126" s="208">
        <v>0</v>
      </c>
      <c r="BJ126" s="208">
        <v>0</v>
      </c>
      <c r="BK126" s="208">
        <v>0</v>
      </c>
      <c r="BL126" s="208">
        <v>0</v>
      </c>
      <c r="BM126" s="208">
        <v>0</v>
      </c>
      <c r="BN126" s="208">
        <v>0</v>
      </c>
      <c r="BO126" s="208">
        <v>0</v>
      </c>
    </row>
    <row r="127" spans="1:103" ht="20.399999999999999" customHeight="1">
      <c r="B127" s="545" t="s">
        <v>474</v>
      </c>
      <c r="C127" s="585">
        <v>298284.93921028002</v>
      </c>
      <c r="D127" s="586">
        <v>52164.311997410005</v>
      </c>
      <c r="E127" s="586">
        <v>42673.062669999999</v>
      </c>
      <c r="F127" s="586">
        <v>31753.412087749999</v>
      </c>
      <c r="G127" s="587">
        <v>42603.986925290003</v>
      </c>
      <c r="H127" s="586">
        <v>13627.153109999999</v>
      </c>
      <c r="I127" s="586">
        <v>15870.791545</v>
      </c>
      <c r="J127" s="586">
        <v>6518.7459410000001</v>
      </c>
      <c r="K127" s="586">
        <v>1927.7650534899999</v>
      </c>
      <c r="L127" s="587">
        <v>7447.2541163300002</v>
      </c>
      <c r="M127" s="586">
        <v>9216.9426883799988</v>
      </c>
      <c r="N127" s="586">
        <v>18129.557999000001</v>
      </c>
      <c r="O127" s="586">
        <v>3722.5423264199999</v>
      </c>
      <c r="P127" s="586">
        <v>2464.693632</v>
      </c>
      <c r="Q127" s="587">
        <v>1978.274398</v>
      </c>
      <c r="R127" s="586">
        <v>6114.0485760000001</v>
      </c>
      <c r="S127" s="586">
        <v>7143.8635080000004</v>
      </c>
      <c r="T127" s="586">
        <v>5747.1437180000003</v>
      </c>
      <c r="U127" s="586">
        <v>790.80010100000004</v>
      </c>
      <c r="V127" s="587">
        <v>1625.0485189999999</v>
      </c>
      <c r="W127" s="586">
        <v>7505.1787489999997</v>
      </c>
      <c r="X127" s="586">
        <v>4534.4377480000003</v>
      </c>
      <c r="Y127" s="586">
        <v>338.58015599999999</v>
      </c>
      <c r="Z127" s="586">
        <v>2352.016756</v>
      </c>
      <c r="AA127" s="587">
        <v>2217.7907570000002</v>
      </c>
      <c r="AB127" s="586">
        <v>958.47168799999997</v>
      </c>
      <c r="AC127" s="586">
        <v>761.02875300000005</v>
      </c>
      <c r="AD127" s="586">
        <v>0</v>
      </c>
      <c r="AE127" s="586">
        <v>5606.9396189999998</v>
      </c>
      <c r="AF127" s="587">
        <v>668.36895900000002</v>
      </c>
      <c r="AG127" s="586">
        <v>191.30741046</v>
      </c>
      <c r="AH127" s="586">
        <v>503.07575300000002</v>
      </c>
      <c r="AI127" s="586">
        <v>96.538871</v>
      </c>
      <c r="AJ127" s="586">
        <v>21.530127760000003</v>
      </c>
      <c r="AK127" s="587">
        <v>1.1667E-2</v>
      </c>
      <c r="AL127" s="586">
        <v>26.879805999999999</v>
      </c>
      <c r="AM127" s="586">
        <v>7.5781164800000003</v>
      </c>
      <c r="AN127" s="586">
        <v>221.96705768999999</v>
      </c>
      <c r="AO127" s="586">
        <v>0</v>
      </c>
      <c r="AP127" s="587">
        <v>115.115994</v>
      </c>
      <c r="AQ127" s="586">
        <v>122.01421999999999</v>
      </c>
      <c r="AR127" s="586">
        <v>0</v>
      </c>
      <c r="AS127" s="586">
        <v>0</v>
      </c>
      <c r="AT127" s="586">
        <v>0.235287</v>
      </c>
      <c r="AU127" s="587">
        <v>150.25485800000001</v>
      </c>
      <c r="AV127" s="586">
        <v>3.8486768199999997</v>
      </c>
      <c r="AW127" s="586">
        <v>91.886829000000006</v>
      </c>
      <c r="AX127" s="586">
        <v>0</v>
      </c>
      <c r="AY127" s="586">
        <v>270.482439</v>
      </c>
      <c r="AZ127" s="586">
        <v>0</v>
      </c>
      <c r="BA127" s="586">
        <v>0</v>
      </c>
      <c r="BB127" s="587">
        <v>0</v>
      </c>
      <c r="BD127" s="208">
        <v>0</v>
      </c>
      <c r="BE127" s="208">
        <v>0</v>
      </c>
      <c r="BF127" s="208">
        <v>0</v>
      </c>
      <c r="BG127" s="208">
        <v>0</v>
      </c>
      <c r="BH127" s="208">
        <v>0</v>
      </c>
      <c r="BI127" s="208">
        <v>0</v>
      </c>
      <c r="BJ127" s="208">
        <v>0</v>
      </c>
      <c r="BK127" s="208">
        <v>0</v>
      </c>
      <c r="BL127" s="208">
        <v>0</v>
      </c>
      <c r="BM127" s="208">
        <v>0</v>
      </c>
      <c r="BN127" s="208">
        <v>0</v>
      </c>
      <c r="BO127" s="208">
        <v>0</v>
      </c>
    </row>
    <row r="128" spans="1:103" ht="20.399999999999999" customHeight="1">
      <c r="B128" s="545" t="s">
        <v>475</v>
      </c>
      <c r="C128" s="585">
        <v>77557.743218470001</v>
      </c>
      <c r="D128" s="586">
        <v>6907.4039337299992</v>
      </c>
      <c r="E128" s="586">
        <v>12483.052818</v>
      </c>
      <c r="F128" s="586">
        <v>12159.349843690001</v>
      </c>
      <c r="G128" s="587">
        <v>3338.7513356700001</v>
      </c>
      <c r="H128" s="586">
        <v>5069.1129460000002</v>
      </c>
      <c r="I128" s="586">
        <v>1030.7730710000001</v>
      </c>
      <c r="J128" s="586">
        <v>969.68174399999998</v>
      </c>
      <c r="K128" s="586">
        <v>4883.5357006099994</v>
      </c>
      <c r="L128" s="587">
        <v>152.90652768999999</v>
      </c>
      <c r="M128" s="586">
        <v>1753.4378628099998</v>
      </c>
      <c r="N128" s="586">
        <v>3570.6019470000001</v>
      </c>
      <c r="O128" s="586">
        <v>2.0749000000000002E-3</v>
      </c>
      <c r="P128" s="586">
        <v>4054.0403630000001</v>
      </c>
      <c r="Q128" s="587">
        <v>5417.0541020000001</v>
      </c>
      <c r="R128" s="586">
        <v>306.07397580000003</v>
      </c>
      <c r="S128" s="586">
        <v>2275.5999849999998</v>
      </c>
      <c r="T128" s="586">
        <v>290.90209800000002</v>
      </c>
      <c r="U128" s="586">
        <v>3769.2949159999998</v>
      </c>
      <c r="V128" s="587">
        <v>871.26689699999997</v>
      </c>
      <c r="W128" s="586">
        <v>1034.806601</v>
      </c>
      <c r="X128" s="586">
        <v>1074.634485</v>
      </c>
      <c r="Y128" s="586">
        <v>1892.2931329999999</v>
      </c>
      <c r="Z128" s="586">
        <v>136.692915</v>
      </c>
      <c r="AA128" s="587">
        <v>324.045008</v>
      </c>
      <c r="AB128" s="586">
        <v>1330.7538970000001</v>
      </c>
      <c r="AC128" s="586">
        <v>889.01781700000004</v>
      </c>
      <c r="AD128" s="586">
        <v>0</v>
      </c>
      <c r="AE128" s="586">
        <v>108.096102</v>
      </c>
      <c r="AF128" s="587">
        <v>765.36792000000003</v>
      </c>
      <c r="AG128" s="586">
        <v>0</v>
      </c>
      <c r="AH128" s="586">
        <v>42.480640000000001</v>
      </c>
      <c r="AI128" s="586">
        <v>12.097104</v>
      </c>
      <c r="AJ128" s="586">
        <v>21.095670250000001</v>
      </c>
      <c r="AK128" s="587">
        <v>0</v>
      </c>
      <c r="AL128" s="586">
        <v>0</v>
      </c>
      <c r="AM128" s="586">
        <v>260.64148655999998</v>
      </c>
      <c r="AN128" s="586">
        <v>8.5705109499999992</v>
      </c>
      <c r="AO128" s="586">
        <v>0</v>
      </c>
      <c r="AP128" s="587">
        <v>276.34959600000002</v>
      </c>
      <c r="AQ128" s="586">
        <v>0</v>
      </c>
      <c r="AR128" s="586">
        <v>0</v>
      </c>
      <c r="AS128" s="586">
        <v>27.772055699999999</v>
      </c>
      <c r="AT128" s="586">
        <v>45.432299999999998</v>
      </c>
      <c r="AU128" s="587">
        <v>0</v>
      </c>
      <c r="AV128" s="586">
        <v>2.5559999999999999E-5</v>
      </c>
      <c r="AW128" s="586">
        <v>0</v>
      </c>
      <c r="AX128" s="586">
        <v>1.1521705500000001</v>
      </c>
      <c r="AY128" s="586">
        <v>0</v>
      </c>
      <c r="AZ128" s="586">
        <v>3.601639</v>
      </c>
      <c r="BA128" s="586">
        <v>0</v>
      </c>
      <c r="BB128" s="587">
        <v>0</v>
      </c>
      <c r="BD128" s="208">
        <v>0</v>
      </c>
      <c r="BE128" s="208">
        <v>0</v>
      </c>
      <c r="BF128" s="208">
        <v>0</v>
      </c>
      <c r="BG128" s="208">
        <v>0</v>
      </c>
      <c r="BH128" s="208">
        <v>0</v>
      </c>
      <c r="BI128" s="208">
        <v>0</v>
      </c>
      <c r="BJ128" s="208">
        <v>0</v>
      </c>
      <c r="BK128" s="208">
        <v>0</v>
      </c>
      <c r="BL128" s="208">
        <v>0</v>
      </c>
      <c r="BM128" s="208">
        <v>0</v>
      </c>
      <c r="BN128" s="208">
        <v>0</v>
      </c>
      <c r="BO128" s="208">
        <v>0</v>
      </c>
    </row>
    <row r="129" spans="2:67" ht="20.399999999999999" customHeight="1">
      <c r="B129" s="545" t="s">
        <v>476</v>
      </c>
      <c r="C129" s="585">
        <v>28711.782483999999</v>
      </c>
      <c r="D129" s="586">
        <v>4448.0977698300003</v>
      </c>
      <c r="E129" s="586">
        <v>4939.1664989999999</v>
      </c>
      <c r="F129" s="586">
        <v>6068.0117987100002</v>
      </c>
      <c r="G129" s="587">
        <v>0</v>
      </c>
      <c r="H129" s="586">
        <v>194.18585300000001</v>
      </c>
      <c r="I129" s="586">
        <v>0</v>
      </c>
      <c r="J129" s="586">
        <v>11281.103961000001</v>
      </c>
      <c r="K129" s="586">
        <v>47.766016049999998</v>
      </c>
      <c r="L129" s="587">
        <v>1037.97574659</v>
      </c>
      <c r="M129" s="586">
        <v>0</v>
      </c>
      <c r="N129" s="586">
        <v>289.63700799999998</v>
      </c>
      <c r="O129" s="586">
        <v>380.30165682000001</v>
      </c>
      <c r="P129" s="586">
        <v>0</v>
      </c>
      <c r="Q129" s="587">
        <v>0</v>
      </c>
      <c r="R129" s="586">
        <v>0</v>
      </c>
      <c r="S129" s="586">
        <v>25.536175</v>
      </c>
      <c r="T129" s="586">
        <v>0</v>
      </c>
      <c r="U129" s="586">
        <v>0</v>
      </c>
      <c r="V129" s="587">
        <v>0</v>
      </c>
      <c r="W129" s="586">
        <v>0</v>
      </c>
      <c r="X129" s="586">
        <v>0</v>
      </c>
      <c r="Y129" s="586">
        <v>0</v>
      </c>
      <c r="Z129" s="586">
        <v>0</v>
      </c>
      <c r="AA129" s="587">
        <v>0</v>
      </c>
      <c r="AB129" s="586">
        <v>0</v>
      </c>
      <c r="AC129" s="586">
        <v>0</v>
      </c>
      <c r="AD129" s="586">
        <v>0</v>
      </c>
      <c r="AE129" s="586">
        <v>0</v>
      </c>
      <c r="AF129" s="587">
        <v>0</v>
      </c>
      <c r="AG129" s="586">
        <v>0</v>
      </c>
      <c r="AH129" s="586">
        <v>0</v>
      </c>
      <c r="AI129" s="586">
        <v>0</v>
      </c>
      <c r="AJ129" s="586">
        <v>0</v>
      </c>
      <c r="AK129" s="587">
        <v>0</v>
      </c>
      <c r="AL129" s="586">
        <v>0</v>
      </c>
      <c r="AM129" s="586">
        <v>0</v>
      </c>
      <c r="AN129" s="586">
        <v>0</v>
      </c>
      <c r="AO129" s="586">
        <v>0</v>
      </c>
      <c r="AP129" s="587">
        <v>0</v>
      </c>
      <c r="AQ129" s="586">
        <v>0</v>
      </c>
      <c r="AR129" s="586">
        <v>0</v>
      </c>
      <c r="AS129" s="586">
        <v>0</v>
      </c>
      <c r="AT129" s="586">
        <v>0</v>
      </c>
      <c r="AU129" s="587">
        <v>0</v>
      </c>
      <c r="AV129" s="586">
        <v>0</v>
      </c>
      <c r="AW129" s="586">
        <v>0</v>
      </c>
      <c r="AX129" s="586">
        <v>0</v>
      </c>
      <c r="AY129" s="586">
        <v>0</v>
      </c>
      <c r="AZ129" s="586">
        <v>0</v>
      </c>
      <c r="BA129" s="586">
        <v>0</v>
      </c>
      <c r="BB129" s="587">
        <v>0</v>
      </c>
      <c r="BD129" s="208">
        <v>0</v>
      </c>
      <c r="BE129" s="208">
        <v>0</v>
      </c>
      <c r="BF129" s="208">
        <v>0</v>
      </c>
      <c r="BG129" s="208">
        <v>0</v>
      </c>
      <c r="BH129" s="208">
        <v>0</v>
      </c>
      <c r="BI129" s="208">
        <v>0</v>
      </c>
      <c r="BJ129" s="208">
        <v>0</v>
      </c>
      <c r="BK129" s="208">
        <v>0</v>
      </c>
      <c r="BL129" s="208">
        <v>0</v>
      </c>
      <c r="BM129" s="208">
        <v>0</v>
      </c>
      <c r="BN129" s="208">
        <v>0</v>
      </c>
      <c r="BO129" s="208">
        <v>0</v>
      </c>
    </row>
    <row r="130" spans="2:67" ht="20.399999999999999" customHeight="1">
      <c r="B130" s="545" t="s">
        <v>477</v>
      </c>
      <c r="C130" s="585">
        <v>146802.57356841999</v>
      </c>
      <c r="D130" s="586">
        <v>0</v>
      </c>
      <c r="E130" s="586">
        <v>0</v>
      </c>
      <c r="F130" s="586">
        <v>127994.904113</v>
      </c>
      <c r="G130" s="587">
        <v>0</v>
      </c>
      <c r="H130" s="586">
        <v>0</v>
      </c>
      <c r="I130" s="586">
        <v>0</v>
      </c>
      <c r="J130" s="586">
        <v>15878.694163</v>
      </c>
      <c r="K130" s="586">
        <v>0</v>
      </c>
      <c r="L130" s="587">
        <v>0</v>
      </c>
      <c r="M130" s="586">
        <v>0</v>
      </c>
      <c r="N130" s="586">
        <v>115.41616999999999</v>
      </c>
      <c r="O130" s="586">
        <v>1284.02789742</v>
      </c>
      <c r="P130" s="586">
        <v>0</v>
      </c>
      <c r="Q130" s="587">
        <v>0</v>
      </c>
      <c r="R130" s="586">
        <v>0</v>
      </c>
      <c r="S130" s="586">
        <v>1515.5517279999999</v>
      </c>
      <c r="T130" s="586">
        <v>0</v>
      </c>
      <c r="U130" s="586">
        <v>0</v>
      </c>
      <c r="V130" s="587">
        <v>0</v>
      </c>
      <c r="W130" s="586">
        <v>7.3354559999999998</v>
      </c>
      <c r="X130" s="586">
        <v>0</v>
      </c>
      <c r="Y130" s="586">
        <v>1.3578410000000001</v>
      </c>
      <c r="Z130" s="586">
        <v>0</v>
      </c>
      <c r="AA130" s="587">
        <v>0</v>
      </c>
      <c r="AB130" s="586">
        <v>0</v>
      </c>
      <c r="AC130" s="586">
        <v>0</v>
      </c>
      <c r="AD130" s="586">
        <v>0</v>
      </c>
      <c r="AE130" s="586">
        <v>5.2862</v>
      </c>
      <c r="AF130" s="587">
        <v>0</v>
      </c>
      <c r="AG130" s="586">
        <v>0</v>
      </c>
      <c r="AH130" s="586">
        <v>0</v>
      </c>
      <c r="AI130" s="586">
        <v>0</v>
      </c>
      <c r="AJ130" s="586">
        <v>0</v>
      </c>
      <c r="AK130" s="587">
        <v>0</v>
      </c>
      <c r="AL130" s="586">
        <v>0</v>
      </c>
      <c r="AM130" s="586">
        <v>0</v>
      </c>
      <c r="AN130" s="586">
        <v>0</v>
      </c>
      <c r="AO130" s="586">
        <v>0</v>
      </c>
      <c r="AP130" s="587">
        <v>0</v>
      </c>
      <c r="AQ130" s="586">
        <v>0</v>
      </c>
      <c r="AR130" s="586">
        <v>0</v>
      </c>
      <c r="AS130" s="586">
        <v>0</v>
      </c>
      <c r="AT130" s="586">
        <v>0</v>
      </c>
      <c r="AU130" s="587">
        <v>0</v>
      </c>
      <c r="AV130" s="586">
        <v>0</v>
      </c>
      <c r="AW130" s="586">
        <v>0</v>
      </c>
      <c r="AX130" s="586">
        <v>0</v>
      </c>
      <c r="AY130" s="586">
        <v>0</v>
      </c>
      <c r="AZ130" s="586">
        <v>0</v>
      </c>
      <c r="BA130" s="586">
        <v>0</v>
      </c>
      <c r="BB130" s="587">
        <v>0</v>
      </c>
      <c r="BD130" s="208">
        <v>0</v>
      </c>
      <c r="BE130" s="208">
        <v>0</v>
      </c>
      <c r="BF130" s="208">
        <v>0</v>
      </c>
      <c r="BG130" s="208">
        <v>0</v>
      </c>
      <c r="BH130" s="208">
        <v>0</v>
      </c>
      <c r="BI130" s="208">
        <v>0</v>
      </c>
      <c r="BJ130" s="208">
        <v>0</v>
      </c>
      <c r="BK130" s="208">
        <v>0</v>
      </c>
      <c r="BL130" s="208">
        <v>0</v>
      </c>
      <c r="BM130" s="208">
        <v>0</v>
      </c>
      <c r="BN130" s="208">
        <v>0</v>
      </c>
      <c r="BO130" s="208">
        <v>0</v>
      </c>
    </row>
    <row r="131" spans="2:67" ht="20.399999999999999" customHeight="1">
      <c r="B131" s="545" t="s">
        <v>478</v>
      </c>
      <c r="C131" s="585">
        <v>954386.84129914991</v>
      </c>
      <c r="D131" s="586">
        <v>223403.73414125</v>
      </c>
      <c r="E131" s="586">
        <v>114881.378878</v>
      </c>
      <c r="F131" s="586">
        <v>127165.28076341</v>
      </c>
      <c r="G131" s="587">
        <v>80606.522762339999</v>
      </c>
      <c r="H131" s="586">
        <v>59896.139359000001</v>
      </c>
      <c r="I131" s="586">
        <v>54337.860701999998</v>
      </c>
      <c r="J131" s="586">
        <v>47824.472545999997</v>
      </c>
      <c r="K131" s="586">
        <v>29651.58295285</v>
      </c>
      <c r="L131" s="587">
        <v>73005.545488780001</v>
      </c>
      <c r="M131" s="586">
        <v>3905.5885115100004</v>
      </c>
      <c r="N131" s="586">
        <v>8271.8334890000006</v>
      </c>
      <c r="O131" s="586">
        <v>20086.034711159999</v>
      </c>
      <c r="P131" s="586">
        <v>1681.6140869999999</v>
      </c>
      <c r="Q131" s="587">
        <v>2871.5537690000001</v>
      </c>
      <c r="R131" s="586">
        <v>12129.57210345</v>
      </c>
      <c r="S131" s="586">
        <v>6998.0416999999998</v>
      </c>
      <c r="T131" s="586">
        <v>1651.209748</v>
      </c>
      <c r="U131" s="586">
        <v>8178.331494</v>
      </c>
      <c r="V131" s="587">
        <v>8545.0579359999992</v>
      </c>
      <c r="W131" s="586">
        <v>1340.189016</v>
      </c>
      <c r="X131" s="586">
        <v>8326.1514569999999</v>
      </c>
      <c r="Y131" s="586">
        <v>0</v>
      </c>
      <c r="Z131" s="586">
        <v>6528.4351980000001</v>
      </c>
      <c r="AA131" s="587">
        <v>2010.7785839999999</v>
      </c>
      <c r="AB131" s="586">
        <v>2920.4325669999998</v>
      </c>
      <c r="AC131" s="586">
        <v>3265.6889369999999</v>
      </c>
      <c r="AD131" s="586">
        <v>26199.933249999998</v>
      </c>
      <c r="AE131" s="586">
        <v>27.151551000000001</v>
      </c>
      <c r="AF131" s="587">
        <v>1084.11196</v>
      </c>
      <c r="AG131" s="586">
        <v>4714.99018394</v>
      </c>
      <c r="AH131" s="586">
        <v>0</v>
      </c>
      <c r="AI131" s="586">
        <v>5944.4881880000003</v>
      </c>
      <c r="AJ131" s="586">
        <v>1564.0305401400001</v>
      </c>
      <c r="AK131" s="587">
        <v>1165.93606</v>
      </c>
      <c r="AL131" s="586">
        <v>266.77032600000001</v>
      </c>
      <c r="AM131" s="586">
        <v>597.5094838</v>
      </c>
      <c r="AN131" s="586">
        <v>684.09958676999997</v>
      </c>
      <c r="AO131" s="586">
        <v>338.39124919</v>
      </c>
      <c r="AP131" s="587">
        <v>63.300026000000003</v>
      </c>
      <c r="AQ131" s="586">
        <v>231.844179</v>
      </c>
      <c r="AR131" s="586">
        <v>657.12327500000004</v>
      </c>
      <c r="AS131" s="586">
        <v>736.70726704999993</v>
      </c>
      <c r="AT131" s="586">
        <v>11.262653</v>
      </c>
      <c r="AU131" s="587">
        <v>210.16095999999999</v>
      </c>
      <c r="AV131" s="586">
        <v>0</v>
      </c>
      <c r="AW131" s="586">
        <v>0</v>
      </c>
      <c r="AX131" s="586">
        <v>8.1874115100000004</v>
      </c>
      <c r="AY131" s="586">
        <v>0</v>
      </c>
      <c r="AZ131" s="586">
        <v>89.350183999999999</v>
      </c>
      <c r="BA131" s="586">
        <v>308.462063</v>
      </c>
      <c r="BB131" s="587">
        <v>0</v>
      </c>
      <c r="BD131" s="208">
        <v>0</v>
      </c>
      <c r="BE131" s="208">
        <v>0</v>
      </c>
      <c r="BF131" s="208">
        <v>0</v>
      </c>
      <c r="BG131" s="208">
        <v>0</v>
      </c>
      <c r="BH131" s="208">
        <v>0</v>
      </c>
      <c r="BI131" s="208">
        <v>0</v>
      </c>
      <c r="BJ131" s="208">
        <v>0</v>
      </c>
      <c r="BK131" s="208">
        <v>0</v>
      </c>
      <c r="BL131" s="208">
        <v>0</v>
      </c>
      <c r="BM131" s="208">
        <v>0</v>
      </c>
      <c r="BN131" s="208">
        <v>0</v>
      </c>
      <c r="BO131" s="208">
        <v>0</v>
      </c>
    </row>
    <row r="132" spans="2:67" ht="20.399999999999999" customHeight="1">
      <c r="B132" s="545" t="s">
        <v>479</v>
      </c>
      <c r="C132" s="585">
        <v>21217.706734340001</v>
      </c>
      <c r="D132" s="586">
        <v>8345.2064477700005</v>
      </c>
      <c r="E132" s="586">
        <v>1886.617319</v>
      </c>
      <c r="F132" s="586">
        <v>1389.0517518800002</v>
      </c>
      <c r="G132" s="587">
        <v>2577.40203716</v>
      </c>
      <c r="H132" s="586">
        <v>896.75361299999997</v>
      </c>
      <c r="I132" s="586">
        <v>554.88495699999999</v>
      </c>
      <c r="J132" s="586">
        <v>415.55525599999999</v>
      </c>
      <c r="K132" s="586">
        <v>403.37256033</v>
      </c>
      <c r="L132" s="587">
        <v>2608.20357848</v>
      </c>
      <c r="M132" s="586">
        <v>24.729271949999998</v>
      </c>
      <c r="N132" s="586">
        <v>244.348219</v>
      </c>
      <c r="O132" s="586">
        <v>382.52848816000005</v>
      </c>
      <c r="P132" s="586">
        <v>114.470895</v>
      </c>
      <c r="Q132" s="587">
        <v>0</v>
      </c>
      <c r="R132" s="586">
        <v>324.85675557999997</v>
      </c>
      <c r="S132" s="586">
        <v>0.78295499999999996</v>
      </c>
      <c r="T132" s="586">
        <v>3.918927</v>
      </c>
      <c r="U132" s="586">
        <v>0</v>
      </c>
      <c r="V132" s="587">
        <v>311.95011799999997</v>
      </c>
      <c r="W132" s="586">
        <v>8.1697989999999994</v>
      </c>
      <c r="X132" s="586">
        <v>48.560535999999999</v>
      </c>
      <c r="Y132" s="586">
        <v>0</v>
      </c>
      <c r="Z132" s="586">
        <v>159.29423199999999</v>
      </c>
      <c r="AA132" s="587">
        <v>27.845475</v>
      </c>
      <c r="AB132" s="586">
        <v>82.723624000000001</v>
      </c>
      <c r="AC132" s="586">
        <v>16.226962</v>
      </c>
      <c r="AD132" s="586">
        <v>200.967737</v>
      </c>
      <c r="AE132" s="586">
        <v>0</v>
      </c>
      <c r="AF132" s="587">
        <v>0</v>
      </c>
      <c r="AG132" s="586">
        <v>94.439901489999997</v>
      </c>
      <c r="AH132" s="586">
        <v>0</v>
      </c>
      <c r="AI132" s="586">
        <v>0</v>
      </c>
      <c r="AJ132" s="586">
        <v>11.269078909999999</v>
      </c>
      <c r="AK132" s="587">
        <v>10.004664999999999</v>
      </c>
      <c r="AL132" s="586">
        <v>7.2632630000000002</v>
      </c>
      <c r="AM132" s="586">
        <v>0</v>
      </c>
      <c r="AN132" s="586">
        <v>5.5573637400000004</v>
      </c>
      <c r="AO132" s="586">
        <v>0</v>
      </c>
      <c r="AP132" s="587">
        <v>13.885548999999999</v>
      </c>
      <c r="AQ132" s="586">
        <v>0</v>
      </c>
      <c r="AR132" s="586">
        <v>6.8424319999999996</v>
      </c>
      <c r="AS132" s="586">
        <v>35.62081568</v>
      </c>
      <c r="AT132" s="586">
        <v>0</v>
      </c>
      <c r="AU132" s="587">
        <v>0</v>
      </c>
      <c r="AV132" s="586">
        <v>0</v>
      </c>
      <c r="AW132" s="586">
        <v>0</v>
      </c>
      <c r="AX132" s="586">
        <v>0.76038320999999998</v>
      </c>
      <c r="AY132" s="586">
        <v>0</v>
      </c>
      <c r="AZ132" s="586">
        <v>0.35801699999999997</v>
      </c>
      <c r="BA132" s="586">
        <v>3.2837499999999999</v>
      </c>
      <c r="BB132" s="587">
        <v>0</v>
      </c>
      <c r="BD132" s="208">
        <v>0</v>
      </c>
      <c r="BE132" s="208">
        <v>0</v>
      </c>
      <c r="BF132" s="208">
        <v>0</v>
      </c>
      <c r="BG132" s="208">
        <v>0</v>
      </c>
      <c r="BH132" s="208">
        <v>0</v>
      </c>
      <c r="BI132" s="208">
        <v>0</v>
      </c>
      <c r="BJ132" s="208">
        <v>0</v>
      </c>
      <c r="BK132" s="208">
        <v>0</v>
      </c>
      <c r="BL132" s="208">
        <v>0</v>
      </c>
      <c r="BM132" s="208">
        <v>0</v>
      </c>
      <c r="BN132" s="208">
        <v>0</v>
      </c>
      <c r="BO132" s="208">
        <v>0</v>
      </c>
    </row>
    <row r="133" spans="2:67" ht="20.399999999999999" customHeight="1">
      <c r="B133" s="545" t="s">
        <v>480</v>
      </c>
      <c r="C133" s="585">
        <v>7915.9071960500005</v>
      </c>
      <c r="D133" s="586">
        <v>1107.8504815699998</v>
      </c>
      <c r="E133" s="586">
        <v>493.48473300000001</v>
      </c>
      <c r="F133" s="586">
        <v>292.71644276999996</v>
      </c>
      <c r="G133" s="587">
        <v>864.03735301999995</v>
      </c>
      <c r="H133" s="586">
        <v>664.73867700000005</v>
      </c>
      <c r="I133" s="586">
        <v>337.777871</v>
      </c>
      <c r="J133" s="586">
        <v>319.56767400000001</v>
      </c>
      <c r="K133" s="586">
        <v>123.96048101999999</v>
      </c>
      <c r="L133" s="587">
        <v>2738.2754684000001</v>
      </c>
      <c r="M133" s="586">
        <v>3.99603405</v>
      </c>
      <c r="N133" s="586">
        <v>1.3550819999999999</v>
      </c>
      <c r="O133" s="586">
        <v>150.82312858</v>
      </c>
      <c r="P133" s="586">
        <v>0</v>
      </c>
      <c r="Q133" s="587">
        <v>0</v>
      </c>
      <c r="R133" s="586">
        <v>315.54382526000001</v>
      </c>
      <c r="S133" s="586">
        <v>0</v>
      </c>
      <c r="T133" s="586">
        <v>12.118475999999999</v>
      </c>
      <c r="U133" s="586">
        <v>103.892982</v>
      </c>
      <c r="V133" s="587">
        <v>16.840278999999999</v>
      </c>
      <c r="W133" s="586">
        <v>17.723865</v>
      </c>
      <c r="X133" s="586">
        <v>53.203516999999998</v>
      </c>
      <c r="Y133" s="586">
        <v>0</v>
      </c>
      <c r="Z133" s="586">
        <v>9.8747889999999998</v>
      </c>
      <c r="AA133" s="587">
        <v>37.521706000000002</v>
      </c>
      <c r="AB133" s="586">
        <v>137.66921400000001</v>
      </c>
      <c r="AC133" s="586">
        <v>28.077576000000001</v>
      </c>
      <c r="AD133" s="586">
        <v>11.073657000000001</v>
      </c>
      <c r="AE133" s="586">
        <v>0</v>
      </c>
      <c r="AF133" s="587">
        <v>0</v>
      </c>
      <c r="AG133" s="586">
        <v>14.767451919999999</v>
      </c>
      <c r="AH133" s="586">
        <v>0</v>
      </c>
      <c r="AI133" s="586">
        <v>0</v>
      </c>
      <c r="AJ133" s="586">
        <v>3.02551258</v>
      </c>
      <c r="AK133" s="587">
        <v>7.2931609999999996</v>
      </c>
      <c r="AL133" s="586">
        <v>0</v>
      </c>
      <c r="AM133" s="586">
        <v>0</v>
      </c>
      <c r="AN133" s="586">
        <v>25.105857610000001</v>
      </c>
      <c r="AO133" s="586">
        <v>0</v>
      </c>
      <c r="AP133" s="587">
        <v>1.8869339999999999</v>
      </c>
      <c r="AQ133" s="586">
        <v>0</v>
      </c>
      <c r="AR133" s="586">
        <v>9.9816629999999993</v>
      </c>
      <c r="AS133" s="586">
        <v>11.450326519999999</v>
      </c>
      <c r="AT133" s="586">
        <v>0</v>
      </c>
      <c r="AU133" s="587">
        <v>0</v>
      </c>
      <c r="AV133" s="586">
        <v>0</v>
      </c>
      <c r="AW133" s="586">
        <v>0</v>
      </c>
      <c r="AX133" s="586">
        <v>1.4207499999999999E-3</v>
      </c>
      <c r="AY133" s="586">
        <v>0</v>
      </c>
      <c r="AZ133" s="586">
        <v>0</v>
      </c>
      <c r="BA133" s="586">
        <v>0.27155600000000002</v>
      </c>
      <c r="BB133" s="587">
        <v>0</v>
      </c>
      <c r="BD133" s="208">
        <v>0</v>
      </c>
      <c r="BE133" s="208">
        <v>0</v>
      </c>
      <c r="BF133" s="208">
        <v>0</v>
      </c>
      <c r="BG133" s="208">
        <v>0</v>
      </c>
      <c r="BH133" s="208">
        <v>0</v>
      </c>
      <c r="BI133" s="208">
        <v>0</v>
      </c>
      <c r="BJ133" s="208">
        <v>0</v>
      </c>
      <c r="BK133" s="208">
        <v>0</v>
      </c>
      <c r="BL133" s="208">
        <v>0</v>
      </c>
      <c r="BM133" s="208">
        <v>0</v>
      </c>
      <c r="BN133" s="208">
        <v>0</v>
      </c>
      <c r="BO133" s="208">
        <v>0</v>
      </c>
    </row>
    <row r="134" spans="2:67" ht="20.399999999999999" customHeight="1">
      <c r="B134" s="545" t="s">
        <v>481</v>
      </c>
      <c r="C134" s="585">
        <v>201.90388233000002</v>
      </c>
      <c r="D134" s="586">
        <v>201.90388233000002</v>
      </c>
      <c r="E134" s="586">
        <v>0</v>
      </c>
      <c r="F134" s="586">
        <v>0</v>
      </c>
      <c r="G134" s="587">
        <v>0</v>
      </c>
      <c r="H134" s="586">
        <v>0</v>
      </c>
      <c r="I134" s="586">
        <v>0</v>
      </c>
      <c r="J134" s="586">
        <v>0</v>
      </c>
      <c r="K134" s="586">
        <v>0</v>
      </c>
      <c r="L134" s="587">
        <v>0</v>
      </c>
      <c r="M134" s="586">
        <v>0</v>
      </c>
      <c r="N134" s="586">
        <v>0</v>
      </c>
      <c r="O134" s="586">
        <v>0</v>
      </c>
      <c r="P134" s="586">
        <v>0</v>
      </c>
      <c r="Q134" s="587">
        <v>0</v>
      </c>
      <c r="R134" s="586">
        <v>0</v>
      </c>
      <c r="S134" s="586">
        <v>0</v>
      </c>
      <c r="T134" s="586">
        <v>0</v>
      </c>
      <c r="U134" s="586">
        <v>0</v>
      </c>
      <c r="V134" s="587">
        <v>0</v>
      </c>
      <c r="W134" s="586">
        <v>0</v>
      </c>
      <c r="X134" s="586">
        <v>0</v>
      </c>
      <c r="Y134" s="586">
        <v>0</v>
      </c>
      <c r="Z134" s="586">
        <v>0</v>
      </c>
      <c r="AA134" s="587">
        <v>0</v>
      </c>
      <c r="AB134" s="586">
        <v>0</v>
      </c>
      <c r="AC134" s="586">
        <v>0</v>
      </c>
      <c r="AD134" s="586">
        <v>0</v>
      </c>
      <c r="AE134" s="586">
        <v>0</v>
      </c>
      <c r="AF134" s="587">
        <v>0</v>
      </c>
      <c r="AG134" s="586">
        <v>0</v>
      </c>
      <c r="AH134" s="586">
        <v>0</v>
      </c>
      <c r="AI134" s="586">
        <v>0</v>
      </c>
      <c r="AJ134" s="586">
        <v>0</v>
      </c>
      <c r="AK134" s="587">
        <v>0</v>
      </c>
      <c r="AL134" s="586">
        <v>0</v>
      </c>
      <c r="AM134" s="586">
        <v>0</v>
      </c>
      <c r="AN134" s="586">
        <v>0</v>
      </c>
      <c r="AO134" s="586">
        <v>0</v>
      </c>
      <c r="AP134" s="587">
        <v>0</v>
      </c>
      <c r="AQ134" s="586">
        <v>0</v>
      </c>
      <c r="AR134" s="586">
        <v>0</v>
      </c>
      <c r="AS134" s="586">
        <v>0</v>
      </c>
      <c r="AT134" s="586">
        <v>0</v>
      </c>
      <c r="AU134" s="587">
        <v>0</v>
      </c>
      <c r="AV134" s="586">
        <v>0</v>
      </c>
      <c r="AW134" s="586">
        <v>0</v>
      </c>
      <c r="AX134" s="586">
        <v>0</v>
      </c>
      <c r="AY134" s="586">
        <v>0</v>
      </c>
      <c r="AZ134" s="586">
        <v>0</v>
      </c>
      <c r="BA134" s="586">
        <v>0</v>
      </c>
      <c r="BB134" s="587">
        <v>0</v>
      </c>
      <c r="BD134" s="208">
        <v>0</v>
      </c>
      <c r="BE134" s="208">
        <v>0</v>
      </c>
      <c r="BF134" s="208">
        <v>0</v>
      </c>
      <c r="BG134" s="208">
        <v>0</v>
      </c>
      <c r="BH134" s="208">
        <v>0</v>
      </c>
      <c r="BI134" s="208">
        <v>0</v>
      </c>
      <c r="BJ134" s="208">
        <v>0</v>
      </c>
      <c r="BK134" s="208">
        <v>0</v>
      </c>
      <c r="BL134" s="208">
        <v>0</v>
      </c>
      <c r="BM134" s="208">
        <v>0</v>
      </c>
      <c r="BN134" s="208">
        <v>0</v>
      </c>
      <c r="BO134" s="208">
        <v>0</v>
      </c>
    </row>
    <row r="135" spans="2:67" ht="20.399999999999999" customHeight="1">
      <c r="B135" s="545" t="s">
        <v>482</v>
      </c>
      <c r="C135" s="585">
        <v>0</v>
      </c>
      <c r="D135" s="586">
        <v>0</v>
      </c>
      <c r="E135" s="586">
        <v>0</v>
      </c>
      <c r="F135" s="586">
        <v>0</v>
      </c>
      <c r="G135" s="587">
        <v>0</v>
      </c>
      <c r="H135" s="586">
        <v>0</v>
      </c>
      <c r="I135" s="586">
        <v>0</v>
      </c>
      <c r="J135" s="586">
        <v>0</v>
      </c>
      <c r="K135" s="586">
        <v>0</v>
      </c>
      <c r="L135" s="587">
        <v>0</v>
      </c>
      <c r="M135" s="586">
        <v>0</v>
      </c>
      <c r="N135" s="586">
        <v>0</v>
      </c>
      <c r="O135" s="586">
        <v>0</v>
      </c>
      <c r="P135" s="586">
        <v>0</v>
      </c>
      <c r="Q135" s="587">
        <v>0</v>
      </c>
      <c r="R135" s="586">
        <v>0</v>
      </c>
      <c r="S135" s="586">
        <v>0</v>
      </c>
      <c r="T135" s="586">
        <v>0</v>
      </c>
      <c r="U135" s="586">
        <v>0</v>
      </c>
      <c r="V135" s="587">
        <v>0</v>
      </c>
      <c r="W135" s="586">
        <v>0</v>
      </c>
      <c r="X135" s="586">
        <v>0</v>
      </c>
      <c r="Y135" s="586">
        <v>0</v>
      </c>
      <c r="Z135" s="586">
        <v>0</v>
      </c>
      <c r="AA135" s="587">
        <v>0</v>
      </c>
      <c r="AB135" s="586">
        <v>0</v>
      </c>
      <c r="AC135" s="586">
        <v>0</v>
      </c>
      <c r="AD135" s="586">
        <v>0</v>
      </c>
      <c r="AE135" s="586">
        <v>0</v>
      </c>
      <c r="AF135" s="587">
        <v>0</v>
      </c>
      <c r="AG135" s="586">
        <v>0</v>
      </c>
      <c r="AH135" s="586">
        <v>0</v>
      </c>
      <c r="AI135" s="586">
        <v>0</v>
      </c>
      <c r="AJ135" s="586">
        <v>0</v>
      </c>
      <c r="AK135" s="587">
        <v>0</v>
      </c>
      <c r="AL135" s="586">
        <v>0</v>
      </c>
      <c r="AM135" s="586">
        <v>0</v>
      </c>
      <c r="AN135" s="586">
        <v>0</v>
      </c>
      <c r="AO135" s="586">
        <v>0</v>
      </c>
      <c r="AP135" s="587">
        <v>0</v>
      </c>
      <c r="AQ135" s="586">
        <v>0</v>
      </c>
      <c r="AR135" s="586">
        <v>0</v>
      </c>
      <c r="AS135" s="586">
        <v>0</v>
      </c>
      <c r="AT135" s="586">
        <v>0</v>
      </c>
      <c r="AU135" s="587">
        <v>0</v>
      </c>
      <c r="AV135" s="586">
        <v>0</v>
      </c>
      <c r="AW135" s="586">
        <v>0</v>
      </c>
      <c r="AX135" s="586">
        <v>0</v>
      </c>
      <c r="AY135" s="586">
        <v>0</v>
      </c>
      <c r="AZ135" s="586">
        <v>0</v>
      </c>
      <c r="BA135" s="586">
        <v>0</v>
      </c>
      <c r="BB135" s="587">
        <v>0</v>
      </c>
      <c r="BD135" s="208">
        <v>0</v>
      </c>
      <c r="BE135" s="208">
        <v>0</v>
      </c>
      <c r="BF135" s="208">
        <v>0</v>
      </c>
      <c r="BG135" s="208">
        <v>0</v>
      </c>
      <c r="BH135" s="208">
        <v>0</v>
      </c>
      <c r="BI135" s="208">
        <v>0</v>
      </c>
      <c r="BJ135" s="208">
        <v>0</v>
      </c>
      <c r="BK135" s="208">
        <v>0</v>
      </c>
      <c r="BL135" s="208">
        <v>0</v>
      </c>
      <c r="BM135" s="208">
        <v>0</v>
      </c>
      <c r="BN135" s="208">
        <v>0</v>
      </c>
      <c r="BO135" s="208">
        <v>0</v>
      </c>
    </row>
    <row r="136" spans="2:67" ht="20.399999999999999" customHeight="1">
      <c r="B136" s="545" t="s">
        <v>483</v>
      </c>
      <c r="C136" s="585">
        <v>11672.432289479997</v>
      </c>
      <c r="D136" s="586">
        <v>3038.8295043400003</v>
      </c>
      <c r="E136" s="586">
        <v>593.14519900000005</v>
      </c>
      <c r="F136" s="586">
        <v>1714.1693292300001</v>
      </c>
      <c r="G136" s="587">
        <v>1053.2312233600001</v>
      </c>
      <c r="H136" s="586">
        <v>1193.9430649999999</v>
      </c>
      <c r="I136" s="586">
        <v>461.289672</v>
      </c>
      <c r="J136" s="586">
        <v>388.23702300000002</v>
      </c>
      <c r="K136" s="586">
        <v>949.69135374999996</v>
      </c>
      <c r="L136" s="587">
        <v>237.56879965000002</v>
      </c>
      <c r="M136" s="586">
        <v>44.968314849999999</v>
      </c>
      <c r="N136" s="586">
        <v>178.16872599999999</v>
      </c>
      <c r="O136" s="586">
        <v>771.65320815999996</v>
      </c>
      <c r="P136" s="586">
        <v>0</v>
      </c>
      <c r="Q136" s="587">
        <v>5.834835</v>
      </c>
      <c r="R136" s="586">
        <v>60.834619570000001</v>
      </c>
      <c r="S136" s="586">
        <v>64.290002999999999</v>
      </c>
      <c r="T136" s="586">
        <v>92.543537999999998</v>
      </c>
      <c r="U136" s="586">
        <v>26.439195999999999</v>
      </c>
      <c r="V136" s="587">
        <v>95.866125999999994</v>
      </c>
      <c r="W136" s="586">
        <v>43.738436999999998</v>
      </c>
      <c r="X136" s="586">
        <v>44.459074000000001</v>
      </c>
      <c r="Y136" s="586">
        <v>0</v>
      </c>
      <c r="Z136" s="586">
        <v>221.79903100000001</v>
      </c>
      <c r="AA136" s="587">
        <v>4.8658650000000003</v>
      </c>
      <c r="AB136" s="586">
        <v>69.263036</v>
      </c>
      <c r="AC136" s="586">
        <v>88.525267999999997</v>
      </c>
      <c r="AD136" s="586">
        <v>0</v>
      </c>
      <c r="AE136" s="586">
        <v>0</v>
      </c>
      <c r="AF136" s="587">
        <v>2.852376</v>
      </c>
      <c r="AG136" s="586">
        <v>50.291839590000002</v>
      </c>
      <c r="AH136" s="586">
        <v>0</v>
      </c>
      <c r="AI136" s="586">
        <v>0</v>
      </c>
      <c r="AJ136" s="586">
        <v>33.306285899999999</v>
      </c>
      <c r="AK136" s="587">
        <v>35.794584</v>
      </c>
      <c r="AL136" s="586">
        <v>6.4345679999999996</v>
      </c>
      <c r="AM136" s="586">
        <v>0</v>
      </c>
      <c r="AN136" s="586">
        <v>13.5635236</v>
      </c>
      <c r="AO136" s="586">
        <v>0.72549838</v>
      </c>
      <c r="AP136" s="587">
        <v>8.7274000000000004E-2</v>
      </c>
      <c r="AQ136" s="586">
        <v>5.343547</v>
      </c>
      <c r="AR136" s="586">
        <v>5.5483719999999996</v>
      </c>
      <c r="AS136" s="586">
        <v>71.791714409999997</v>
      </c>
      <c r="AT136" s="586">
        <v>0</v>
      </c>
      <c r="AU136" s="587">
        <v>1.223611</v>
      </c>
      <c r="AV136" s="586">
        <v>0.32164568999999998</v>
      </c>
      <c r="AW136" s="586">
        <v>0</v>
      </c>
      <c r="AX136" s="586">
        <v>0</v>
      </c>
      <c r="AY136" s="586">
        <v>0</v>
      </c>
      <c r="AZ136" s="586">
        <v>1.655948</v>
      </c>
      <c r="BA136" s="586">
        <v>0.13705500000000001</v>
      </c>
      <c r="BB136" s="587">
        <v>0</v>
      </c>
      <c r="BD136" s="208">
        <v>0</v>
      </c>
      <c r="BE136" s="208">
        <v>0</v>
      </c>
      <c r="BF136" s="208">
        <v>0</v>
      </c>
      <c r="BG136" s="208">
        <v>0</v>
      </c>
      <c r="BH136" s="208">
        <v>0</v>
      </c>
      <c r="BI136" s="208">
        <v>0</v>
      </c>
      <c r="BJ136" s="208">
        <v>0</v>
      </c>
      <c r="BK136" s="208">
        <v>0</v>
      </c>
      <c r="BL136" s="208">
        <v>0</v>
      </c>
      <c r="BM136" s="208">
        <v>0</v>
      </c>
      <c r="BN136" s="208">
        <v>0</v>
      </c>
      <c r="BO136" s="208">
        <v>0</v>
      </c>
    </row>
    <row r="137" spans="2:67" ht="20.399999999999999" customHeight="1">
      <c r="B137" s="545" t="s">
        <v>484</v>
      </c>
      <c r="C137" s="585">
        <v>1153.6013615699999</v>
      </c>
      <c r="D137" s="586">
        <v>697.44903838000005</v>
      </c>
      <c r="E137" s="586">
        <v>0</v>
      </c>
      <c r="F137" s="586">
        <v>374.10058392000002</v>
      </c>
      <c r="G137" s="587">
        <v>58.67045727</v>
      </c>
      <c r="H137" s="586">
        <v>0</v>
      </c>
      <c r="I137" s="586">
        <v>0</v>
      </c>
      <c r="J137" s="586">
        <v>0</v>
      </c>
      <c r="K137" s="586">
        <v>0</v>
      </c>
      <c r="L137" s="587">
        <v>0</v>
      </c>
      <c r="M137" s="586">
        <v>0</v>
      </c>
      <c r="N137" s="586">
        <v>0</v>
      </c>
      <c r="O137" s="586">
        <v>0</v>
      </c>
      <c r="P137" s="586">
        <v>0</v>
      </c>
      <c r="Q137" s="587">
        <v>0</v>
      </c>
      <c r="R137" s="586">
        <v>0</v>
      </c>
      <c r="S137" s="586">
        <v>0</v>
      </c>
      <c r="T137" s="586">
        <v>9.6322000000000005E-2</v>
      </c>
      <c r="U137" s="586">
        <v>0</v>
      </c>
      <c r="V137" s="587">
        <v>0</v>
      </c>
      <c r="W137" s="586">
        <v>0</v>
      </c>
      <c r="X137" s="586">
        <v>0</v>
      </c>
      <c r="Y137" s="586">
        <v>0</v>
      </c>
      <c r="Z137" s="586">
        <v>0</v>
      </c>
      <c r="AA137" s="587">
        <v>0</v>
      </c>
      <c r="AB137" s="586">
        <v>0</v>
      </c>
      <c r="AC137" s="586">
        <v>0</v>
      </c>
      <c r="AD137" s="586">
        <v>0.25440099999999999</v>
      </c>
      <c r="AE137" s="586">
        <v>0</v>
      </c>
      <c r="AF137" s="587">
        <v>0</v>
      </c>
      <c r="AG137" s="586">
        <v>0</v>
      </c>
      <c r="AH137" s="586">
        <v>0</v>
      </c>
      <c r="AI137" s="586">
        <v>23.022656000000001</v>
      </c>
      <c r="AJ137" s="586">
        <v>0</v>
      </c>
      <c r="AK137" s="587">
        <v>0</v>
      </c>
      <c r="AL137" s="586">
        <v>7.9030000000000003E-3</v>
      </c>
      <c r="AM137" s="586">
        <v>0</v>
      </c>
      <c r="AN137" s="586">
        <v>0</v>
      </c>
      <c r="AO137" s="586">
        <v>0</v>
      </c>
      <c r="AP137" s="587">
        <v>0</v>
      </c>
      <c r="AQ137" s="586">
        <v>0</v>
      </c>
      <c r="AR137" s="586">
        <v>0</v>
      </c>
      <c r="AS137" s="586">
        <v>0</v>
      </c>
      <c r="AT137" s="586">
        <v>0</v>
      </c>
      <c r="AU137" s="587">
        <v>0</v>
      </c>
      <c r="AV137" s="586">
        <v>0</v>
      </c>
      <c r="AW137" s="586">
        <v>0</v>
      </c>
      <c r="AX137" s="586">
        <v>0</v>
      </c>
      <c r="AY137" s="586">
        <v>0</v>
      </c>
      <c r="AZ137" s="586">
        <v>0</v>
      </c>
      <c r="BA137" s="586">
        <v>0</v>
      </c>
      <c r="BB137" s="587">
        <v>0</v>
      </c>
      <c r="BD137" s="208">
        <v>0</v>
      </c>
      <c r="BE137" s="208">
        <v>0</v>
      </c>
      <c r="BF137" s="208">
        <v>0</v>
      </c>
      <c r="BG137" s="208">
        <v>0</v>
      </c>
      <c r="BH137" s="208">
        <v>0</v>
      </c>
      <c r="BI137" s="208">
        <v>0</v>
      </c>
      <c r="BJ137" s="208">
        <v>0</v>
      </c>
      <c r="BK137" s="208">
        <v>0</v>
      </c>
      <c r="BL137" s="208">
        <v>0</v>
      </c>
      <c r="BM137" s="208">
        <v>0</v>
      </c>
      <c r="BN137" s="208">
        <v>0</v>
      </c>
      <c r="BO137" s="208">
        <v>0</v>
      </c>
    </row>
    <row r="138" spans="2:67" ht="20.399999999999999" customHeight="1">
      <c r="B138" s="545" t="s">
        <v>485</v>
      </c>
      <c r="C138" s="585">
        <v>36.576264410000007</v>
      </c>
      <c r="D138" s="586">
        <v>0.266268</v>
      </c>
      <c r="E138" s="586">
        <v>0</v>
      </c>
      <c r="F138" s="586">
        <v>0</v>
      </c>
      <c r="G138" s="587">
        <v>0</v>
      </c>
      <c r="H138" s="586">
        <v>0</v>
      </c>
      <c r="I138" s="586">
        <v>0</v>
      </c>
      <c r="J138" s="586">
        <v>0</v>
      </c>
      <c r="K138" s="586">
        <v>0</v>
      </c>
      <c r="L138" s="587">
        <v>8.8798863800000003</v>
      </c>
      <c r="M138" s="586">
        <v>0</v>
      </c>
      <c r="N138" s="586">
        <v>0</v>
      </c>
      <c r="O138" s="586">
        <v>0</v>
      </c>
      <c r="P138" s="586">
        <v>0</v>
      </c>
      <c r="Q138" s="587">
        <v>0</v>
      </c>
      <c r="R138" s="586">
        <v>27.430110030000002</v>
      </c>
      <c r="S138" s="586">
        <v>0</v>
      </c>
      <c r="T138" s="586">
        <v>0</v>
      </c>
      <c r="U138" s="586">
        <v>0</v>
      </c>
      <c r="V138" s="587">
        <v>0</v>
      </c>
      <c r="W138" s="586">
        <v>0</v>
      </c>
      <c r="X138" s="586">
        <v>0</v>
      </c>
      <c r="Y138" s="586">
        <v>0</v>
      </c>
      <c r="Z138" s="586">
        <v>0</v>
      </c>
      <c r="AA138" s="587">
        <v>0</v>
      </c>
      <c r="AB138" s="586">
        <v>0</v>
      </c>
      <c r="AC138" s="586">
        <v>0</v>
      </c>
      <c r="AD138" s="586">
        <v>0</v>
      </c>
      <c r="AE138" s="586">
        <v>0</v>
      </c>
      <c r="AF138" s="587">
        <v>0</v>
      </c>
      <c r="AG138" s="586">
        <v>0</v>
      </c>
      <c r="AH138" s="586">
        <v>0</v>
      </c>
      <c r="AI138" s="586">
        <v>0</v>
      </c>
      <c r="AJ138" s="586">
        <v>0</v>
      </c>
      <c r="AK138" s="587">
        <v>0</v>
      </c>
      <c r="AL138" s="586">
        <v>0</v>
      </c>
      <c r="AM138" s="586">
        <v>0</v>
      </c>
      <c r="AN138" s="586">
        <v>0</v>
      </c>
      <c r="AO138" s="586">
        <v>0</v>
      </c>
      <c r="AP138" s="587">
        <v>0</v>
      </c>
      <c r="AQ138" s="586">
        <v>0</v>
      </c>
      <c r="AR138" s="586">
        <v>0</v>
      </c>
      <c r="AS138" s="586">
        <v>0</v>
      </c>
      <c r="AT138" s="586">
        <v>0</v>
      </c>
      <c r="AU138" s="587">
        <v>0</v>
      </c>
      <c r="AV138" s="586">
        <v>0</v>
      </c>
      <c r="AW138" s="586">
        <v>0</v>
      </c>
      <c r="AX138" s="586">
        <v>0</v>
      </c>
      <c r="AY138" s="586">
        <v>0</v>
      </c>
      <c r="AZ138" s="586">
        <v>0</v>
      </c>
      <c r="BA138" s="586">
        <v>0</v>
      </c>
      <c r="BB138" s="587">
        <v>0</v>
      </c>
      <c r="BD138" s="208">
        <v>0</v>
      </c>
      <c r="BE138" s="208">
        <v>0</v>
      </c>
      <c r="BF138" s="208">
        <v>0</v>
      </c>
      <c r="BG138" s="208">
        <v>0</v>
      </c>
      <c r="BH138" s="208">
        <v>0</v>
      </c>
      <c r="BI138" s="208">
        <v>0</v>
      </c>
      <c r="BJ138" s="208">
        <v>0</v>
      </c>
      <c r="BK138" s="208">
        <v>0</v>
      </c>
      <c r="BL138" s="208">
        <v>0</v>
      </c>
      <c r="BM138" s="208">
        <v>0</v>
      </c>
      <c r="BN138" s="208">
        <v>0</v>
      </c>
      <c r="BO138" s="208">
        <v>0</v>
      </c>
    </row>
    <row r="139" spans="2:67" ht="21.75" customHeight="1">
      <c r="B139" s="546" t="s">
        <v>486</v>
      </c>
      <c r="C139" s="585">
        <v>0</v>
      </c>
      <c r="D139" s="586">
        <v>0</v>
      </c>
      <c r="E139" s="586">
        <v>0</v>
      </c>
      <c r="F139" s="586">
        <v>0</v>
      </c>
      <c r="G139" s="587">
        <v>0</v>
      </c>
      <c r="H139" s="586">
        <v>0</v>
      </c>
      <c r="I139" s="586">
        <v>0</v>
      </c>
      <c r="J139" s="586">
        <v>0</v>
      </c>
      <c r="K139" s="586">
        <v>0</v>
      </c>
      <c r="L139" s="587">
        <v>0</v>
      </c>
      <c r="M139" s="586">
        <v>0</v>
      </c>
      <c r="N139" s="586">
        <v>0</v>
      </c>
      <c r="O139" s="586">
        <v>0</v>
      </c>
      <c r="P139" s="586">
        <v>0</v>
      </c>
      <c r="Q139" s="587">
        <v>0</v>
      </c>
      <c r="R139" s="586">
        <v>0</v>
      </c>
      <c r="S139" s="586">
        <v>0</v>
      </c>
      <c r="T139" s="586">
        <v>0</v>
      </c>
      <c r="U139" s="586">
        <v>0</v>
      </c>
      <c r="V139" s="587">
        <v>0</v>
      </c>
      <c r="W139" s="586">
        <v>0</v>
      </c>
      <c r="X139" s="586">
        <v>0</v>
      </c>
      <c r="Y139" s="586">
        <v>0</v>
      </c>
      <c r="Z139" s="586">
        <v>0</v>
      </c>
      <c r="AA139" s="587">
        <v>0</v>
      </c>
      <c r="AB139" s="586">
        <v>0</v>
      </c>
      <c r="AC139" s="586">
        <v>0</v>
      </c>
      <c r="AD139" s="586">
        <v>0</v>
      </c>
      <c r="AE139" s="586">
        <v>0</v>
      </c>
      <c r="AF139" s="587">
        <v>0</v>
      </c>
      <c r="AG139" s="586">
        <v>0</v>
      </c>
      <c r="AH139" s="586">
        <v>0</v>
      </c>
      <c r="AI139" s="586">
        <v>0</v>
      </c>
      <c r="AJ139" s="586">
        <v>0</v>
      </c>
      <c r="AK139" s="587">
        <v>0</v>
      </c>
      <c r="AL139" s="586">
        <v>0</v>
      </c>
      <c r="AM139" s="586">
        <v>0</v>
      </c>
      <c r="AN139" s="586">
        <v>0</v>
      </c>
      <c r="AO139" s="586">
        <v>0</v>
      </c>
      <c r="AP139" s="587">
        <v>0</v>
      </c>
      <c r="AQ139" s="586">
        <v>0</v>
      </c>
      <c r="AR139" s="586">
        <v>0</v>
      </c>
      <c r="AS139" s="586">
        <v>0</v>
      </c>
      <c r="AT139" s="586">
        <v>0</v>
      </c>
      <c r="AU139" s="587">
        <v>0</v>
      </c>
      <c r="AV139" s="586">
        <v>0</v>
      </c>
      <c r="AW139" s="586">
        <v>0</v>
      </c>
      <c r="AX139" s="586">
        <v>0</v>
      </c>
      <c r="AY139" s="586">
        <v>0</v>
      </c>
      <c r="AZ139" s="586">
        <v>0</v>
      </c>
      <c r="BA139" s="586">
        <v>0</v>
      </c>
      <c r="BB139" s="587">
        <v>0</v>
      </c>
      <c r="BD139" s="208">
        <v>0</v>
      </c>
      <c r="BE139" s="208">
        <v>0</v>
      </c>
      <c r="BF139" s="208">
        <v>0</v>
      </c>
      <c r="BG139" s="208">
        <v>0</v>
      </c>
      <c r="BH139" s="208">
        <v>0</v>
      </c>
      <c r="BI139" s="208">
        <v>0</v>
      </c>
      <c r="BJ139" s="208">
        <v>0</v>
      </c>
      <c r="BK139" s="208">
        <v>0</v>
      </c>
      <c r="BL139" s="208">
        <v>0</v>
      </c>
      <c r="BM139" s="208">
        <v>0</v>
      </c>
      <c r="BN139" s="208">
        <v>0</v>
      </c>
      <c r="BO139" s="208">
        <v>0</v>
      </c>
    </row>
    <row r="140" spans="2:67" ht="41.25" customHeight="1">
      <c r="B140" s="547" t="s">
        <v>487</v>
      </c>
      <c r="C140" s="585">
        <v>464.93318046999997</v>
      </c>
      <c r="D140" s="586">
        <v>149.99860332</v>
      </c>
      <c r="E140" s="586">
        <v>53.032590999999996</v>
      </c>
      <c r="F140" s="586">
        <v>16.731170460000001</v>
      </c>
      <c r="G140" s="587">
        <v>201.21131137</v>
      </c>
      <c r="H140" s="586">
        <v>0</v>
      </c>
      <c r="I140" s="586">
        <v>0</v>
      </c>
      <c r="J140" s="586">
        <v>6.0995480000000004</v>
      </c>
      <c r="K140" s="586">
        <v>0</v>
      </c>
      <c r="L140" s="587">
        <v>0</v>
      </c>
      <c r="M140" s="586">
        <v>0</v>
      </c>
      <c r="N140" s="586">
        <v>0</v>
      </c>
      <c r="O140" s="586">
        <v>2.7827373199999998</v>
      </c>
      <c r="P140" s="586">
        <v>30.054707000000001</v>
      </c>
      <c r="Q140" s="587">
        <v>0</v>
      </c>
      <c r="R140" s="586">
        <v>0</v>
      </c>
      <c r="S140" s="586">
        <v>2E-3</v>
      </c>
      <c r="T140" s="586">
        <v>0</v>
      </c>
      <c r="U140" s="586">
        <v>0</v>
      </c>
      <c r="V140" s="587">
        <v>0</v>
      </c>
      <c r="W140" s="586">
        <v>0</v>
      </c>
      <c r="X140" s="586">
        <v>0</v>
      </c>
      <c r="Y140" s="586">
        <v>0</v>
      </c>
      <c r="Z140" s="586">
        <v>5.0205120000000001</v>
      </c>
      <c r="AA140" s="587">
        <v>0</v>
      </c>
      <c r="AB140" s="586">
        <v>0</v>
      </c>
      <c r="AC140" s="586">
        <v>0</v>
      </c>
      <c r="AD140" s="586">
        <v>0</v>
      </c>
      <c r="AE140" s="586">
        <v>0</v>
      </c>
      <c r="AF140" s="587">
        <v>0</v>
      </c>
      <c r="AG140" s="586">
        <v>0</v>
      </c>
      <c r="AH140" s="586">
        <v>0</v>
      </c>
      <c r="AI140" s="586">
        <v>0</v>
      </c>
      <c r="AJ140" s="586">
        <v>0</v>
      </c>
      <c r="AK140" s="587">
        <v>0</v>
      </c>
      <c r="AL140" s="586">
        <v>0</v>
      </c>
      <c r="AM140" s="586">
        <v>0</v>
      </c>
      <c r="AN140" s="586">
        <v>0</v>
      </c>
      <c r="AO140" s="586">
        <v>0</v>
      </c>
      <c r="AP140" s="587">
        <v>0</v>
      </c>
      <c r="AQ140" s="586">
        <v>0</v>
      </c>
      <c r="AR140" s="586">
        <v>0</v>
      </c>
      <c r="AS140" s="586">
        <v>0</v>
      </c>
      <c r="AT140" s="586">
        <v>0</v>
      </c>
      <c r="AU140" s="587">
        <v>0</v>
      </c>
      <c r="AV140" s="586">
        <v>0</v>
      </c>
      <c r="AW140" s="586">
        <v>0</v>
      </c>
      <c r="AX140" s="586">
        <v>0</v>
      </c>
      <c r="AY140" s="586">
        <v>0</v>
      </c>
      <c r="AZ140" s="586">
        <v>0</v>
      </c>
      <c r="BA140" s="586">
        <v>0</v>
      </c>
      <c r="BB140" s="587">
        <v>0</v>
      </c>
      <c r="BD140" s="208">
        <v>0</v>
      </c>
      <c r="BE140" s="208">
        <v>0</v>
      </c>
      <c r="BF140" s="208">
        <v>0</v>
      </c>
      <c r="BG140" s="208">
        <v>0</v>
      </c>
      <c r="BH140" s="208">
        <v>0</v>
      </c>
      <c r="BI140" s="208">
        <v>0</v>
      </c>
      <c r="BJ140" s="208">
        <v>0</v>
      </c>
      <c r="BK140" s="208">
        <v>0</v>
      </c>
      <c r="BL140" s="208">
        <v>0</v>
      </c>
      <c r="BM140" s="208">
        <v>0</v>
      </c>
      <c r="BN140" s="208">
        <v>0</v>
      </c>
      <c r="BO140" s="208">
        <v>0</v>
      </c>
    </row>
    <row r="141" spans="2:67" ht="20.399999999999999" customHeight="1">
      <c r="B141" s="545" t="s">
        <v>488</v>
      </c>
      <c r="C141" s="585">
        <v>22988.93670839</v>
      </c>
      <c r="D141" s="586">
        <v>-61.38016992</v>
      </c>
      <c r="E141" s="586">
        <v>1036.395931</v>
      </c>
      <c r="F141" s="586">
        <v>860.11926339000001</v>
      </c>
      <c r="G141" s="587">
        <v>5966.3574727700006</v>
      </c>
      <c r="H141" s="586">
        <v>90.848214999999996</v>
      </c>
      <c r="I141" s="586">
        <v>0</v>
      </c>
      <c r="J141" s="586">
        <v>1437.7036430000001</v>
      </c>
      <c r="K141" s="586">
        <v>8.7149308000000012</v>
      </c>
      <c r="L141" s="587">
        <v>0</v>
      </c>
      <c r="M141" s="586">
        <v>96.289860079999997</v>
      </c>
      <c r="N141" s="586">
        <v>0</v>
      </c>
      <c r="O141" s="586">
        <v>0.67912421999999995</v>
      </c>
      <c r="P141" s="586">
        <v>0</v>
      </c>
      <c r="Q141" s="587">
        <v>10410.878822999999</v>
      </c>
      <c r="R141" s="586">
        <v>137.46860162000002</v>
      </c>
      <c r="S141" s="586">
        <v>375.22299299999997</v>
      </c>
      <c r="T141" s="586">
        <v>76.069277</v>
      </c>
      <c r="U141" s="586">
        <v>0</v>
      </c>
      <c r="V141" s="587">
        <v>166.55097599999999</v>
      </c>
      <c r="W141" s="586">
        <v>172.92523800000001</v>
      </c>
      <c r="X141" s="586">
        <v>0</v>
      </c>
      <c r="Y141" s="586">
        <v>0</v>
      </c>
      <c r="Z141" s="586">
        <v>168.56192100000001</v>
      </c>
      <c r="AA141" s="587">
        <v>0</v>
      </c>
      <c r="AB141" s="586">
        <v>0</v>
      </c>
      <c r="AC141" s="586">
        <v>1837.51359</v>
      </c>
      <c r="AD141" s="586">
        <v>0</v>
      </c>
      <c r="AE141" s="586">
        <v>0</v>
      </c>
      <c r="AF141" s="587">
        <v>0</v>
      </c>
      <c r="AG141" s="586">
        <v>0.26279446000000001</v>
      </c>
      <c r="AH141" s="586">
        <v>0</v>
      </c>
      <c r="AI141" s="586">
        <v>0</v>
      </c>
      <c r="AJ141" s="586">
        <v>2.0975894199999998</v>
      </c>
      <c r="AK141" s="587">
        <v>0</v>
      </c>
      <c r="AL141" s="586">
        <v>0</v>
      </c>
      <c r="AM141" s="586">
        <v>0.97188512000000005</v>
      </c>
      <c r="AN141" s="586">
        <v>9.2309165600000007</v>
      </c>
      <c r="AO141" s="586">
        <v>50.084273960000004</v>
      </c>
      <c r="AP141" s="587">
        <v>5.5101959999999996</v>
      </c>
      <c r="AQ141" s="586">
        <v>55.042247000000003</v>
      </c>
      <c r="AR141" s="586">
        <v>0</v>
      </c>
      <c r="AS141" s="586">
        <v>73.458666809999997</v>
      </c>
      <c r="AT141" s="586">
        <v>0</v>
      </c>
      <c r="AU141" s="587">
        <v>11.255649</v>
      </c>
      <c r="AV141" s="586">
        <v>0.10280010000000001</v>
      </c>
      <c r="AW141" s="586">
        <v>0</v>
      </c>
      <c r="AX141" s="586">
        <v>0</v>
      </c>
      <c r="AY141" s="586">
        <v>0</v>
      </c>
      <c r="AZ141" s="586">
        <v>0</v>
      </c>
      <c r="BA141" s="586">
        <v>0</v>
      </c>
      <c r="BB141" s="587">
        <v>0</v>
      </c>
      <c r="BD141" s="208">
        <v>0</v>
      </c>
      <c r="BE141" s="208">
        <v>0</v>
      </c>
      <c r="BF141" s="208">
        <v>0</v>
      </c>
      <c r="BG141" s="208">
        <v>0</v>
      </c>
      <c r="BH141" s="208">
        <v>0</v>
      </c>
      <c r="BI141" s="208">
        <v>0</v>
      </c>
      <c r="BJ141" s="208">
        <v>0</v>
      </c>
      <c r="BK141" s="208">
        <v>0</v>
      </c>
      <c r="BL141" s="208">
        <v>0</v>
      </c>
      <c r="BM141" s="208">
        <v>0</v>
      </c>
      <c r="BN141" s="208">
        <v>0</v>
      </c>
      <c r="BO141" s="208">
        <v>0</v>
      </c>
    </row>
    <row r="142" spans="2:67" ht="20.399999999999999" customHeight="1">
      <c r="B142" s="545" t="s">
        <v>489</v>
      </c>
      <c r="C142" s="585">
        <v>0</v>
      </c>
      <c r="D142" s="586">
        <v>0</v>
      </c>
      <c r="E142" s="586">
        <v>0</v>
      </c>
      <c r="F142" s="586">
        <v>0</v>
      </c>
      <c r="G142" s="587">
        <v>0</v>
      </c>
      <c r="H142" s="586">
        <v>0</v>
      </c>
      <c r="I142" s="586">
        <v>0</v>
      </c>
      <c r="J142" s="586">
        <v>0</v>
      </c>
      <c r="K142" s="586">
        <v>0</v>
      </c>
      <c r="L142" s="587">
        <v>0</v>
      </c>
      <c r="M142" s="586">
        <v>0</v>
      </c>
      <c r="N142" s="586">
        <v>0</v>
      </c>
      <c r="O142" s="586">
        <v>0</v>
      </c>
      <c r="P142" s="586">
        <v>0</v>
      </c>
      <c r="Q142" s="587">
        <v>0</v>
      </c>
      <c r="R142" s="586">
        <v>0</v>
      </c>
      <c r="S142" s="586">
        <v>0</v>
      </c>
      <c r="T142" s="586">
        <v>0</v>
      </c>
      <c r="U142" s="586">
        <v>0</v>
      </c>
      <c r="V142" s="587">
        <v>0</v>
      </c>
      <c r="W142" s="586">
        <v>0</v>
      </c>
      <c r="X142" s="586">
        <v>0</v>
      </c>
      <c r="Y142" s="586">
        <v>0</v>
      </c>
      <c r="Z142" s="586">
        <v>0</v>
      </c>
      <c r="AA142" s="587">
        <v>0</v>
      </c>
      <c r="AB142" s="586">
        <v>0</v>
      </c>
      <c r="AC142" s="586">
        <v>0</v>
      </c>
      <c r="AD142" s="586">
        <v>0</v>
      </c>
      <c r="AE142" s="586">
        <v>0</v>
      </c>
      <c r="AF142" s="587">
        <v>0</v>
      </c>
      <c r="AG142" s="586">
        <v>0</v>
      </c>
      <c r="AH142" s="586">
        <v>0</v>
      </c>
      <c r="AI142" s="586">
        <v>0</v>
      </c>
      <c r="AJ142" s="586">
        <v>0</v>
      </c>
      <c r="AK142" s="587">
        <v>0</v>
      </c>
      <c r="AL142" s="586">
        <v>0</v>
      </c>
      <c r="AM142" s="586">
        <v>0</v>
      </c>
      <c r="AN142" s="586">
        <v>0</v>
      </c>
      <c r="AO142" s="586">
        <v>0</v>
      </c>
      <c r="AP142" s="587">
        <v>0</v>
      </c>
      <c r="AQ142" s="586">
        <v>0</v>
      </c>
      <c r="AR142" s="586">
        <v>0</v>
      </c>
      <c r="AS142" s="586">
        <v>0</v>
      </c>
      <c r="AT142" s="586">
        <v>0</v>
      </c>
      <c r="AU142" s="587">
        <v>0</v>
      </c>
      <c r="AV142" s="586">
        <v>0</v>
      </c>
      <c r="AW142" s="586">
        <v>0</v>
      </c>
      <c r="AX142" s="586">
        <v>0</v>
      </c>
      <c r="AY142" s="586">
        <v>0</v>
      </c>
      <c r="AZ142" s="586">
        <v>0</v>
      </c>
      <c r="BA142" s="586">
        <v>0</v>
      </c>
      <c r="BB142" s="587">
        <v>0</v>
      </c>
      <c r="BD142" s="208">
        <v>0</v>
      </c>
      <c r="BE142" s="208">
        <v>0</v>
      </c>
      <c r="BF142" s="208">
        <v>0</v>
      </c>
      <c r="BG142" s="208">
        <v>0</v>
      </c>
      <c r="BH142" s="208">
        <v>0</v>
      </c>
      <c r="BI142" s="208">
        <v>0</v>
      </c>
      <c r="BJ142" s="208">
        <v>0</v>
      </c>
      <c r="BK142" s="208">
        <v>0</v>
      </c>
      <c r="BL142" s="208">
        <v>0</v>
      </c>
      <c r="BM142" s="208">
        <v>0</v>
      </c>
      <c r="BN142" s="208">
        <v>0</v>
      </c>
      <c r="BO142" s="208">
        <v>0</v>
      </c>
    </row>
    <row r="143" spans="2:67" ht="19.8">
      <c r="B143" s="227"/>
      <c r="C143" s="585"/>
      <c r="D143" s="586"/>
      <c r="E143" s="586"/>
      <c r="F143" s="586"/>
      <c r="G143" s="587"/>
      <c r="H143" s="586"/>
      <c r="I143" s="586"/>
      <c r="J143" s="586"/>
      <c r="K143" s="586"/>
      <c r="L143" s="587"/>
      <c r="M143" s="586"/>
      <c r="N143" s="586"/>
      <c r="O143" s="586"/>
      <c r="P143" s="586"/>
      <c r="Q143" s="587"/>
      <c r="R143" s="586"/>
      <c r="S143" s="586"/>
      <c r="T143" s="586"/>
      <c r="U143" s="586"/>
      <c r="V143" s="587"/>
      <c r="W143" s="586"/>
      <c r="X143" s="586"/>
      <c r="Y143" s="586"/>
      <c r="Z143" s="586"/>
      <c r="AA143" s="587"/>
      <c r="AB143" s="586"/>
      <c r="AC143" s="586"/>
      <c r="AD143" s="586"/>
      <c r="AE143" s="586"/>
      <c r="AF143" s="587"/>
      <c r="AG143" s="586"/>
      <c r="AH143" s="586"/>
      <c r="AI143" s="586"/>
      <c r="AJ143" s="586"/>
      <c r="AK143" s="587"/>
      <c r="AL143" s="586"/>
      <c r="AM143" s="586"/>
      <c r="AN143" s="586"/>
      <c r="AO143" s="586"/>
      <c r="AP143" s="587"/>
      <c r="AQ143" s="586"/>
      <c r="AR143" s="586"/>
      <c r="AS143" s="586"/>
      <c r="AT143" s="586"/>
      <c r="AU143" s="587"/>
      <c r="AV143" s="586"/>
      <c r="AW143" s="586"/>
      <c r="AX143" s="586"/>
      <c r="AY143" s="586"/>
      <c r="AZ143" s="586"/>
      <c r="BA143" s="586"/>
      <c r="BB143" s="587"/>
    </row>
    <row r="144" spans="2:67" ht="12" customHeight="1">
      <c r="B144" s="545"/>
      <c r="C144" s="585"/>
      <c r="D144" s="586"/>
      <c r="E144" s="586"/>
      <c r="F144" s="586"/>
      <c r="G144" s="587"/>
      <c r="H144" s="586"/>
      <c r="I144" s="586"/>
      <c r="J144" s="586"/>
      <c r="K144" s="586"/>
      <c r="L144" s="587"/>
      <c r="M144" s="586"/>
      <c r="N144" s="586"/>
      <c r="O144" s="586"/>
      <c r="P144" s="586"/>
      <c r="Q144" s="587"/>
      <c r="R144" s="586"/>
      <c r="S144" s="586"/>
      <c r="T144" s="586"/>
      <c r="U144" s="586"/>
      <c r="V144" s="587"/>
      <c r="W144" s="586"/>
      <c r="X144" s="586"/>
      <c r="Y144" s="586"/>
      <c r="Z144" s="586"/>
      <c r="AA144" s="587"/>
      <c r="AB144" s="586"/>
      <c r="AC144" s="586"/>
      <c r="AD144" s="586"/>
      <c r="AE144" s="586"/>
      <c r="AF144" s="587"/>
      <c r="AG144" s="586"/>
      <c r="AH144" s="586"/>
      <c r="AI144" s="586"/>
      <c r="AJ144" s="586"/>
      <c r="AK144" s="587"/>
      <c r="AL144" s="586"/>
      <c r="AM144" s="586"/>
      <c r="AN144" s="586"/>
      <c r="AO144" s="586"/>
      <c r="AP144" s="587"/>
      <c r="AQ144" s="586"/>
      <c r="AR144" s="586"/>
      <c r="AS144" s="586"/>
      <c r="AT144" s="586"/>
      <c r="AU144" s="587"/>
      <c r="AV144" s="586"/>
      <c r="AW144" s="586"/>
      <c r="AX144" s="586"/>
      <c r="AY144" s="586"/>
      <c r="AZ144" s="586"/>
      <c r="BA144" s="586"/>
      <c r="BB144" s="587"/>
    </row>
    <row r="145" spans="1:103" s="218" customFormat="1" ht="20.399999999999999" customHeight="1">
      <c r="A145" s="216"/>
      <c r="B145" s="544" t="s">
        <v>490</v>
      </c>
      <c r="C145" s="582">
        <v>855682.96077042003</v>
      </c>
      <c r="D145" s="583">
        <v>112600.11531203</v>
      </c>
      <c r="E145" s="583">
        <v>104595.21499399999</v>
      </c>
      <c r="F145" s="583">
        <v>219238.09145189999</v>
      </c>
      <c r="G145" s="584">
        <v>49321.774760120003</v>
      </c>
      <c r="H145" s="583">
        <v>43115.804392999999</v>
      </c>
      <c r="I145" s="583">
        <v>51165.754973000003</v>
      </c>
      <c r="J145" s="583">
        <v>57015.256827999998</v>
      </c>
      <c r="K145" s="583">
        <v>18386.792848189998</v>
      </c>
      <c r="L145" s="584">
        <v>12336.16595092</v>
      </c>
      <c r="M145" s="583">
        <v>14577.408726360001</v>
      </c>
      <c r="N145" s="583">
        <v>26340.887081000001</v>
      </c>
      <c r="O145" s="583">
        <v>14601.928588299999</v>
      </c>
      <c r="P145" s="583">
        <v>5697.1356889999997</v>
      </c>
      <c r="Q145" s="584">
        <v>16489.966498000002</v>
      </c>
      <c r="R145" s="583">
        <v>4316.8904828199993</v>
      </c>
      <c r="S145" s="583">
        <v>15240.293223999999</v>
      </c>
      <c r="T145" s="583">
        <v>5570.8681539999998</v>
      </c>
      <c r="U145" s="583">
        <v>10524.794276000001</v>
      </c>
      <c r="V145" s="584">
        <v>9082.6918229999992</v>
      </c>
      <c r="W145" s="583">
        <v>9296.6913860000004</v>
      </c>
      <c r="X145" s="583">
        <v>11431.628385</v>
      </c>
      <c r="Y145" s="583">
        <v>2158.3790730000001</v>
      </c>
      <c r="Z145" s="583">
        <v>6861.8420239999996</v>
      </c>
      <c r="AA145" s="584">
        <v>2723.8331560000001</v>
      </c>
      <c r="AB145" s="583">
        <v>4051.4052929999998</v>
      </c>
      <c r="AC145" s="583">
        <v>4730.1135549999999</v>
      </c>
      <c r="AD145" s="583">
        <v>4900.8848319999997</v>
      </c>
      <c r="AE145" s="583">
        <v>5766.8826849999996</v>
      </c>
      <c r="AF145" s="584">
        <v>1101.6174559999999</v>
      </c>
      <c r="AG145" s="583">
        <v>3719.6330347100002</v>
      </c>
      <c r="AH145" s="583">
        <v>439.35518100000002</v>
      </c>
      <c r="AI145" s="583">
        <v>2835.0696560000001</v>
      </c>
      <c r="AJ145" s="583">
        <v>1268.6900299599999</v>
      </c>
      <c r="AK145" s="584">
        <v>676.102845</v>
      </c>
      <c r="AL145" s="583">
        <v>209.781102</v>
      </c>
      <c r="AM145" s="583">
        <v>410.20967923000001</v>
      </c>
      <c r="AN145" s="583">
        <v>735.98902213999997</v>
      </c>
      <c r="AO145" s="583">
        <v>311.04548</v>
      </c>
      <c r="AP145" s="584">
        <v>486.53056600000002</v>
      </c>
      <c r="AQ145" s="583">
        <v>189.384603</v>
      </c>
      <c r="AR145" s="583">
        <v>184.746072</v>
      </c>
      <c r="AS145" s="583">
        <v>484.73426627999999</v>
      </c>
      <c r="AT145" s="583">
        <v>132.459666</v>
      </c>
      <c r="AU145" s="584">
        <v>184.74238800000001</v>
      </c>
      <c r="AV145" s="583">
        <v>6.3886173099999999</v>
      </c>
      <c r="AW145" s="583">
        <v>72.034453999999997</v>
      </c>
      <c r="AX145" s="583">
        <v>0.36472515</v>
      </c>
      <c r="AY145" s="583">
        <v>9.3197050000000008</v>
      </c>
      <c r="AZ145" s="583">
        <v>64.457639999999998</v>
      </c>
      <c r="BA145" s="583">
        <v>20.808139000000001</v>
      </c>
      <c r="BB145" s="584">
        <v>0</v>
      </c>
      <c r="BC145" s="216"/>
      <c r="BD145" s="216">
        <v>0</v>
      </c>
      <c r="BE145" s="216">
        <v>0</v>
      </c>
      <c r="BF145" s="216">
        <v>0</v>
      </c>
      <c r="BG145" s="216">
        <v>0</v>
      </c>
      <c r="BH145" s="216">
        <v>0</v>
      </c>
      <c r="BI145" s="216">
        <v>0</v>
      </c>
      <c r="BJ145" s="216">
        <v>0</v>
      </c>
      <c r="BK145" s="216">
        <v>0</v>
      </c>
      <c r="BL145" s="216">
        <v>0</v>
      </c>
      <c r="BM145" s="216">
        <v>0</v>
      </c>
      <c r="BN145" s="216">
        <v>0</v>
      </c>
      <c r="BO145" s="216">
        <v>0</v>
      </c>
      <c r="BP145" s="216"/>
      <c r="BQ145" s="216"/>
      <c r="BR145" s="216"/>
      <c r="BS145" s="216"/>
      <c r="BT145" s="216"/>
      <c r="BU145" s="216"/>
      <c r="BV145" s="216"/>
      <c r="BW145" s="216"/>
      <c r="BX145" s="216"/>
      <c r="BY145" s="216"/>
      <c r="BZ145" s="216"/>
      <c r="CA145" s="216"/>
      <c r="CB145" s="216"/>
      <c r="CC145" s="216"/>
      <c r="CD145" s="216"/>
      <c r="CE145" s="216"/>
      <c r="CF145" s="216"/>
      <c r="CG145" s="216"/>
      <c r="CH145" s="216"/>
      <c r="CI145" s="216"/>
      <c r="CJ145" s="216"/>
      <c r="CK145" s="216"/>
      <c r="CL145" s="216"/>
      <c r="CM145" s="216"/>
      <c r="CN145" s="216"/>
      <c r="CO145" s="216"/>
      <c r="CP145" s="216"/>
      <c r="CQ145" s="216"/>
      <c r="CR145" s="216"/>
      <c r="CS145" s="216"/>
      <c r="CT145" s="216"/>
      <c r="CU145" s="216"/>
      <c r="CV145" s="216"/>
      <c r="CW145" s="216"/>
      <c r="CX145" s="216"/>
      <c r="CY145" s="216"/>
    </row>
    <row r="146" spans="1:103" ht="20.399999999999999" customHeight="1">
      <c r="B146" s="547" t="s">
        <v>491</v>
      </c>
      <c r="C146" s="585">
        <v>160097.03185001001</v>
      </c>
      <c r="D146" s="586">
        <v>23671.595998650002</v>
      </c>
      <c r="E146" s="586">
        <v>18835.313276000001</v>
      </c>
      <c r="F146" s="586">
        <v>17850.830177430002</v>
      </c>
      <c r="G146" s="587">
        <v>14910.79212303</v>
      </c>
      <c r="H146" s="586">
        <v>13621.463677</v>
      </c>
      <c r="I146" s="586">
        <v>15176.268109000001</v>
      </c>
      <c r="J146" s="586">
        <v>25999.356758999998</v>
      </c>
      <c r="K146" s="586">
        <v>3832.3445813899998</v>
      </c>
      <c r="L146" s="587">
        <v>4066.8766208100001</v>
      </c>
      <c r="M146" s="586">
        <v>83.140535790000001</v>
      </c>
      <c r="N146" s="586">
        <v>1612.4701600000001</v>
      </c>
      <c r="O146" s="586">
        <v>1235.5413688900001</v>
      </c>
      <c r="P146" s="586">
        <v>3690.1874499999999</v>
      </c>
      <c r="Q146" s="587">
        <v>1225.504713</v>
      </c>
      <c r="R146" s="586">
        <v>3684.42917932</v>
      </c>
      <c r="S146" s="586">
        <v>108.256834</v>
      </c>
      <c r="T146" s="586">
        <v>56.904139999999998</v>
      </c>
      <c r="U146" s="586">
        <v>1088.725729</v>
      </c>
      <c r="V146" s="587">
        <v>2672.0126690000002</v>
      </c>
      <c r="W146" s="586">
        <v>339.32333</v>
      </c>
      <c r="X146" s="586">
        <v>2355.7646030000001</v>
      </c>
      <c r="Y146" s="586">
        <v>0</v>
      </c>
      <c r="Z146" s="586">
        <v>2788.5171810000002</v>
      </c>
      <c r="AA146" s="587">
        <v>142.08489299999999</v>
      </c>
      <c r="AB146" s="586">
        <v>226.39767399999999</v>
      </c>
      <c r="AC146" s="586">
        <v>53.763305000000003</v>
      </c>
      <c r="AD146" s="586">
        <v>31.529067999999999</v>
      </c>
      <c r="AE146" s="586">
        <v>5.705E-3</v>
      </c>
      <c r="AF146" s="587">
        <v>11.078469</v>
      </c>
      <c r="AG146" s="586">
        <v>207.06403756999998</v>
      </c>
      <c r="AH146" s="586">
        <v>0</v>
      </c>
      <c r="AI146" s="586">
        <v>6.5273580000000004</v>
      </c>
      <c r="AJ146" s="586">
        <v>24.317330699999999</v>
      </c>
      <c r="AK146" s="587">
        <v>19.294041</v>
      </c>
      <c r="AL146" s="586">
        <v>0</v>
      </c>
      <c r="AM146" s="586">
        <v>3.1352571499999997</v>
      </c>
      <c r="AN146" s="586">
        <v>49.250198249999997</v>
      </c>
      <c r="AO146" s="586">
        <v>10.88193369</v>
      </c>
      <c r="AP146" s="587">
        <v>240.91270299999999</v>
      </c>
      <c r="AQ146" s="586">
        <v>23.533550999999999</v>
      </c>
      <c r="AR146" s="586">
        <v>6.6360000000000004E-3</v>
      </c>
      <c r="AS146" s="586">
        <v>0</v>
      </c>
      <c r="AT146" s="586">
        <v>131.194186</v>
      </c>
      <c r="AU146" s="587">
        <v>0</v>
      </c>
      <c r="AV146" s="586">
        <v>0.59124087000000003</v>
      </c>
      <c r="AW146" s="586">
        <v>3.3000000000000003E-5</v>
      </c>
      <c r="AX146" s="586">
        <v>0.34824347</v>
      </c>
      <c r="AY146" s="586">
        <v>0</v>
      </c>
      <c r="AZ146" s="586">
        <v>9.4967710000000007</v>
      </c>
      <c r="BA146" s="586">
        <v>0</v>
      </c>
      <c r="BB146" s="587">
        <v>0</v>
      </c>
      <c r="BD146" s="208">
        <v>0</v>
      </c>
      <c r="BE146" s="208">
        <v>0</v>
      </c>
      <c r="BF146" s="208">
        <v>0</v>
      </c>
      <c r="BG146" s="208">
        <v>0</v>
      </c>
      <c r="BH146" s="208">
        <v>0</v>
      </c>
      <c r="BI146" s="208">
        <v>0</v>
      </c>
      <c r="BJ146" s="208">
        <v>0</v>
      </c>
      <c r="BK146" s="208">
        <v>0</v>
      </c>
      <c r="BL146" s="208">
        <v>0</v>
      </c>
      <c r="BM146" s="208">
        <v>0</v>
      </c>
      <c r="BN146" s="208">
        <v>0</v>
      </c>
      <c r="BO146" s="208">
        <v>0</v>
      </c>
    </row>
    <row r="147" spans="1:103" ht="20.399999999999999" customHeight="1">
      <c r="B147" s="547" t="s">
        <v>492</v>
      </c>
      <c r="C147" s="585">
        <v>203243.14289101004</v>
      </c>
      <c r="D147" s="586">
        <v>21454.63795307</v>
      </c>
      <c r="E147" s="586">
        <v>28295.605443</v>
      </c>
      <c r="F147" s="586">
        <v>28155.554970680001</v>
      </c>
      <c r="G147" s="587">
        <v>16396.21038629</v>
      </c>
      <c r="H147" s="586">
        <v>14713.886336</v>
      </c>
      <c r="I147" s="586">
        <v>22046.540644000001</v>
      </c>
      <c r="J147" s="586">
        <v>4656.1670880000001</v>
      </c>
      <c r="K147" s="586">
        <v>10163.98749315</v>
      </c>
      <c r="L147" s="587">
        <v>4330.9673101300004</v>
      </c>
      <c r="M147" s="586">
        <v>1986.23734326</v>
      </c>
      <c r="N147" s="586">
        <v>4325.9393540000001</v>
      </c>
      <c r="O147" s="586">
        <v>7753.5655728800002</v>
      </c>
      <c r="P147" s="586">
        <v>157.74904699999999</v>
      </c>
      <c r="Q147" s="587">
        <v>5666.4495459999998</v>
      </c>
      <c r="R147" s="586">
        <v>221.11096369999999</v>
      </c>
      <c r="S147" s="586">
        <v>3396.8626389999999</v>
      </c>
      <c r="T147" s="586">
        <v>2391.6675749999999</v>
      </c>
      <c r="U147" s="586">
        <v>4073.0635130000001</v>
      </c>
      <c r="V147" s="587">
        <v>2690.9759530000001</v>
      </c>
      <c r="W147" s="586">
        <v>1389.628056</v>
      </c>
      <c r="X147" s="586">
        <v>4084.3683959999998</v>
      </c>
      <c r="Y147" s="586">
        <v>0</v>
      </c>
      <c r="Z147" s="586">
        <v>1741.117645</v>
      </c>
      <c r="AA147" s="587">
        <v>963.33415000000002</v>
      </c>
      <c r="AB147" s="586">
        <v>2491.3498749999999</v>
      </c>
      <c r="AC147" s="586">
        <v>1178.832699</v>
      </c>
      <c r="AD147" s="586">
        <v>192.31881200000001</v>
      </c>
      <c r="AE147" s="586">
        <v>0</v>
      </c>
      <c r="AF147" s="587">
        <v>844.88228600000002</v>
      </c>
      <c r="AG147" s="586">
        <v>2703.3523446899999</v>
      </c>
      <c r="AH147" s="586">
        <v>0</v>
      </c>
      <c r="AI147" s="586">
        <v>1688.544789</v>
      </c>
      <c r="AJ147" s="586">
        <v>1000.5750296699999</v>
      </c>
      <c r="AK147" s="587">
        <v>640.25131499999998</v>
      </c>
      <c r="AL147" s="586">
        <v>51.331127000000002</v>
      </c>
      <c r="AM147" s="586">
        <v>332.26044587000001</v>
      </c>
      <c r="AN147" s="586">
        <v>525.27521651999996</v>
      </c>
      <c r="AO147" s="586">
        <v>2.2042905400000001</v>
      </c>
      <c r="AP147" s="587">
        <v>242.14444399999999</v>
      </c>
      <c r="AQ147" s="586">
        <v>11.039332</v>
      </c>
      <c r="AR147" s="586">
        <v>0</v>
      </c>
      <c r="AS147" s="586">
        <v>197.82962587</v>
      </c>
      <c r="AT147" s="586">
        <v>0</v>
      </c>
      <c r="AU147" s="587">
        <v>10.194379</v>
      </c>
      <c r="AV147" s="586">
        <v>4.1860306899999999</v>
      </c>
      <c r="AW147" s="586">
        <v>0</v>
      </c>
      <c r="AX147" s="586">
        <v>0</v>
      </c>
      <c r="AY147" s="586">
        <v>0</v>
      </c>
      <c r="AZ147" s="586">
        <v>51.094949</v>
      </c>
      <c r="BA147" s="586">
        <v>19.848521999999999</v>
      </c>
      <c r="BB147" s="587">
        <v>0</v>
      </c>
      <c r="BD147" s="208">
        <v>0</v>
      </c>
      <c r="BE147" s="208">
        <v>0</v>
      </c>
      <c r="BF147" s="208">
        <v>0</v>
      </c>
      <c r="BG147" s="208">
        <v>0</v>
      </c>
      <c r="BH147" s="208">
        <v>0</v>
      </c>
      <c r="BI147" s="208">
        <v>0</v>
      </c>
      <c r="BJ147" s="208">
        <v>0</v>
      </c>
      <c r="BK147" s="208">
        <v>0</v>
      </c>
      <c r="BL147" s="208">
        <v>0</v>
      </c>
      <c r="BM147" s="208">
        <v>0</v>
      </c>
      <c r="BN147" s="208">
        <v>0</v>
      </c>
      <c r="BO147" s="208">
        <v>0</v>
      </c>
    </row>
    <row r="148" spans="1:103" ht="20.399999999999999" customHeight="1">
      <c r="B148" s="547" t="s">
        <v>493</v>
      </c>
      <c r="C148" s="585">
        <v>32619.54599441</v>
      </c>
      <c r="D148" s="586">
        <v>2400.9250455400002</v>
      </c>
      <c r="E148" s="586">
        <v>5156.5732989999997</v>
      </c>
      <c r="F148" s="586">
        <v>1001.11358051</v>
      </c>
      <c r="G148" s="587">
        <v>612.10488250000003</v>
      </c>
      <c r="H148" s="586">
        <v>1215.5419879999999</v>
      </c>
      <c r="I148" s="586">
        <v>3190.8027959999999</v>
      </c>
      <c r="J148" s="586">
        <v>3053.9537019999998</v>
      </c>
      <c r="K148" s="586">
        <v>3534.07398586</v>
      </c>
      <c r="L148" s="587">
        <v>46.780271590000005</v>
      </c>
      <c r="M148" s="586">
        <v>179.13377162999998</v>
      </c>
      <c r="N148" s="586">
        <v>335.530168</v>
      </c>
      <c r="O148" s="586">
        <v>320.52978741999999</v>
      </c>
      <c r="P148" s="586">
        <v>464.94351899999998</v>
      </c>
      <c r="Q148" s="587">
        <v>12.993979</v>
      </c>
      <c r="R148" s="586">
        <v>157.48486958000001</v>
      </c>
      <c r="S148" s="586">
        <v>445.86974199999997</v>
      </c>
      <c r="T148" s="586">
        <v>1.092822</v>
      </c>
      <c r="U148" s="586">
        <v>1405.9789169999999</v>
      </c>
      <c r="V148" s="587">
        <v>3494.71675</v>
      </c>
      <c r="W148" s="586">
        <v>19.394981000000001</v>
      </c>
      <c r="X148" s="586">
        <v>1012.769136</v>
      </c>
      <c r="Y148" s="586">
        <v>24.039005</v>
      </c>
      <c r="Z148" s="586">
        <v>480.495902</v>
      </c>
      <c r="AA148" s="587">
        <v>54.940173000000001</v>
      </c>
      <c r="AB148" s="586">
        <v>27.951934999999999</v>
      </c>
      <c r="AC148" s="586">
        <v>14.094028</v>
      </c>
      <c r="AD148" s="586">
        <v>1704.680157</v>
      </c>
      <c r="AE148" s="586">
        <v>0</v>
      </c>
      <c r="AF148" s="587">
        <v>0.66027000000000002</v>
      </c>
      <c r="AG148" s="586">
        <v>602.89509491999991</v>
      </c>
      <c r="AH148" s="586">
        <v>0.29913600000000001</v>
      </c>
      <c r="AI148" s="586">
        <v>237.272535</v>
      </c>
      <c r="AJ148" s="586">
        <v>172.90687950999998</v>
      </c>
      <c r="AK148" s="587">
        <v>10.191969</v>
      </c>
      <c r="AL148" s="586">
        <v>94.161383000000001</v>
      </c>
      <c r="AM148" s="586">
        <v>72.589125490000001</v>
      </c>
      <c r="AN148" s="586">
        <v>14.820764140000001</v>
      </c>
      <c r="AO148" s="586">
        <v>288.04448911000003</v>
      </c>
      <c r="AP148" s="587">
        <v>3.9550000000000002E-3</v>
      </c>
      <c r="AQ148" s="586">
        <v>134.131517</v>
      </c>
      <c r="AR148" s="586">
        <v>152.218785</v>
      </c>
      <c r="AS148" s="586">
        <v>228.34612761000002</v>
      </c>
      <c r="AT148" s="586">
        <v>0.11025600000000001</v>
      </c>
      <c r="AU148" s="587">
        <v>173.30956599999999</v>
      </c>
      <c r="AV148" s="586">
        <v>2.8639999999999999E-2</v>
      </c>
      <c r="AW148" s="586">
        <v>69.046307999999996</v>
      </c>
      <c r="AX148" s="586">
        <v>0</v>
      </c>
      <c r="AY148" s="586">
        <v>0</v>
      </c>
      <c r="AZ148" s="586">
        <v>0</v>
      </c>
      <c r="BA148" s="586">
        <v>0</v>
      </c>
      <c r="BB148" s="587">
        <v>0</v>
      </c>
      <c r="BD148" s="208">
        <v>0</v>
      </c>
      <c r="BE148" s="208">
        <v>0</v>
      </c>
      <c r="BF148" s="208">
        <v>0</v>
      </c>
      <c r="BG148" s="208">
        <v>0</v>
      </c>
      <c r="BH148" s="208">
        <v>0</v>
      </c>
      <c r="BI148" s="208">
        <v>0</v>
      </c>
      <c r="BJ148" s="208">
        <v>0</v>
      </c>
      <c r="BK148" s="208">
        <v>0</v>
      </c>
      <c r="BL148" s="208">
        <v>0</v>
      </c>
      <c r="BM148" s="208">
        <v>0</v>
      </c>
      <c r="BN148" s="208">
        <v>0</v>
      </c>
      <c r="BO148" s="208">
        <v>0</v>
      </c>
    </row>
    <row r="149" spans="1:103" ht="20.399999999999999" customHeight="1">
      <c r="B149" s="547" t="s">
        <v>494</v>
      </c>
      <c r="C149" s="585">
        <v>40367.357985550007</v>
      </c>
      <c r="D149" s="586">
        <v>13016.198003379999</v>
      </c>
      <c r="E149" s="586">
        <v>8663.8174899999995</v>
      </c>
      <c r="F149" s="586">
        <v>3988.6048852199997</v>
      </c>
      <c r="G149" s="587">
        <v>282.78457419</v>
      </c>
      <c r="H149" s="586">
        <v>3773.6007380000001</v>
      </c>
      <c r="I149" s="586">
        <v>3079.9484990000001</v>
      </c>
      <c r="J149" s="586">
        <v>2551.9591099999998</v>
      </c>
      <c r="K149" s="586">
        <v>0</v>
      </c>
      <c r="L149" s="587">
        <v>0</v>
      </c>
      <c r="M149" s="586">
        <v>284.60091927999997</v>
      </c>
      <c r="N149" s="586">
        <v>601.12749599999995</v>
      </c>
      <c r="O149" s="586">
        <v>280.68187116000001</v>
      </c>
      <c r="P149" s="586">
        <v>0</v>
      </c>
      <c r="Q149" s="587">
        <v>0</v>
      </c>
      <c r="R149" s="586">
        <v>0</v>
      </c>
      <c r="S149" s="586">
        <v>11.522688</v>
      </c>
      <c r="T149" s="586">
        <v>22.387447999999999</v>
      </c>
      <c r="U149" s="586">
        <v>185.86238399999999</v>
      </c>
      <c r="V149" s="587">
        <v>2.3601450000000002</v>
      </c>
      <c r="W149" s="586">
        <v>12.783130999999999</v>
      </c>
      <c r="X149" s="586">
        <v>86.766198000000003</v>
      </c>
      <c r="Y149" s="586">
        <v>0</v>
      </c>
      <c r="Z149" s="586">
        <v>0</v>
      </c>
      <c r="AA149" s="587">
        <v>0</v>
      </c>
      <c r="AB149" s="586">
        <v>0</v>
      </c>
      <c r="AC149" s="586">
        <v>1321.5872039999999</v>
      </c>
      <c r="AD149" s="586">
        <v>1315.269632</v>
      </c>
      <c r="AE149" s="586">
        <v>90.945576000000003</v>
      </c>
      <c r="AF149" s="587">
        <v>0</v>
      </c>
      <c r="AG149" s="586">
        <v>136.86311913</v>
      </c>
      <c r="AH149" s="586">
        <v>0</v>
      </c>
      <c r="AI149" s="586">
        <v>546.55358000000001</v>
      </c>
      <c r="AJ149" s="586">
        <v>59.043767189999997</v>
      </c>
      <c r="AK149" s="587">
        <v>0</v>
      </c>
      <c r="AL149" s="586">
        <v>49.947544999999998</v>
      </c>
      <c r="AM149" s="586">
        <v>0</v>
      </c>
      <c r="AN149" s="586">
        <v>0</v>
      </c>
      <c r="AO149" s="586">
        <v>0</v>
      </c>
      <c r="AP149" s="587">
        <v>0</v>
      </c>
      <c r="AQ149" s="586">
        <v>0</v>
      </c>
      <c r="AR149" s="586">
        <v>0.66263399999999995</v>
      </c>
      <c r="AS149" s="586">
        <v>0</v>
      </c>
      <c r="AT149" s="586">
        <v>0</v>
      </c>
      <c r="AU149" s="587">
        <v>0</v>
      </c>
      <c r="AV149" s="586">
        <v>0</v>
      </c>
      <c r="AW149" s="586">
        <v>0</v>
      </c>
      <c r="AX149" s="586">
        <v>0</v>
      </c>
      <c r="AY149" s="586">
        <v>0</v>
      </c>
      <c r="AZ149" s="586">
        <v>1.4793480000000001</v>
      </c>
      <c r="BA149" s="586">
        <v>0</v>
      </c>
      <c r="BB149" s="587">
        <v>0</v>
      </c>
      <c r="BD149" s="208">
        <v>0</v>
      </c>
      <c r="BE149" s="208">
        <v>0</v>
      </c>
      <c r="BF149" s="208">
        <v>0</v>
      </c>
      <c r="BG149" s="208">
        <v>0</v>
      </c>
      <c r="BH149" s="208">
        <v>0</v>
      </c>
      <c r="BI149" s="208">
        <v>0</v>
      </c>
      <c r="BJ149" s="208">
        <v>0</v>
      </c>
      <c r="BK149" s="208">
        <v>0</v>
      </c>
      <c r="BL149" s="208">
        <v>0</v>
      </c>
      <c r="BM149" s="208">
        <v>0</v>
      </c>
      <c r="BN149" s="208">
        <v>0</v>
      </c>
      <c r="BO149" s="208">
        <v>0</v>
      </c>
    </row>
    <row r="150" spans="1:103" ht="20.399999999999999" customHeight="1">
      <c r="B150" s="547" t="s">
        <v>495</v>
      </c>
      <c r="C150" s="585">
        <v>5018.2332767299995</v>
      </c>
      <c r="D150" s="586">
        <v>914.59784115000002</v>
      </c>
      <c r="E150" s="586">
        <v>1111.8912250000001</v>
      </c>
      <c r="F150" s="586">
        <v>603.83378808999998</v>
      </c>
      <c r="G150" s="587">
        <v>579.85138526000003</v>
      </c>
      <c r="H150" s="586">
        <v>0</v>
      </c>
      <c r="I150" s="586">
        <v>0</v>
      </c>
      <c r="J150" s="586">
        <v>614.96378800000002</v>
      </c>
      <c r="K150" s="586">
        <v>0</v>
      </c>
      <c r="L150" s="587">
        <v>0</v>
      </c>
      <c r="M150" s="586">
        <v>0</v>
      </c>
      <c r="N150" s="586">
        <v>0</v>
      </c>
      <c r="O150" s="586">
        <v>26.56111623</v>
      </c>
      <c r="P150" s="586">
        <v>202.79459900000001</v>
      </c>
      <c r="Q150" s="587">
        <v>269.55238100000003</v>
      </c>
      <c r="R150" s="586">
        <v>0</v>
      </c>
      <c r="S150" s="586">
        <v>55.759912999999997</v>
      </c>
      <c r="T150" s="586">
        <v>2.5462039999999999</v>
      </c>
      <c r="U150" s="586">
        <v>27.759253999999999</v>
      </c>
      <c r="V150" s="587">
        <v>39.681910999999999</v>
      </c>
      <c r="W150" s="586">
        <v>51.016699000000003</v>
      </c>
      <c r="X150" s="586">
        <v>8.7230810000000005</v>
      </c>
      <c r="Y150" s="586">
        <v>176.30789200000001</v>
      </c>
      <c r="Z150" s="586">
        <v>0</v>
      </c>
      <c r="AA150" s="587">
        <v>20.503748999999999</v>
      </c>
      <c r="AB150" s="586">
        <v>0</v>
      </c>
      <c r="AC150" s="586">
        <v>3.064435</v>
      </c>
      <c r="AD150" s="586">
        <v>0</v>
      </c>
      <c r="AE150" s="586">
        <v>0</v>
      </c>
      <c r="AF150" s="587">
        <v>135.813143</v>
      </c>
      <c r="AG150" s="586">
        <v>0</v>
      </c>
      <c r="AH150" s="586">
        <v>168.351742</v>
      </c>
      <c r="AI150" s="586">
        <v>0</v>
      </c>
      <c r="AJ150" s="586">
        <v>0</v>
      </c>
      <c r="AK150" s="587">
        <v>0</v>
      </c>
      <c r="AL150" s="586">
        <v>0</v>
      </c>
      <c r="AM150" s="586">
        <v>0</v>
      </c>
      <c r="AN150" s="586">
        <v>0</v>
      </c>
      <c r="AO150" s="586">
        <v>0</v>
      </c>
      <c r="AP150" s="587">
        <v>0</v>
      </c>
      <c r="AQ150" s="586">
        <v>0</v>
      </c>
      <c r="AR150" s="586">
        <v>0</v>
      </c>
      <c r="AS150" s="586">
        <v>0</v>
      </c>
      <c r="AT150" s="586">
        <v>0</v>
      </c>
      <c r="AU150" s="587">
        <v>0</v>
      </c>
      <c r="AV150" s="586">
        <v>0</v>
      </c>
      <c r="AW150" s="586">
        <v>0</v>
      </c>
      <c r="AX150" s="586">
        <v>0</v>
      </c>
      <c r="AY150" s="586">
        <v>4.6591300000000002</v>
      </c>
      <c r="AZ150" s="586">
        <v>0</v>
      </c>
      <c r="BA150" s="586">
        <v>0</v>
      </c>
      <c r="BB150" s="587">
        <v>0</v>
      </c>
      <c r="BD150" s="208">
        <v>0</v>
      </c>
      <c r="BE150" s="208">
        <v>0</v>
      </c>
      <c r="BF150" s="208">
        <v>0</v>
      </c>
      <c r="BG150" s="208">
        <v>0</v>
      </c>
      <c r="BH150" s="208">
        <v>0</v>
      </c>
      <c r="BI150" s="208">
        <v>0</v>
      </c>
      <c r="BJ150" s="208">
        <v>0</v>
      </c>
      <c r="BK150" s="208">
        <v>0</v>
      </c>
      <c r="BL150" s="208">
        <v>0</v>
      </c>
      <c r="BM150" s="208">
        <v>0</v>
      </c>
      <c r="BN150" s="208">
        <v>0</v>
      </c>
      <c r="BO150" s="208">
        <v>0</v>
      </c>
    </row>
    <row r="151" spans="1:103" ht="20.399999999999999" customHeight="1">
      <c r="B151" s="547" t="s">
        <v>496</v>
      </c>
      <c r="C151" s="585">
        <v>0</v>
      </c>
      <c r="D151" s="586">
        <v>0</v>
      </c>
      <c r="E151" s="586">
        <v>0</v>
      </c>
      <c r="F151" s="586">
        <v>0</v>
      </c>
      <c r="G151" s="587">
        <v>0</v>
      </c>
      <c r="H151" s="586">
        <v>0</v>
      </c>
      <c r="I151" s="586">
        <v>0</v>
      </c>
      <c r="J151" s="586">
        <v>0</v>
      </c>
      <c r="K151" s="586">
        <v>0</v>
      </c>
      <c r="L151" s="587">
        <v>0</v>
      </c>
      <c r="M151" s="586">
        <v>0</v>
      </c>
      <c r="N151" s="586">
        <v>0</v>
      </c>
      <c r="O151" s="586">
        <v>0</v>
      </c>
      <c r="P151" s="586">
        <v>0</v>
      </c>
      <c r="Q151" s="587">
        <v>0</v>
      </c>
      <c r="R151" s="586">
        <v>0</v>
      </c>
      <c r="S151" s="586">
        <v>0</v>
      </c>
      <c r="T151" s="586">
        <v>0</v>
      </c>
      <c r="U151" s="586">
        <v>0</v>
      </c>
      <c r="V151" s="587">
        <v>0</v>
      </c>
      <c r="W151" s="586">
        <v>0</v>
      </c>
      <c r="X151" s="586">
        <v>0</v>
      </c>
      <c r="Y151" s="586">
        <v>0</v>
      </c>
      <c r="Z151" s="586">
        <v>0</v>
      </c>
      <c r="AA151" s="587">
        <v>0</v>
      </c>
      <c r="AB151" s="586">
        <v>0</v>
      </c>
      <c r="AC151" s="586">
        <v>0</v>
      </c>
      <c r="AD151" s="586">
        <v>0</v>
      </c>
      <c r="AE151" s="586">
        <v>0</v>
      </c>
      <c r="AF151" s="587">
        <v>0</v>
      </c>
      <c r="AG151" s="586">
        <v>0</v>
      </c>
      <c r="AH151" s="586">
        <v>0</v>
      </c>
      <c r="AI151" s="586">
        <v>0</v>
      </c>
      <c r="AJ151" s="586">
        <v>0</v>
      </c>
      <c r="AK151" s="587">
        <v>0</v>
      </c>
      <c r="AL151" s="586">
        <v>0</v>
      </c>
      <c r="AM151" s="586">
        <v>0</v>
      </c>
      <c r="AN151" s="586">
        <v>0</v>
      </c>
      <c r="AO151" s="586">
        <v>0</v>
      </c>
      <c r="AP151" s="587">
        <v>0</v>
      </c>
      <c r="AQ151" s="586">
        <v>0</v>
      </c>
      <c r="AR151" s="586">
        <v>0</v>
      </c>
      <c r="AS151" s="586">
        <v>0</v>
      </c>
      <c r="AT151" s="586">
        <v>0</v>
      </c>
      <c r="AU151" s="587">
        <v>0</v>
      </c>
      <c r="AV151" s="586">
        <v>0</v>
      </c>
      <c r="AW151" s="586">
        <v>0</v>
      </c>
      <c r="AX151" s="586">
        <v>0</v>
      </c>
      <c r="AY151" s="586">
        <v>0</v>
      </c>
      <c r="AZ151" s="586">
        <v>0</v>
      </c>
      <c r="BA151" s="586">
        <v>0</v>
      </c>
      <c r="BB151" s="587">
        <v>0</v>
      </c>
      <c r="BD151" s="208">
        <v>0</v>
      </c>
      <c r="BE151" s="208">
        <v>0</v>
      </c>
      <c r="BF151" s="208">
        <v>0</v>
      </c>
      <c r="BG151" s="208">
        <v>0</v>
      </c>
      <c r="BH151" s="208">
        <v>0</v>
      </c>
      <c r="BI151" s="208">
        <v>0</v>
      </c>
      <c r="BJ151" s="208">
        <v>0</v>
      </c>
      <c r="BK151" s="208">
        <v>0</v>
      </c>
      <c r="BL151" s="208">
        <v>0</v>
      </c>
      <c r="BM151" s="208">
        <v>0</v>
      </c>
      <c r="BN151" s="208">
        <v>0</v>
      </c>
      <c r="BO151" s="208">
        <v>0</v>
      </c>
    </row>
    <row r="152" spans="1:103" ht="20.399999999999999" customHeight="1">
      <c r="B152" s="547" t="s">
        <v>497</v>
      </c>
      <c r="C152" s="585">
        <v>220988.80436081</v>
      </c>
      <c r="D152" s="586">
        <v>43361.331013160001</v>
      </c>
      <c r="E152" s="586">
        <v>36848.927055</v>
      </c>
      <c r="F152" s="586">
        <v>34366.830297070002</v>
      </c>
      <c r="G152" s="587">
        <v>12880.791769290001</v>
      </c>
      <c r="H152" s="586">
        <v>7237.7573179999999</v>
      </c>
      <c r="I152" s="586">
        <v>6383.6988199999996</v>
      </c>
      <c r="J152" s="586">
        <v>468.78259800000001</v>
      </c>
      <c r="K152" s="586">
        <v>656.99686639999993</v>
      </c>
      <c r="L152" s="587">
        <v>2743.5731232500002</v>
      </c>
      <c r="M152" s="586">
        <v>12015.684210989999</v>
      </c>
      <c r="N152" s="586">
        <v>19092.042279000001</v>
      </c>
      <c r="O152" s="586">
        <v>2400.8192598600003</v>
      </c>
      <c r="P152" s="586">
        <v>406.49079799999998</v>
      </c>
      <c r="Q152" s="587">
        <v>266.82191899999998</v>
      </c>
      <c r="R152" s="586">
        <v>0.22979164999999999</v>
      </c>
      <c r="S152" s="586">
        <v>10797.677125</v>
      </c>
      <c r="T152" s="586">
        <v>2968.9656070000001</v>
      </c>
      <c r="U152" s="586">
        <v>3708.3748959999998</v>
      </c>
      <c r="V152" s="587">
        <v>153.798723</v>
      </c>
      <c r="W152" s="586">
        <v>7422.570025</v>
      </c>
      <c r="X152" s="586">
        <v>3664.3221709999998</v>
      </c>
      <c r="Y152" s="586">
        <v>1939.5704089999999</v>
      </c>
      <c r="Z152" s="586">
        <v>1565.72461</v>
      </c>
      <c r="AA152" s="587">
        <v>1507.998654</v>
      </c>
      <c r="AB152" s="586">
        <v>1305.705809</v>
      </c>
      <c r="AC152" s="586">
        <v>702.67092500000001</v>
      </c>
      <c r="AD152" s="586">
        <v>0</v>
      </c>
      <c r="AE152" s="586">
        <v>5669.8387780000003</v>
      </c>
      <c r="AF152" s="587">
        <v>99.040014999999997</v>
      </c>
      <c r="AG152" s="586">
        <v>0</v>
      </c>
      <c r="AH152" s="586">
        <v>269.03358400000002</v>
      </c>
      <c r="AI152" s="586">
        <v>13.587513</v>
      </c>
      <c r="AJ152" s="586">
        <v>0</v>
      </c>
      <c r="AK152" s="587">
        <v>7.1879999999999999E-3</v>
      </c>
      <c r="AL152" s="586">
        <v>0</v>
      </c>
      <c r="AM152" s="586">
        <v>0</v>
      </c>
      <c r="AN152" s="586">
        <v>65.45277557</v>
      </c>
      <c r="AO152" s="586">
        <v>0</v>
      </c>
      <c r="AP152" s="587">
        <v>0</v>
      </c>
      <c r="AQ152" s="586">
        <v>0</v>
      </c>
      <c r="AR152" s="586">
        <v>0</v>
      </c>
      <c r="AS152" s="586">
        <v>0</v>
      </c>
      <c r="AT152" s="586">
        <v>6.3100000000000005E-4</v>
      </c>
      <c r="AU152" s="587">
        <v>0</v>
      </c>
      <c r="AV152" s="586">
        <v>1.3012315700000001</v>
      </c>
      <c r="AW152" s="586">
        <v>0</v>
      </c>
      <c r="AX152" s="586">
        <v>0</v>
      </c>
      <c r="AY152" s="586">
        <v>0</v>
      </c>
      <c r="AZ152" s="586">
        <v>2.3865720000000001</v>
      </c>
      <c r="BA152" s="586">
        <v>0</v>
      </c>
      <c r="BB152" s="587">
        <v>0</v>
      </c>
      <c r="BD152" s="208">
        <v>0</v>
      </c>
      <c r="BE152" s="208">
        <v>0</v>
      </c>
      <c r="BF152" s="208">
        <v>0</v>
      </c>
      <c r="BG152" s="208">
        <v>0</v>
      </c>
      <c r="BH152" s="208">
        <v>0</v>
      </c>
      <c r="BI152" s="208">
        <v>0</v>
      </c>
      <c r="BJ152" s="208">
        <v>0</v>
      </c>
      <c r="BK152" s="208">
        <v>0</v>
      </c>
      <c r="BL152" s="208">
        <v>0</v>
      </c>
      <c r="BM152" s="208">
        <v>0</v>
      </c>
      <c r="BN152" s="208">
        <v>0</v>
      </c>
      <c r="BO152" s="208">
        <v>0</v>
      </c>
    </row>
    <row r="153" spans="1:103" ht="20.399999999999999" customHeight="1">
      <c r="B153" s="547" t="s">
        <v>498</v>
      </c>
      <c r="C153" s="585">
        <v>17217.964354389998</v>
      </c>
      <c r="D153" s="586">
        <v>1222.0798354200001</v>
      </c>
      <c r="E153" s="586">
        <v>1489.0677470000001</v>
      </c>
      <c r="F153" s="586">
        <v>6147.92052728</v>
      </c>
      <c r="G153" s="587">
        <v>0</v>
      </c>
      <c r="H153" s="586">
        <v>234.092736</v>
      </c>
      <c r="I153" s="586">
        <v>0</v>
      </c>
      <c r="J153" s="586">
        <v>7294.4755990000003</v>
      </c>
      <c r="K153" s="586">
        <v>1.54081267</v>
      </c>
      <c r="L153" s="587">
        <v>540.23619612000005</v>
      </c>
      <c r="M153" s="586">
        <v>0</v>
      </c>
      <c r="N153" s="586">
        <v>4.1779890000000002</v>
      </c>
      <c r="O153" s="586">
        <v>262.79777990000002</v>
      </c>
      <c r="P153" s="586">
        <v>0</v>
      </c>
      <c r="Q153" s="587">
        <v>0</v>
      </c>
      <c r="R153" s="586">
        <v>0</v>
      </c>
      <c r="S153" s="586">
        <v>18.234732000000001</v>
      </c>
      <c r="T153" s="586">
        <v>0</v>
      </c>
      <c r="U153" s="586">
        <v>0</v>
      </c>
      <c r="V153" s="587">
        <v>0</v>
      </c>
      <c r="W153" s="586">
        <v>0</v>
      </c>
      <c r="X153" s="586">
        <v>0</v>
      </c>
      <c r="Y153" s="586">
        <v>0</v>
      </c>
      <c r="Z153" s="586">
        <v>0</v>
      </c>
      <c r="AA153" s="587">
        <v>0</v>
      </c>
      <c r="AB153" s="586">
        <v>0</v>
      </c>
      <c r="AC153" s="586">
        <v>0</v>
      </c>
      <c r="AD153" s="586">
        <v>0</v>
      </c>
      <c r="AE153" s="586">
        <v>3.3403999999999998</v>
      </c>
      <c r="AF153" s="587">
        <v>0</v>
      </c>
      <c r="AG153" s="586">
        <v>0</v>
      </c>
      <c r="AH153" s="586">
        <v>0</v>
      </c>
      <c r="AI153" s="586">
        <v>0</v>
      </c>
      <c r="AJ153" s="586">
        <v>0</v>
      </c>
      <c r="AK153" s="587">
        <v>0</v>
      </c>
      <c r="AL153" s="586">
        <v>0</v>
      </c>
      <c r="AM153" s="586">
        <v>0</v>
      </c>
      <c r="AN153" s="586">
        <v>0</v>
      </c>
      <c r="AO153" s="586">
        <v>0</v>
      </c>
      <c r="AP153" s="587">
        <v>0</v>
      </c>
      <c r="AQ153" s="586">
        <v>0</v>
      </c>
      <c r="AR153" s="586">
        <v>0</v>
      </c>
      <c r="AS153" s="586">
        <v>0</v>
      </c>
      <c r="AT153" s="586">
        <v>0</v>
      </c>
      <c r="AU153" s="587">
        <v>0</v>
      </c>
      <c r="AV153" s="586">
        <v>0</v>
      </c>
      <c r="AW153" s="586">
        <v>0</v>
      </c>
      <c r="AX153" s="586">
        <v>0</v>
      </c>
      <c r="AY153" s="586">
        <v>0</v>
      </c>
      <c r="AZ153" s="586">
        <v>0</v>
      </c>
      <c r="BA153" s="586">
        <v>0</v>
      </c>
      <c r="BB153" s="587">
        <v>0</v>
      </c>
      <c r="BD153" s="208">
        <v>0</v>
      </c>
      <c r="BE153" s="208">
        <v>0</v>
      </c>
      <c r="BF153" s="208">
        <v>0</v>
      </c>
      <c r="BG153" s="208">
        <v>0</v>
      </c>
      <c r="BH153" s="208">
        <v>0</v>
      </c>
      <c r="BI153" s="208">
        <v>0</v>
      </c>
      <c r="BJ153" s="208">
        <v>0</v>
      </c>
      <c r="BK153" s="208">
        <v>0</v>
      </c>
      <c r="BL153" s="208">
        <v>0</v>
      </c>
      <c r="BM153" s="208">
        <v>0</v>
      </c>
      <c r="BN153" s="208">
        <v>0</v>
      </c>
      <c r="BO153" s="208">
        <v>0</v>
      </c>
    </row>
    <row r="154" spans="1:103" ht="20.399999999999999" customHeight="1">
      <c r="B154" s="547" t="s">
        <v>499</v>
      </c>
      <c r="C154" s="585">
        <v>137099.46420496001</v>
      </c>
      <c r="D154" s="586">
        <v>2080.7587168499999</v>
      </c>
      <c r="E154" s="586">
        <v>0</v>
      </c>
      <c r="F154" s="586">
        <v>123044.52644353001</v>
      </c>
      <c r="G154" s="587">
        <v>0</v>
      </c>
      <c r="H154" s="586">
        <v>0</v>
      </c>
      <c r="I154" s="586">
        <v>0</v>
      </c>
      <c r="J154" s="586">
        <v>10260.533275</v>
      </c>
      <c r="K154" s="586">
        <v>0</v>
      </c>
      <c r="L154" s="587">
        <v>0</v>
      </c>
      <c r="M154" s="586">
        <v>0</v>
      </c>
      <c r="N154" s="586">
        <v>68.280646000000004</v>
      </c>
      <c r="O154" s="586">
        <v>1248.5204305799998</v>
      </c>
      <c r="P154" s="586">
        <v>0</v>
      </c>
      <c r="Q154" s="587">
        <v>0</v>
      </c>
      <c r="R154" s="586">
        <v>0</v>
      </c>
      <c r="S154" s="586">
        <v>384.79955699999999</v>
      </c>
      <c r="T154" s="586">
        <v>0</v>
      </c>
      <c r="U154" s="586">
        <v>0</v>
      </c>
      <c r="V154" s="587">
        <v>0</v>
      </c>
      <c r="W154" s="586">
        <v>9.2929099999999991</v>
      </c>
      <c r="X154" s="586">
        <v>0</v>
      </c>
      <c r="Y154" s="586">
        <v>0</v>
      </c>
      <c r="Z154" s="586">
        <v>0</v>
      </c>
      <c r="AA154" s="587">
        <v>0</v>
      </c>
      <c r="AB154" s="586">
        <v>0</v>
      </c>
      <c r="AC154" s="586">
        <v>0</v>
      </c>
      <c r="AD154" s="586">
        <v>0</v>
      </c>
      <c r="AE154" s="586">
        <v>2.7522259999999998</v>
      </c>
      <c r="AF154" s="587">
        <v>0</v>
      </c>
      <c r="AG154" s="586">
        <v>0</v>
      </c>
      <c r="AH154" s="586">
        <v>0</v>
      </c>
      <c r="AI154" s="586">
        <v>0</v>
      </c>
      <c r="AJ154" s="586">
        <v>0</v>
      </c>
      <c r="AK154" s="587">
        <v>0</v>
      </c>
      <c r="AL154" s="586">
        <v>0</v>
      </c>
      <c r="AM154" s="586">
        <v>0</v>
      </c>
      <c r="AN154" s="586">
        <v>0</v>
      </c>
      <c r="AO154" s="586">
        <v>0</v>
      </c>
      <c r="AP154" s="587">
        <v>0</v>
      </c>
      <c r="AQ154" s="586">
        <v>0</v>
      </c>
      <c r="AR154" s="586">
        <v>0</v>
      </c>
      <c r="AS154" s="586">
        <v>0</v>
      </c>
      <c r="AT154" s="586">
        <v>0</v>
      </c>
      <c r="AU154" s="587">
        <v>0</v>
      </c>
      <c r="AV154" s="586">
        <v>0</v>
      </c>
      <c r="AW154" s="586">
        <v>0</v>
      </c>
      <c r="AX154" s="586">
        <v>0</v>
      </c>
      <c r="AY154" s="586">
        <v>0</v>
      </c>
      <c r="AZ154" s="586">
        <v>0</v>
      </c>
      <c r="BA154" s="586">
        <v>0</v>
      </c>
      <c r="BB154" s="587">
        <v>0</v>
      </c>
      <c r="BD154" s="208">
        <v>0</v>
      </c>
      <c r="BE154" s="208">
        <v>0</v>
      </c>
      <c r="BF154" s="208">
        <v>0</v>
      </c>
      <c r="BG154" s="208">
        <v>0</v>
      </c>
      <c r="BH154" s="208">
        <v>0</v>
      </c>
      <c r="BI154" s="208">
        <v>0</v>
      </c>
      <c r="BJ154" s="208">
        <v>0</v>
      </c>
      <c r="BK154" s="208">
        <v>0</v>
      </c>
      <c r="BL154" s="208">
        <v>0</v>
      </c>
      <c r="BM154" s="208">
        <v>0</v>
      </c>
      <c r="BN154" s="208">
        <v>0</v>
      </c>
      <c r="BO154" s="208">
        <v>0</v>
      </c>
    </row>
    <row r="155" spans="1:103" ht="20.399999999999999" customHeight="1">
      <c r="B155" s="547" t="s">
        <v>500</v>
      </c>
      <c r="C155" s="585">
        <v>5361.5812011999997</v>
      </c>
      <c r="D155" s="586">
        <v>595.72583636000002</v>
      </c>
      <c r="E155" s="586">
        <v>2551.2703529999999</v>
      </c>
      <c r="F155" s="586">
        <v>0</v>
      </c>
      <c r="G155" s="587">
        <v>1380.8709618399998</v>
      </c>
      <c r="H155" s="586">
        <v>0</v>
      </c>
      <c r="I155" s="586">
        <v>6.8205590000000003</v>
      </c>
      <c r="J155" s="586">
        <v>0</v>
      </c>
      <c r="K155" s="586">
        <v>0</v>
      </c>
      <c r="L155" s="587">
        <v>0</v>
      </c>
      <c r="M155" s="586">
        <v>0</v>
      </c>
      <c r="N155" s="586">
        <v>0</v>
      </c>
      <c r="O155" s="586">
        <v>0</v>
      </c>
      <c r="P155" s="586">
        <v>773.41889600000002</v>
      </c>
      <c r="Q155" s="587">
        <v>35.234442999999999</v>
      </c>
      <c r="R155" s="586">
        <v>0</v>
      </c>
      <c r="S155" s="586">
        <v>3.7178999999999997E-2</v>
      </c>
      <c r="T155" s="586">
        <v>0</v>
      </c>
      <c r="U155" s="586">
        <v>0</v>
      </c>
      <c r="V155" s="587">
        <v>0</v>
      </c>
      <c r="W155" s="586">
        <v>0</v>
      </c>
      <c r="X155" s="586">
        <v>0</v>
      </c>
      <c r="Y155" s="586">
        <v>18.202973</v>
      </c>
      <c r="Z155" s="586">
        <v>0</v>
      </c>
      <c r="AA155" s="587">
        <v>0</v>
      </c>
      <c r="AB155" s="586">
        <v>0</v>
      </c>
      <c r="AC155" s="586">
        <v>0</v>
      </c>
      <c r="AD155" s="586">
        <v>0</v>
      </c>
      <c r="AE155" s="586">
        <v>0</v>
      </c>
      <c r="AF155" s="587">
        <v>0</v>
      </c>
      <c r="AG155" s="586">
        <v>0</v>
      </c>
      <c r="AH155" s="586">
        <v>0</v>
      </c>
      <c r="AI155" s="586">
        <v>0</v>
      </c>
      <c r="AJ155" s="586">
        <v>0</v>
      </c>
      <c r="AK155" s="587">
        <v>0</v>
      </c>
      <c r="AL155" s="586">
        <v>0</v>
      </c>
      <c r="AM155" s="586">
        <v>0</v>
      </c>
      <c r="AN155" s="586">
        <v>0</v>
      </c>
      <c r="AO155" s="586">
        <v>0</v>
      </c>
      <c r="AP155" s="587">
        <v>0</v>
      </c>
      <c r="AQ155" s="586">
        <v>0</v>
      </c>
      <c r="AR155" s="586">
        <v>0</v>
      </c>
      <c r="AS155" s="586">
        <v>0</v>
      </c>
      <c r="AT155" s="586">
        <v>0</v>
      </c>
      <c r="AU155" s="587">
        <v>0</v>
      </c>
      <c r="AV155" s="586">
        <v>0</v>
      </c>
      <c r="AW155" s="586">
        <v>0</v>
      </c>
      <c r="AX155" s="586">
        <v>0</v>
      </c>
      <c r="AY155" s="586">
        <v>0</v>
      </c>
      <c r="AZ155" s="586">
        <v>0</v>
      </c>
      <c r="BA155" s="586">
        <v>0</v>
      </c>
      <c r="BB155" s="587">
        <v>0</v>
      </c>
      <c r="BD155" s="208">
        <v>0</v>
      </c>
      <c r="BE155" s="208">
        <v>0</v>
      </c>
      <c r="BF155" s="208">
        <v>0</v>
      </c>
      <c r="BG155" s="208">
        <v>0</v>
      </c>
      <c r="BH155" s="208">
        <v>0</v>
      </c>
      <c r="BI155" s="208">
        <v>0</v>
      </c>
      <c r="BJ155" s="208">
        <v>0</v>
      </c>
      <c r="BK155" s="208">
        <v>0</v>
      </c>
      <c r="BL155" s="208">
        <v>0</v>
      </c>
      <c r="BM155" s="208">
        <v>0</v>
      </c>
      <c r="BN155" s="208">
        <v>0</v>
      </c>
      <c r="BO155" s="208">
        <v>0</v>
      </c>
    </row>
    <row r="156" spans="1:103" ht="20.399999999999999" customHeight="1">
      <c r="B156" s="547" t="s">
        <v>484</v>
      </c>
      <c r="C156" s="585">
        <v>1182.0508519500002</v>
      </c>
      <c r="D156" s="586">
        <v>709.56724774999998</v>
      </c>
      <c r="E156" s="586">
        <v>0</v>
      </c>
      <c r="F156" s="586">
        <v>430.20306954</v>
      </c>
      <c r="G156" s="587">
        <v>18.84718466</v>
      </c>
      <c r="H156" s="586">
        <v>0</v>
      </c>
      <c r="I156" s="586">
        <v>0</v>
      </c>
      <c r="J156" s="586">
        <v>0</v>
      </c>
      <c r="K156" s="586">
        <v>0</v>
      </c>
      <c r="L156" s="587">
        <v>0</v>
      </c>
      <c r="M156" s="586">
        <v>0</v>
      </c>
      <c r="N156" s="586">
        <v>0</v>
      </c>
      <c r="O156" s="586">
        <v>0</v>
      </c>
      <c r="P156" s="586">
        <v>0</v>
      </c>
      <c r="Q156" s="587">
        <v>0</v>
      </c>
      <c r="R156" s="586">
        <v>0</v>
      </c>
      <c r="S156" s="586">
        <v>0</v>
      </c>
      <c r="T156" s="586">
        <v>0.64171500000000004</v>
      </c>
      <c r="U156" s="586">
        <v>0</v>
      </c>
      <c r="V156" s="587">
        <v>0</v>
      </c>
      <c r="W156" s="586">
        <v>0</v>
      </c>
      <c r="X156" s="586">
        <v>0</v>
      </c>
      <c r="Y156" s="586">
        <v>0</v>
      </c>
      <c r="Z156" s="586">
        <v>0</v>
      </c>
      <c r="AA156" s="587">
        <v>0</v>
      </c>
      <c r="AB156" s="586">
        <v>0</v>
      </c>
      <c r="AC156" s="586">
        <v>0</v>
      </c>
      <c r="AD156" s="586">
        <v>0.92776000000000003</v>
      </c>
      <c r="AE156" s="586">
        <v>0</v>
      </c>
      <c r="AF156" s="587">
        <v>0</v>
      </c>
      <c r="AG156" s="586">
        <v>0</v>
      </c>
      <c r="AH156" s="586">
        <v>0</v>
      </c>
      <c r="AI156" s="586">
        <v>8.7923679999999997</v>
      </c>
      <c r="AJ156" s="586">
        <v>0</v>
      </c>
      <c r="AK156" s="587">
        <v>0</v>
      </c>
      <c r="AL156" s="586">
        <v>13.071507</v>
      </c>
      <c r="AM156" s="586">
        <v>0</v>
      </c>
      <c r="AN156" s="586">
        <v>0</v>
      </c>
      <c r="AO156" s="586">
        <v>0</v>
      </c>
      <c r="AP156" s="587">
        <v>0</v>
      </c>
      <c r="AQ156" s="586">
        <v>0</v>
      </c>
      <c r="AR156" s="586">
        <v>0</v>
      </c>
      <c r="AS156" s="586">
        <v>0</v>
      </c>
      <c r="AT156" s="586">
        <v>0</v>
      </c>
      <c r="AU156" s="587">
        <v>0</v>
      </c>
      <c r="AV156" s="586">
        <v>0</v>
      </c>
      <c r="AW156" s="586">
        <v>0</v>
      </c>
      <c r="AX156" s="586">
        <v>0</v>
      </c>
      <c r="AY156" s="586">
        <v>0</v>
      </c>
      <c r="AZ156" s="586">
        <v>0</v>
      </c>
      <c r="BA156" s="586">
        <v>0</v>
      </c>
      <c r="BB156" s="587">
        <v>0</v>
      </c>
      <c r="BD156" s="208">
        <v>0</v>
      </c>
      <c r="BE156" s="208">
        <v>0</v>
      </c>
      <c r="BF156" s="208">
        <v>0</v>
      </c>
      <c r="BG156" s="208">
        <v>0</v>
      </c>
      <c r="BH156" s="208">
        <v>0</v>
      </c>
      <c r="BI156" s="208">
        <v>0</v>
      </c>
      <c r="BJ156" s="208">
        <v>0</v>
      </c>
      <c r="BK156" s="208">
        <v>0</v>
      </c>
      <c r="BL156" s="208">
        <v>0</v>
      </c>
      <c r="BM156" s="208">
        <v>0</v>
      </c>
      <c r="BN156" s="208">
        <v>0</v>
      </c>
      <c r="BO156" s="208">
        <v>0</v>
      </c>
    </row>
    <row r="157" spans="1:103" ht="20.399999999999999" customHeight="1">
      <c r="B157" s="547" t="s">
        <v>501</v>
      </c>
      <c r="C157" s="585">
        <v>13912.571832320002</v>
      </c>
      <c r="D157" s="586">
        <v>1803.5527834700001</v>
      </c>
      <c r="E157" s="586">
        <v>855.306781</v>
      </c>
      <c r="F157" s="586">
        <v>2805.6933899000001</v>
      </c>
      <c r="G157" s="587">
        <v>1402.2982976300002</v>
      </c>
      <c r="H157" s="586">
        <v>1726.8390199999999</v>
      </c>
      <c r="I157" s="586">
        <v>1097.1778730000001</v>
      </c>
      <c r="J157" s="586">
        <v>623.68603399999995</v>
      </c>
      <c r="K157" s="586">
        <v>0</v>
      </c>
      <c r="L157" s="587">
        <v>0</v>
      </c>
      <c r="M157" s="586">
        <v>0</v>
      </c>
      <c r="N157" s="586">
        <v>165.95178899999999</v>
      </c>
      <c r="O157" s="586">
        <v>892.01944559000003</v>
      </c>
      <c r="P157" s="586">
        <v>0</v>
      </c>
      <c r="Q157" s="587">
        <v>0</v>
      </c>
      <c r="R157" s="586">
        <v>140.56668472999999</v>
      </c>
      <c r="S157" s="586">
        <v>4.8872809999999998</v>
      </c>
      <c r="T157" s="586">
        <v>0</v>
      </c>
      <c r="U157" s="586">
        <v>0</v>
      </c>
      <c r="V157" s="587">
        <v>1.1209800000000001</v>
      </c>
      <c r="W157" s="586">
        <v>16.942228</v>
      </c>
      <c r="X157" s="586">
        <v>184.85011900000001</v>
      </c>
      <c r="Y157" s="586">
        <v>0</v>
      </c>
      <c r="Z157" s="586">
        <v>119.230141</v>
      </c>
      <c r="AA157" s="587">
        <v>0</v>
      </c>
      <c r="AB157" s="586">
        <v>0</v>
      </c>
      <c r="AC157" s="586">
        <v>0</v>
      </c>
      <c r="AD157" s="586">
        <v>1558.299604</v>
      </c>
      <c r="AE157" s="586">
        <v>0</v>
      </c>
      <c r="AF157" s="587">
        <v>3.5459749999999999</v>
      </c>
      <c r="AG157" s="586">
        <v>69.164649769999997</v>
      </c>
      <c r="AH157" s="586">
        <v>0</v>
      </c>
      <c r="AI157" s="586">
        <v>333.77770500000003</v>
      </c>
      <c r="AJ157" s="586">
        <v>0</v>
      </c>
      <c r="AK157" s="587">
        <v>0</v>
      </c>
      <c r="AL157" s="586">
        <v>3.6770000000000001E-3</v>
      </c>
      <c r="AM157" s="586">
        <v>0.34946993999999998</v>
      </c>
      <c r="AN157" s="586">
        <v>75.469143290000005</v>
      </c>
      <c r="AO157" s="586">
        <v>0</v>
      </c>
      <c r="AP157" s="587">
        <v>0</v>
      </c>
      <c r="AQ157" s="586">
        <v>0</v>
      </c>
      <c r="AR157" s="586">
        <v>31.838761000000002</v>
      </c>
      <c r="AS157" s="586">
        <v>0</v>
      </c>
      <c r="AT157" s="586">
        <v>0</v>
      </c>
      <c r="AU157" s="587">
        <v>0</v>
      </c>
      <c r="AV157" s="586">
        <v>0</v>
      </c>
      <c r="AW157" s="586">
        <v>0</v>
      </c>
      <c r="AX157" s="586">
        <v>0</v>
      </c>
      <c r="AY157" s="586">
        <v>0</v>
      </c>
      <c r="AZ157" s="586">
        <v>0</v>
      </c>
      <c r="BA157" s="586">
        <v>0</v>
      </c>
      <c r="BB157" s="587">
        <v>0</v>
      </c>
      <c r="BD157" s="208">
        <v>0</v>
      </c>
      <c r="BE157" s="208">
        <v>0</v>
      </c>
      <c r="BF157" s="208">
        <v>0</v>
      </c>
      <c r="BG157" s="208">
        <v>0</v>
      </c>
      <c r="BH157" s="208">
        <v>0</v>
      </c>
      <c r="BI157" s="208">
        <v>0</v>
      </c>
      <c r="BJ157" s="208">
        <v>0</v>
      </c>
      <c r="BK157" s="208">
        <v>0</v>
      </c>
      <c r="BL157" s="208">
        <v>0</v>
      </c>
      <c r="BM157" s="208">
        <v>0</v>
      </c>
      <c r="BN157" s="208">
        <v>0</v>
      </c>
      <c r="BO157" s="208">
        <v>0</v>
      </c>
    </row>
    <row r="158" spans="1:103" ht="20.399999999999999" customHeight="1">
      <c r="B158" s="547" t="s">
        <v>502</v>
      </c>
      <c r="C158" s="585">
        <v>13418.899018999999</v>
      </c>
      <c r="D158" s="586">
        <v>788.73486607000007</v>
      </c>
      <c r="E158" s="586">
        <v>0</v>
      </c>
      <c r="F158" s="586">
        <v>329.79417791000003</v>
      </c>
      <c r="G158" s="587">
        <v>0</v>
      </c>
      <c r="H158" s="586">
        <v>0</v>
      </c>
      <c r="I158" s="586">
        <v>0</v>
      </c>
      <c r="J158" s="586">
        <v>1452.126608</v>
      </c>
      <c r="K158" s="586">
        <v>0</v>
      </c>
      <c r="L158" s="587">
        <v>0</v>
      </c>
      <c r="M158" s="586">
        <v>0.50865108000000003</v>
      </c>
      <c r="N158" s="586">
        <v>0</v>
      </c>
      <c r="O158" s="586">
        <v>0</v>
      </c>
      <c r="P158" s="586">
        <v>0</v>
      </c>
      <c r="Q158" s="587">
        <v>9012.6427939999994</v>
      </c>
      <c r="R158" s="586">
        <v>0</v>
      </c>
      <c r="S158" s="586">
        <v>0</v>
      </c>
      <c r="T158" s="586">
        <v>44.627184</v>
      </c>
      <c r="U158" s="586">
        <v>0</v>
      </c>
      <c r="V158" s="587">
        <v>23.237777999999999</v>
      </c>
      <c r="W158" s="586">
        <v>31.270638999999999</v>
      </c>
      <c r="X158" s="586">
        <v>0</v>
      </c>
      <c r="Y158" s="586">
        <v>0</v>
      </c>
      <c r="Z158" s="586">
        <v>155.819683</v>
      </c>
      <c r="AA158" s="587">
        <v>0</v>
      </c>
      <c r="AB158" s="586">
        <v>0</v>
      </c>
      <c r="AC158" s="586">
        <v>1429.48308</v>
      </c>
      <c r="AD158" s="586">
        <v>51.554135000000002</v>
      </c>
      <c r="AE158" s="586">
        <v>0</v>
      </c>
      <c r="AF158" s="587">
        <v>0</v>
      </c>
      <c r="AG158" s="586">
        <v>0.29378863</v>
      </c>
      <c r="AH158" s="586">
        <v>0</v>
      </c>
      <c r="AI158" s="586">
        <v>0</v>
      </c>
      <c r="AJ158" s="586">
        <v>2.0206739800000002</v>
      </c>
      <c r="AK158" s="587">
        <v>0</v>
      </c>
      <c r="AL158" s="586">
        <v>0</v>
      </c>
      <c r="AM158" s="586">
        <v>1.23046214</v>
      </c>
      <c r="AN158" s="586">
        <v>5.7209243700000005</v>
      </c>
      <c r="AO158" s="586">
        <v>7.4716362400000005</v>
      </c>
      <c r="AP158" s="587">
        <v>3.4694639999999999</v>
      </c>
      <c r="AQ158" s="586">
        <v>20.036024000000001</v>
      </c>
      <c r="AR158" s="586">
        <v>0</v>
      </c>
      <c r="AS158" s="586">
        <v>58.558512799999995</v>
      </c>
      <c r="AT158" s="586">
        <v>0</v>
      </c>
      <c r="AU158" s="587">
        <v>0</v>
      </c>
      <c r="AV158" s="586">
        <v>0.28145509999999996</v>
      </c>
      <c r="AW158" s="586">
        <v>0</v>
      </c>
      <c r="AX158" s="586">
        <v>1.6481680000000002E-2</v>
      </c>
      <c r="AY158" s="586">
        <v>0</v>
      </c>
      <c r="AZ158" s="586">
        <v>0</v>
      </c>
      <c r="BA158" s="586">
        <v>0</v>
      </c>
      <c r="BB158" s="587">
        <v>0</v>
      </c>
      <c r="BD158" s="208">
        <v>0</v>
      </c>
      <c r="BE158" s="208">
        <v>0</v>
      </c>
      <c r="BF158" s="208">
        <v>0</v>
      </c>
      <c r="BG158" s="208">
        <v>0</v>
      </c>
      <c r="BH158" s="208">
        <v>0</v>
      </c>
      <c r="BI158" s="208">
        <v>0</v>
      </c>
      <c r="BJ158" s="208">
        <v>0</v>
      </c>
      <c r="BK158" s="208">
        <v>0</v>
      </c>
      <c r="BL158" s="208">
        <v>0</v>
      </c>
      <c r="BM158" s="208">
        <v>0</v>
      </c>
      <c r="BN158" s="208">
        <v>0</v>
      </c>
      <c r="BO158" s="208">
        <v>0</v>
      </c>
    </row>
    <row r="159" spans="1:103" ht="20.399999999999999" customHeight="1">
      <c r="B159" s="547" t="s">
        <v>503</v>
      </c>
      <c r="C159" s="585">
        <v>897.78710180000019</v>
      </c>
      <c r="D159" s="586">
        <v>146.67849399000002</v>
      </c>
      <c r="E159" s="586">
        <v>85.345966000000004</v>
      </c>
      <c r="F159" s="586">
        <v>161.17828377000001</v>
      </c>
      <c r="G159" s="587">
        <v>317.49141444999998</v>
      </c>
      <c r="H159" s="586">
        <v>76.763035000000002</v>
      </c>
      <c r="I159" s="586">
        <v>56.906872999999997</v>
      </c>
      <c r="J159" s="586">
        <v>19.754059999999999</v>
      </c>
      <c r="K159" s="586">
        <v>11.24459942</v>
      </c>
      <c r="L159" s="587">
        <v>0</v>
      </c>
      <c r="M159" s="586">
        <v>9.1825699999999996E-2</v>
      </c>
      <c r="N159" s="586">
        <v>0</v>
      </c>
      <c r="O159" s="586">
        <v>0.64878744999999993</v>
      </c>
      <c r="P159" s="586">
        <v>0</v>
      </c>
      <c r="Q159" s="587">
        <v>0</v>
      </c>
      <c r="R159" s="586">
        <v>11.24206296</v>
      </c>
      <c r="S159" s="586">
        <v>0</v>
      </c>
      <c r="T159" s="586">
        <v>3.156593</v>
      </c>
      <c r="U159" s="586">
        <v>6.2000000000000003E-5</v>
      </c>
      <c r="V159" s="587">
        <v>4.339E-3</v>
      </c>
      <c r="W159" s="586">
        <v>1.606608</v>
      </c>
      <c r="X159" s="586">
        <v>1.405273</v>
      </c>
      <c r="Y159" s="586">
        <v>0</v>
      </c>
      <c r="Z159" s="586">
        <v>0</v>
      </c>
      <c r="AA159" s="587">
        <v>2.2953739999999998</v>
      </c>
      <c r="AB159" s="586">
        <v>0</v>
      </c>
      <c r="AC159" s="586">
        <v>1.923727</v>
      </c>
      <c r="AD159" s="586">
        <v>0</v>
      </c>
      <c r="AE159" s="586">
        <v>0</v>
      </c>
      <c r="AF159" s="587">
        <v>0</v>
      </c>
      <c r="AG159" s="586">
        <v>0</v>
      </c>
      <c r="AH159" s="586">
        <v>0</v>
      </c>
      <c r="AI159" s="586">
        <v>1.3808000000000001E-2</v>
      </c>
      <c r="AJ159" s="586">
        <v>1.522798E-2</v>
      </c>
      <c r="AK159" s="587">
        <v>0</v>
      </c>
      <c r="AL159" s="586">
        <v>0</v>
      </c>
      <c r="AM159" s="586">
        <v>0</v>
      </c>
      <c r="AN159" s="586">
        <v>0</v>
      </c>
      <c r="AO159" s="586">
        <v>0</v>
      </c>
      <c r="AP159" s="587">
        <v>0</v>
      </c>
      <c r="AQ159" s="586">
        <v>1.413E-3</v>
      </c>
      <c r="AR159" s="586">
        <v>1.9255999999999999E-2</v>
      </c>
      <c r="AS159" s="586">
        <v>0</v>
      </c>
      <c r="AT159" s="586">
        <v>0</v>
      </c>
      <c r="AU159" s="587">
        <v>0</v>
      </c>
      <c r="AV159" s="586">
        <v>1.9079999999999997E-5</v>
      </c>
      <c r="AW159" s="586">
        <v>0</v>
      </c>
      <c r="AX159" s="586">
        <v>0</v>
      </c>
      <c r="AY159" s="586">
        <v>0</v>
      </c>
      <c r="AZ159" s="586">
        <v>0</v>
      </c>
      <c r="BA159" s="586">
        <v>0</v>
      </c>
      <c r="BB159" s="587">
        <v>0</v>
      </c>
      <c r="BD159" s="208">
        <v>0</v>
      </c>
      <c r="BE159" s="208">
        <v>0</v>
      </c>
      <c r="BF159" s="208">
        <v>0</v>
      </c>
      <c r="BG159" s="208">
        <v>0</v>
      </c>
      <c r="BH159" s="208">
        <v>0</v>
      </c>
      <c r="BI159" s="208">
        <v>0</v>
      </c>
      <c r="BJ159" s="208">
        <v>0</v>
      </c>
      <c r="BK159" s="208">
        <v>0</v>
      </c>
      <c r="BL159" s="208">
        <v>0</v>
      </c>
      <c r="BM159" s="208">
        <v>0</v>
      </c>
      <c r="BN159" s="208">
        <v>0</v>
      </c>
      <c r="BO159" s="208">
        <v>0</v>
      </c>
    </row>
    <row r="160" spans="1:103" ht="20.399999999999999" customHeight="1">
      <c r="B160" s="547" t="s">
        <v>504</v>
      </c>
      <c r="C160" s="585">
        <v>4258.5258462800011</v>
      </c>
      <c r="D160" s="586">
        <v>433.73167717000001</v>
      </c>
      <c r="E160" s="586">
        <v>702.09635900000001</v>
      </c>
      <c r="F160" s="586">
        <v>352.00786097000002</v>
      </c>
      <c r="G160" s="587">
        <v>539.73178098000005</v>
      </c>
      <c r="H160" s="586">
        <v>515.85954500000003</v>
      </c>
      <c r="I160" s="586">
        <v>127.5908</v>
      </c>
      <c r="J160" s="586">
        <v>19.498207000000001</v>
      </c>
      <c r="K160" s="586">
        <v>186.60450930000002</v>
      </c>
      <c r="L160" s="587">
        <v>607.73242901999993</v>
      </c>
      <c r="M160" s="586">
        <v>28.01146863</v>
      </c>
      <c r="N160" s="586">
        <v>135.3672</v>
      </c>
      <c r="O160" s="586">
        <v>180.24316834000001</v>
      </c>
      <c r="P160" s="586">
        <v>1.55138</v>
      </c>
      <c r="Q160" s="587">
        <v>0.76672300000000004</v>
      </c>
      <c r="R160" s="586">
        <v>101.82693087999999</v>
      </c>
      <c r="S160" s="586">
        <v>16.385534</v>
      </c>
      <c r="T160" s="586">
        <v>78.878866000000002</v>
      </c>
      <c r="U160" s="586">
        <v>35.029521000000003</v>
      </c>
      <c r="V160" s="587">
        <v>4.7825749999999996</v>
      </c>
      <c r="W160" s="586">
        <v>2.8627790000000002</v>
      </c>
      <c r="X160" s="586">
        <v>32.659407999999999</v>
      </c>
      <c r="Y160" s="586">
        <v>0.25879400000000002</v>
      </c>
      <c r="Z160" s="586">
        <v>10.936862</v>
      </c>
      <c r="AA160" s="587">
        <v>32.676163000000003</v>
      </c>
      <c r="AB160" s="586">
        <v>0</v>
      </c>
      <c r="AC160" s="586">
        <v>24.694151999999999</v>
      </c>
      <c r="AD160" s="586">
        <v>46.305664</v>
      </c>
      <c r="AE160" s="586">
        <v>0</v>
      </c>
      <c r="AF160" s="587">
        <v>6.5972980000000003</v>
      </c>
      <c r="AG160" s="586">
        <v>0</v>
      </c>
      <c r="AH160" s="586">
        <v>1.6707190000000001</v>
      </c>
      <c r="AI160" s="586">
        <v>0</v>
      </c>
      <c r="AJ160" s="586">
        <v>9.8111209299999995</v>
      </c>
      <c r="AK160" s="587">
        <v>6.3583319999999999</v>
      </c>
      <c r="AL160" s="586">
        <v>1.265863</v>
      </c>
      <c r="AM160" s="586">
        <v>0.64491863999999999</v>
      </c>
      <c r="AN160" s="586">
        <v>0</v>
      </c>
      <c r="AO160" s="586">
        <v>2.4431304200000001</v>
      </c>
      <c r="AP160" s="587">
        <v>0</v>
      </c>
      <c r="AQ160" s="586">
        <v>0.64276599999999995</v>
      </c>
      <c r="AR160" s="586">
        <v>0</v>
      </c>
      <c r="AS160" s="586">
        <v>0</v>
      </c>
      <c r="AT160" s="586">
        <v>1.154593</v>
      </c>
      <c r="AU160" s="587">
        <v>1.238443</v>
      </c>
      <c r="AV160" s="586">
        <v>0</v>
      </c>
      <c r="AW160" s="586">
        <v>2.9881129999999998</v>
      </c>
      <c r="AX160" s="586">
        <v>0</v>
      </c>
      <c r="AY160" s="586">
        <v>4.6605749999999997</v>
      </c>
      <c r="AZ160" s="586">
        <v>0</v>
      </c>
      <c r="BA160" s="586">
        <v>0.95961700000000005</v>
      </c>
      <c r="BB160" s="587">
        <v>0</v>
      </c>
      <c r="BD160" s="208">
        <v>0</v>
      </c>
      <c r="BE160" s="208">
        <v>0</v>
      </c>
      <c r="BF160" s="208">
        <v>0</v>
      </c>
      <c r="BG160" s="208">
        <v>0</v>
      </c>
      <c r="BH160" s="208">
        <v>0</v>
      </c>
      <c r="BI160" s="208">
        <v>0</v>
      </c>
      <c r="BJ160" s="208">
        <v>0</v>
      </c>
      <c r="BK160" s="208">
        <v>0</v>
      </c>
      <c r="BL160" s="208">
        <v>0</v>
      </c>
      <c r="BM160" s="208">
        <v>0</v>
      </c>
      <c r="BN160" s="208">
        <v>0</v>
      </c>
      <c r="BO160" s="208">
        <v>0</v>
      </c>
    </row>
    <row r="161" spans="1:103" ht="20.399999999999999" customHeight="1">
      <c r="B161" s="547" t="s">
        <v>505</v>
      </c>
      <c r="C161" s="585">
        <v>0</v>
      </c>
      <c r="D161" s="586">
        <v>0</v>
      </c>
      <c r="E161" s="586">
        <v>0</v>
      </c>
      <c r="F161" s="586">
        <v>0</v>
      </c>
      <c r="G161" s="587">
        <v>0</v>
      </c>
      <c r="H161" s="586">
        <v>0</v>
      </c>
      <c r="I161" s="586">
        <v>0</v>
      </c>
      <c r="J161" s="586">
        <v>0</v>
      </c>
      <c r="K161" s="586">
        <v>0</v>
      </c>
      <c r="L161" s="587">
        <v>0</v>
      </c>
      <c r="M161" s="586">
        <v>0</v>
      </c>
      <c r="N161" s="586">
        <v>0</v>
      </c>
      <c r="O161" s="586">
        <v>0</v>
      </c>
      <c r="P161" s="586">
        <v>0</v>
      </c>
      <c r="Q161" s="587">
        <v>0</v>
      </c>
      <c r="R161" s="586">
        <v>0</v>
      </c>
      <c r="S161" s="586">
        <v>0</v>
      </c>
      <c r="T161" s="586">
        <v>0</v>
      </c>
      <c r="U161" s="586">
        <v>0</v>
      </c>
      <c r="V161" s="587">
        <v>0</v>
      </c>
      <c r="W161" s="586">
        <v>0</v>
      </c>
      <c r="X161" s="586">
        <v>0</v>
      </c>
      <c r="Y161" s="586">
        <v>0</v>
      </c>
      <c r="Z161" s="586">
        <v>0</v>
      </c>
      <c r="AA161" s="587">
        <v>0</v>
      </c>
      <c r="AB161" s="586">
        <v>0</v>
      </c>
      <c r="AC161" s="586">
        <v>0</v>
      </c>
      <c r="AD161" s="586">
        <v>0</v>
      </c>
      <c r="AE161" s="586">
        <v>0</v>
      </c>
      <c r="AF161" s="587">
        <v>0</v>
      </c>
      <c r="AG161" s="586">
        <v>0</v>
      </c>
      <c r="AH161" s="586">
        <v>0</v>
      </c>
      <c r="AI161" s="586">
        <v>0</v>
      </c>
      <c r="AJ161" s="586">
        <v>0</v>
      </c>
      <c r="AK161" s="587">
        <v>0</v>
      </c>
      <c r="AL161" s="586">
        <v>0</v>
      </c>
      <c r="AM161" s="586">
        <v>0</v>
      </c>
      <c r="AN161" s="586">
        <v>0</v>
      </c>
      <c r="AO161" s="586">
        <v>0</v>
      </c>
      <c r="AP161" s="587">
        <v>0</v>
      </c>
      <c r="AQ161" s="586">
        <v>0</v>
      </c>
      <c r="AR161" s="586">
        <v>0</v>
      </c>
      <c r="AS161" s="586">
        <v>0</v>
      </c>
      <c r="AT161" s="586">
        <v>0</v>
      </c>
      <c r="AU161" s="587">
        <v>0</v>
      </c>
      <c r="AV161" s="586">
        <v>0</v>
      </c>
      <c r="AW161" s="586">
        <v>0</v>
      </c>
      <c r="AX161" s="586">
        <v>0</v>
      </c>
      <c r="AY161" s="586">
        <v>0</v>
      </c>
      <c r="AZ161" s="586">
        <v>0</v>
      </c>
      <c r="BA161" s="586">
        <v>0</v>
      </c>
      <c r="BB161" s="587">
        <v>0</v>
      </c>
      <c r="BD161" s="208">
        <v>0</v>
      </c>
      <c r="BE161" s="208">
        <v>0</v>
      </c>
      <c r="BF161" s="208">
        <v>0</v>
      </c>
      <c r="BG161" s="208">
        <v>0</v>
      </c>
      <c r="BH161" s="208">
        <v>0</v>
      </c>
      <c r="BI161" s="208">
        <v>0</v>
      </c>
      <c r="BJ161" s="208">
        <v>0</v>
      </c>
      <c r="BK161" s="208">
        <v>0</v>
      </c>
      <c r="BL161" s="208">
        <v>0</v>
      </c>
      <c r="BM161" s="208">
        <v>0</v>
      </c>
      <c r="BN161" s="208">
        <v>0</v>
      </c>
      <c r="BO161" s="208">
        <v>0</v>
      </c>
    </row>
    <row r="162" spans="1:103" ht="19.5" customHeight="1">
      <c r="B162" s="547" t="s">
        <v>506</v>
      </c>
      <c r="C162" s="585">
        <v>0</v>
      </c>
      <c r="D162" s="586">
        <v>0</v>
      </c>
      <c r="E162" s="586">
        <v>0</v>
      </c>
      <c r="F162" s="586">
        <v>0</v>
      </c>
      <c r="G162" s="587">
        <v>0</v>
      </c>
      <c r="H162" s="586">
        <v>0</v>
      </c>
      <c r="I162" s="586">
        <v>0</v>
      </c>
      <c r="J162" s="586">
        <v>0</v>
      </c>
      <c r="K162" s="586">
        <v>0</v>
      </c>
      <c r="L162" s="587">
        <v>0</v>
      </c>
      <c r="M162" s="586">
        <v>0</v>
      </c>
      <c r="N162" s="586">
        <v>0</v>
      </c>
      <c r="O162" s="586">
        <v>0</v>
      </c>
      <c r="P162" s="586">
        <v>0</v>
      </c>
      <c r="Q162" s="587">
        <v>0</v>
      </c>
      <c r="R162" s="586">
        <v>0</v>
      </c>
      <c r="S162" s="586">
        <v>0</v>
      </c>
      <c r="T162" s="586">
        <v>0</v>
      </c>
      <c r="U162" s="586">
        <v>0</v>
      </c>
      <c r="V162" s="587">
        <v>0</v>
      </c>
      <c r="W162" s="586">
        <v>0</v>
      </c>
      <c r="X162" s="586">
        <v>0</v>
      </c>
      <c r="Y162" s="586">
        <v>0</v>
      </c>
      <c r="Z162" s="586">
        <v>0</v>
      </c>
      <c r="AA162" s="587">
        <v>0</v>
      </c>
      <c r="AB162" s="586">
        <v>0</v>
      </c>
      <c r="AC162" s="586">
        <v>0</v>
      </c>
      <c r="AD162" s="586">
        <v>0</v>
      </c>
      <c r="AE162" s="586">
        <v>0</v>
      </c>
      <c r="AF162" s="587">
        <v>0</v>
      </c>
      <c r="AG162" s="586">
        <v>0</v>
      </c>
      <c r="AH162" s="586">
        <v>0</v>
      </c>
      <c r="AI162" s="586">
        <v>0</v>
      </c>
      <c r="AJ162" s="586">
        <v>0</v>
      </c>
      <c r="AK162" s="587">
        <v>0</v>
      </c>
      <c r="AL162" s="586">
        <v>0</v>
      </c>
      <c r="AM162" s="586">
        <v>0</v>
      </c>
      <c r="AN162" s="586">
        <v>0</v>
      </c>
      <c r="AO162" s="586">
        <v>0</v>
      </c>
      <c r="AP162" s="587">
        <v>0</v>
      </c>
      <c r="AQ162" s="586">
        <v>0</v>
      </c>
      <c r="AR162" s="586">
        <v>0</v>
      </c>
      <c r="AS162" s="586">
        <v>0</v>
      </c>
      <c r="AT162" s="586">
        <v>0</v>
      </c>
      <c r="AU162" s="587">
        <v>0</v>
      </c>
      <c r="AV162" s="586">
        <v>0</v>
      </c>
      <c r="AW162" s="586">
        <v>0</v>
      </c>
      <c r="AX162" s="586">
        <v>0</v>
      </c>
      <c r="AY162" s="586">
        <v>0</v>
      </c>
      <c r="AZ162" s="586">
        <v>0</v>
      </c>
      <c r="BA162" s="586">
        <v>0</v>
      </c>
      <c r="BB162" s="587">
        <v>0</v>
      </c>
      <c r="BD162" s="208">
        <v>0</v>
      </c>
      <c r="BE162" s="208">
        <v>0</v>
      </c>
      <c r="BF162" s="208">
        <v>0</v>
      </c>
      <c r="BG162" s="208">
        <v>0</v>
      </c>
      <c r="BH162" s="208">
        <v>0</v>
      </c>
      <c r="BI162" s="208">
        <v>0</v>
      </c>
      <c r="BJ162" s="208">
        <v>0</v>
      </c>
      <c r="BK162" s="208">
        <v>0</v>
      </c>
      <c r="BL162" s="208">
        <v>0</v>
      </c>
      <c r="BM162" s="208">
        <v>0</v>
      </c>
      <c r="BN162" s="208">
        <v>0</v>
      </c>
      <c r="BO162" s="208">
        <v>0</v>
      </c>
    </row>
    <row r="163" spans="1:103" ht="19.8">
      <c r="B163" s="530"/>
      <c r="C163" s="585"/>
      <c r="D163" s="586"/>
      <c r="E163" s="586"/>
      <c r="F163" s="586"/>
      <c r="G163" s="587"/>
      <c r="H163" s="586"/>
      <c r="I163" s="586"/>
      <c r="J163" s="586"/>
      <c r="K163" s="586"/>
      <c r="L163" s="587"/>
      <c r="M163" s="586"/>
      <c r="N163" s="586"/>
      <c r="O163" s="586"/>
      <c r="P163" s="586"/>
      <c r="Q163" s="587"/>
      <c r="R163" s="586"/>
      <c r="S163" s="586"/>
      <c r="T163" s="586"/>
      <c r="U163" s="586"/>
      <c r="V163" s="587"/>
      <c r="W163" s="586"/>
      <c r="X163" s="586"/>
      <c r="Y163" s="586"/>
      <c r="Z163" s="586"/>
      <c r="AA163" s="587"/>
      <c r="AB163" s="586"/>
      <c r="AC163" s="586"/>
      <c r="AD163" s="586"/>
      <c r="AE163" s="586"/>
      <c r="AF163" s="587"/>
      <c r="AG163" s="586"/>
      <c r="AH163" s="586"/>
      <c r="AI163" s="586"/>
      <c r="AJ163" s="586"/>
      <c r="AK163" s="587"/>
      <c r="AL163" s="586"/>
      <c r="AM163" s="586"/>
      <c r="AN163" s="586"/>
      <c r="AO163" s="586"/>
      <c r="AP163" s="587"/>
      <c r="AQ163" s="586"/>
      <c r="AR163" s="586"/>
      <c r="AS163" s="586"/>
      <c r="AT163" s="586"/>
      <c r="AU163" s="587"/>
      <c r="AV163" s="586"/>
      <c r="AW163" s="586"/>
      <c r="AX163" s="586"/>
      <c r="AY163" s="586"/>
      <c r="AZ163" s="586"/>
      <c r="BA163" s="586"/>
      <c r="BB163" s="587"/>
    </row>
    <row r="164" spans="1:103" ht="20.399999999999999" customHeight="1">
      <c r="B164" s="227" t="s">
        <v>507</v>
      </c>
      <c r="C164" s="585">
        <v>0</v>
      </c>
      <c r="D164" s="586">
        <v>0</v>
      </c>
      <c r="E164" s="586">
        <v>0</v>
      </c>
      <c r="F164" s="586">
        <v>0</v>
      </c>
      <c r="G164" s="587">
        <v>0</v>
      </c>
      <c r="H164" s="586">
        <v>0</v>
      </c>
      <c r="I164" s="586">
        <v>0</v>
      </c>
      <c r="J164" s="586">
        <v>0</v>
      </c>
      <c r="K164" s="586">
        <v>0</v>
      </c>
      <c r="L164" s="587">
        <v>0</v>
      </c>
      <c r="M164" s="586">
        <v>0</v>
      </c>
      <c r="N164" s="586">
        <v>0</v>
      </c>
      <c r="O164" s="586">
        <v>0</v>
      </c>
      <c r="P164" s="586">
        <v>0</v>
      </c>
      <c r="Q164" s="587">
        <v>0</v>
      </c>
      <c r="R164" s="586">
        <v>0</v>
      </c>
      <c r="S164" s="586">
        <v>0</v>
      </c>
      <c r="T164" s="586">
        <v>0</v>
      </c>
      <c r="U164" s="586">
        <v>0</v>
      </c>
      <c r="V164" s="587">
        <v>0</v>
      </c>
      <c r="W164" s="586">
        <v>0</v>
      </c>
      <c r="X164" s="586">
        <v>0</v>
      </c>
      <c r="Y164" s="586">
        <v>0</v>
      </c>
      <c r="Z164" s="586">
        <v>0</v>
      </c>
      <c r="AA164" s="587">
        <v>0</v>
      </c>
      <c r="AB164" s="586">
        <v>0</v>
      </c>
      <c r="AC164" s="586">
        <v>0</v>
      </c>
      <c r="AD164" s="586">
        <v>0</v>
      </c>
      <c r="AE164" s="586">
        <v>0</v>
      </c>
      <c r="AF164" s="587">
        <v>0</v>
      </c>
      <c r="AG164" s="586">
        <v>0</v>
      </c>
      <c r="AH164" s="586">
        <v>0</v>
      </c>
      <c r="AI164" s="586">
        <v>0</v>
      </c>
      <c r="AJ164" s="586">
        <v>0</v>
      </c>
      <c r="AK164" s="587">
        <v>0</v>
      </c>
      <c r="AL164" s="586">
        <v>0</v>
      </c>
      <c r="AM164" s="586">
        <v>0</v>
      </c>
      <c r="AN164" s="586">
        <v>0</v>
      </c>
      <c r="AO164" s="586">
        <v>0</v>
      </c>
      <c r="AP164" s="587">
        <v>0</v>
      </c>
      <c r="AQ164" s="586">
        <v>0</v>
      </c>
      <c r="AR164" s="586">
        <v>0</v>
      </c>
      <c r="AS164" s="586">
        <v>0</v>
      </c>
      <c r="AT164" s="586">
        <v>0</v>
      </c>
      <c r="AU164" s="587">
        <v>0</v>
      </c>
      <c r="AV164" s="586">
        <v>0</v>
      </c>
      <c r="AW164" s="586">
        <v>0</v>
      </c>
      <c r="AX164" s="586">
        <v>0</v>
      </c>
      <c r="AY164" s="586">
        <v>0</v>
      </c>
      <c r="AZ164" s="586">
        <v>0</v>
      </c>
      <c r="BA164" s="586">
        <v>0</v>
      </c>
      <c r="BB164" s="587">
        <v>0</v>
      </c>
      <c r="BD164" s="208">
        <v>0</v>
      </c>
      <c r="BE164" s="208">
        <v>0</v>
      </c>
      <c r="BF164" s="208">
        <v>0</v>
      </c>
      <c r="BG164" s="208">
        <v>0</v>
      </c>
      <c r="BH164" s="208">
        <v>0</v>
      </c>
      <c r="BI164" s="208">
        <v>0</v>
      </c>
      <c r="BJ164" s="208">
        <v>0</v>
      </c>
      <c r="BK164" s="208">
        <v>0</v>
      </c>
      <c r="BL164" s="208">
        <v>0</v>
      </c>
      <c r="BM164" s="208">
        <v>0</v>
      </c>
      <c r="BN164" s="208">
        <v>0</v>
      </c>
      <c r="BO164" s="208">
        <v>0</v>
      </c>
    </row>
    <row r="165" spans="1:103" s="218" customFormat="1" ht="20.399999999999999" customHeight="1">
      <c r="A165" s="216"/>
      <c r="B165" s="227"/>
      <c r="C165" s="585"/>
      <c r="D165" s="586"/>
      <c r="E165" s="586"/>
      <c r="F165" s="586"/>
      <c r="G165" s="587"/>
      <c r="H165" s="586"/>
      <c r="I165" s="586"/>
      <c r="J165" s="586"/>
      <c r="K165" s="586"/>
      <c r="L165" s="587"/>
      <c r="M165" s="586"/>
      <c r="N165" s="586"/>
      <c r="O165" s="586"/>
      <c r="P165" s="586"/>
      <c r="Q165" s="587"/>
      <c r="R165" s="586"/>
      <c r="S165" s="586"/>
      <c r="T165" s="586"/>
      <c r="U165" s="586"/>
      <c r="V165" s="587"/>
      <c r="W165" s="586"/>
      <c r="X165" s="586"/>
      <c r="Y165" s="586"/>
      <c r="Z165" s="586"/>
      <c r="AA165" s="587"/>
      <c r="AB165" s="586"/>
      <c r="AC165" s="586"/>
      <c r="AD165" s="586"/>
      <c r="AE165" s="586"/>
      <c r="AF165" s="587"/>
      <c r="AG165" s="586"/>
      <c r="AH165" s="586"/>
      <c r="AI165" s="586"/>
      <c r="AJ165" s="586"/>
      <c r="AK165" s="587"/>
      <c r="AL165" s="586"/>
      <c r="AM165" s="586"/>
      <c r="AN165" s="586"/>
      <c r="AO165" s="586"/>
      <c r="AP165" s="587"/>
      <c r="AQ165" s="586"/>
      <c r="AR165" s="586"/>
      <c r="AS165" s="586"/>
      <c r="AT165" s="586"/>
      <c r="AU165" s="587"/>
      <c r="AV165" s="586"/>
      <c r="AW165" s="586"/>
      <c r="AX165" s="586"/>
      <c r="AY165" s="586"/>
      <c r="AZ165" s="586"/>
      <c r="BA165" s="586"/>
      <c r="BB165" s="587"/>
      <c r="BC165" s="216"/>
      <c r="BD165" s="216"/>
      <c r="BE165" s="216"/>
      <c r="BF165" s="216"/>
      <c r="BG165" s="216"/>
      <c r="BH165" s="216"/>
      <c r="BI165" s="216"/>
      <c r="BJ165" s="216"/>
      <c r="BK165" s="216"/>
      <c r="BL165" s="216"/>
      <c r="BM165" s="216"/>
      <c r="BN165" s="216"/>
      <c r="BO165" s="216"/>
      <c r="BP165" s="216"/>
      <c r="BQ165" s="216"/>
      <c r="BR165" s="216"/>
      <c r="BS165" s="216"/>
      <c r="BT165" s="216"/>
      <c r="BU165" s="216"/>
      <c r="BV165" s="216"/>
      <c r="BW165" s="216"/>
      <c r="BX165" s="216"/>
      <c r="BY165" s="216"/>
      <c r="BZ165" s="216"/>
      <c r="CA165" s="216"/>
      <c r="CB165" s="216"/>
      <c r="CC165" s="216"/>
      <c r="CD165" s="216"/>
      <c r="CE165" s="216"/>
      <c r="CF165" s="216"/>
      <c r="CG165" s="216"/>
      <c r="CH165" s="216"/>
      <c r="CI165" s="216"/>
      <c r="CJ165" s="216"/>
      <c r="CK165" s="216"/>
      <c r="CL165" s="216"/>
      <c r="CM165" s="216"/>
      <c r="CN165" s="216"/>
      <c r="CO165" s="216"/>
      <c r="CP165" s="216"/>
      <c r="CQ165" s="216"/>
      <c r="CR165" s="216"/>
      <c r="CS165" s="216"/>
      <c r="CT165" s="216"/>
      <c r="CU165" s="216"/>
      <c r="CV165" s="216"/>
      <c r="CW165" s="216"/>
      <c r="CX165" s="216"/>
      <c r="CY165" s="216"/>
    </row>
    <row r="166" spans="1:103" s="548" customFormat="1" ht="20.399999999999999" customHeight="1">
      <c r="A166" s="440"/>
      <c r="B166" s="529" t="s">
        <v>508</v>
      </c>
      <c r="C166" s="582">
        <v>778106.63479557994</v>
      </c>
      <c r="D166" s="583">
        <v>197823.72351263001</v>
      </c>
      <c r="E166" s="583">
        <v>80618.500696000003</v>
      </c>
      <c r="F166" s="583">
        <v>98083.347568340003</v>
      </c>
      <c r="G166" s="584">
        <v>94051.49385603999</v>
      </c>
      <c r="H166" s="583">
        <v>42270.626874000001</v>
      </c>
      <c r="I166" s="583">
        <v>25457.038003000001</v>
      </c>
      <c r="J166" s="583">
        <v>32180.599104000001</v>
      </c>
      <c r="K166" s="583">
        <v>20859.922003150001</v>
      </c>
      <c r="L166" s="584">
        <v>76034.652077919993</v>
      </c>
      <c r="M166" s="583">
        <v>2032.6600973900001</v>
      </c>
      <c r="N166" s="583">
        <v>5036.9985290000004</v>
      </c>
      <c r="O166" s="583">
        <v>12960.91044078</v>
      </c>
      <c r="P166" s="583">
        <v>4130.4025890000003</v>
      </c>
      <c r="Q166" s="584">
        <v>5751.7213019999999</v>
      </c>
      <c r="R166" s="583">
        <v>15675.89603932</v>
      </c>
      <c r="S166" s="583">
        <v>3726.410253</v>
      </c>
      <c r="T166" s="583">
        <v>2759.0122489999999</v>
      </c>
      <c r="U166" s="583">
        <v>3142.7615770000002</v>
      </c>
      <c r="V166" s="584">
        <v>3555.8829249999999</v>
      </c>
      <c r="W166" s="583">
        <v>1833.380836</v>
      </c>
      <c r="X166" s="583">
        <v>3239.2412810000001</v>
      </c>
      <c r="Y166" s="583">
        <v>631.32206799999994</v>
      </c>
      <c r="Z166" s="583">
        <v>2931.1653299999998</v>
      </c>
      <c r="AA166" s="584">
        <v>2960.9087519999998</v>
      </c>
      <c r="AB166" s="583">
        <v>2488.020477</v>
      </c>
      <c r="AC166" s="583">
        <v>2537.5578959999998</v>
      </c>
      <c r="AD166" s="583">
        <v>21915.747573000001</v>
      </c>
      <c r="AE166" s="583">
        <v>-11.255625</v>
      </c>
      <c r="AF166" s="584">
        <v>2175.437911</v>
      </c>
      <c r="AG166" s="583">
        <v>1812.8626139999999</v>
      </c>
      <c r="AH166" s="583">
        <v>292.59027099999997</v>
      </c>
      <c r="AI166" s="583">
        <v>3326.8174140000001</v>
      </c>
      <c r="AJ166" s="583">
        <v>543.10319396</v>
      </c>
      <c r="AK166" s="584">
        <v>728.54410499999994</v>
      </c>
      <c r="AL166" s="583">
        <v>413.90644400000002</v>
      </c>
      <c r="AM166" s="583">
        <v>586.67506174000005</v>
      </c>
      <c r="AN166" s="583">
        <v>298.07282373999999</v>
      </c>
      <c r="AO166" s="583">
        <v>345.89737606</v>
      </c>
      <c r="AP166" s="584">
        <v>31.840487</v>
      </c>
      <c r="AQ166" s="583">
        <v>293.29553099999998</v>
      </c>
      <c r="AR166" s="583">
        <v>520.80185100000006</v>
      </c>
      <c r="AS166" s="583">
        <v>523.61379551000005</v>
      </c>
      <c r="AT166" s="583">
        <v>318.031182</v>
      </c>
      <c r="AU166" s="584">
        <v>188.63260199999999</v>
      </c>
      <c r="AV166" s="583">
        <v>156.6330413</v>
      </c>
      <c r="AW166" s="583">
        <v>59.097268999999997</v>
      </c>
      <c r="AX166" s="583">
        <v>141.55201069999998</v>
      </c>
      <c r="AY166" s="583">
        <v>275.02667700000001</v>
      </c>
      <c r="AZ166" s="583">
        <v>60.326233000000002</v>
      </c>
      <c r="BA166" s="583">
        <v>308.15074800000002</v>
      </c>
      <c r="BB166" s="584">
        <v>27.077869</v>
      </c>
      <c r="BC166" s="440"/>
      <c r="BD166" s="440">
        <v>0</v>
      </c>
      <c r="BE166" s="440">
        <v>0</v>
      </c>
      <c r="BF166" s="440">
        <v>0</v>
      </c>
      <c r="BG166" s="440">
        <v>0</v>
      </c>
      <c r="BH166" s="440">
        <v>0</v>
      </c>
      <c r="BI166" s="440">
        <v>0</v>
      </c>
      <c r="BJ166" s="440">
        <v>0</v>
      </c>
      <c r="BK166" s="440">
        <v>0</v>
      </c>
      <c r="BL166" s="440">
        <v>0</v>
      </c>
      <c r="BM166" s="440">
        <v>0</v>
      </c>
      <c r="BN166" s="440">
        <v>0</v>
      </c>
      <c r="BO166" s="440">
        <v>0</v>
      </c>
      <c r="BP166" s="440"/>
      <c r="BQ166" s="440"/>
      <c r="BR166" s="440"/>
      <c r="BS166" s="440"/>
      <c r="BT166" s="440"/>
      <c r="BU166" s="440"/>
      <c r="BV166" s="440"/>
      <c r="BW166" s="440"/>
      <c r="BX166" s="440"/>
      <c r="BY166" s="440"/>
      <c r="BZ166" s="440"/>
      <c r="CA166" s="440"/>
      <c r="CB166" s="440"/>
      <c r="CC166" s="440"/>
      <c r="CD166" s="440"/>
      <c r="CE166" s="440"/>
      <c r="CF166" s="440"/>
      <c r="CG166" s="440"/>
      <c r="CH166" s="440"/>
      <c r="CI166" s="440"/>
      <c r="CJ166" s="440"/>
      <c r="CK166" s="440"/>
      <c r="CL166" s="440"/>
      <c r="CM166" s="440"/>
      <c r="CN166" s="440"/>
      <c r="CO166" s="440"/>
      <c r="CP166" s="440"/>
      <c r="CQ166" s="440"/>
      <c r="CR166" s="440"/>
      <c r="CS166" s="440"/>
      <c r="CT166" s="440"/>
      <c r="CU166" s="440"/>
      <c r="CV166" s="440"/>
      <c r="CW166" s="440"/>
      <c r="CX166" s="440"/>
      <c r="CY166" s="440"/>
    </row>
    <row r="167" spans="1:103" s="218" customFormat="1" ht="20.399999999999999" customHeight="1">
      <c r="A167" s="216"/>
      <c r="B167" s="545" t="s">
        <v>398</v>
      </c>
      <c r="C167" s="585">
        <v>168630.41255738999</v>
      </c>
      <c r="D167" s="586">
        <v>49891.572265949995</v>
      </c>
      <c r="E167" s="586">
        <v>22700.905352000002</v>
      </c>
      <c r="F167" s="586">
        <v>16495.699851370002</v>
      </c>
      <c r="G167" s="587">
        <v>18684.176376419997</v>
      </c>
      <c r="H167" s="586">
        <v>13212.556654</v>
      </c>
      <c r="I167" s="586">
        <v>4598.9074819999996</v>
      </c>
      <c r="J167" s="586">
        <v>3841.9330789999999</v>
      </c>
      <c r="K167" s="586">
        <v>2048.2647942100002</v>
      </c>
      <c r="L167" s="587">
        <v>17419.3308249</v>
      </c>
      <c r="M167" s="586">
        <v>186.87574577999999</v>
      </c>
      <c r="N167" s="586">
        <v>1392.659819</v>
      </c>
      <c r="O167" s="586">
        <v>1457.6377268699998</v>
      </c>
      <c r="P167" s="586">
        <v>16.678222999999999</v>
      </c>
      <c r="Q167" s="587">
        <v>58.435572000000001</v>
      </c>
      <c r="R167" s="586">
        <v>4667.6308401199994</v>
      </c>
      <c r="S167" s="586">
        <v>3004.786987</v>
      </c>
      <c r="T167" s="586">
        <v>199.055779</v>
      </c>
      <c r="U167" s="586">
        <v>403.45001300000001</v>
      </c>
      <c r="V167" s="587">
        <v>410.60782999999998</v>
      </c>
      <c r="W167" s="586">
        <v>62.124536999999997</v>
      </c>
      <c r="X167" s="586">
        <v>599.12931900000001</v>
      </c>
      <c r="Y167" s="586">
        <v>0</v>
      </c>
      <c r="Z167" s="586">
        <v>467.74388599999997</v>
      </c>
      <c r="AA167" s="587">
        <v>621.33639700000003</v>
      </c>
      <c r="AB167" s="586">
        <v>-84.594943000000001</v>
      </c>
      <c r="AC167" s="586">
        <v>300.891909</v>
      </c>
      <c r="AD167" s="586">
        <v>4729.7267519999996</v>
      </c>
      <c r="AE167" s="586">
        <v>9.7970000000000002E-3</v>
      </c>
      <c r="AF167" s="587">
        <v>28.378713999999999</v>
      </c>
      <c r="AG167" s="586">
        <v>186.46387357</v>
      </c>
      <c r="AH167" s="586">
        <v>0</v>
      </c>
      <c r="AI167" s="586">
        <v>460.50503400000002</v>
      </c>
      <c r="AJ167" s="586">
        <v>30.637709050000002</v>
      </c>
      <c r="AK167" s="587">
        <v>-59.708481999999997</v>
      </c>
      <c r="AL167" s="586">
        <v>-36.785170999999998</v>
      </c>
      <c r="AM167" s="586">
        <v>-10.179865529999999</v>
      </c>
      <c r="AN167" s="586">
        <v>204.79970227000001</v>
      </c>
      <c r="AO167" s="586">
        <v>32.99059828</v>
      </c>
      <c r="AP167" s="587">
        <v>115.511543</v>
      </c>
      <c r="AQ167" s="586">
        <v>6.4994310000000004</v>
      </c>
      <c r="AR167" s="586">
        <v>86.039140000000003</v>
      </c>
      <c r="AS167" s="586">
        <v>90.39554124</v>
      </c>
      <c r="AT167" s="586">
        <v>-0.33562799999999998</v>
      </c>
      <c r="AU167" s="587">
        <v>18.784689</v>
      </c>
      <c r="AV167" s="586">
        <v>1.1338881299999999</v>
      </c>
      <c r="AW167" s="586">
        <v>1.3677999999999999E-2</v>
      </c>
      <c r="AX167" s="586">
        <v>13.768138759999999</v>
      </c>
      <c r="AY167" s="586">
        <v>0</v>
      </c>
      <c r="AZ167" s="586">
        <v>9.1698190000000004</v>
      </c>
      <c r="BA167" s="586">
        <v>64.797335000000004</v>
      </c>
      <c r="BB167" s="587">
        <v>0</v>
      </c>
      <c r="BC167" s="216"/>
      <c r="BD167" s="216">
        <v>0</v>
      </c>
      <c r="BE167" s="216">
        <v>0</v>
      </c>
      <c r="BF167" s="216">
        <v>0</v>
      </c>
      <c r="BG167" s="216">
        <v>0</v>
      </c>
      <c r="BH167" s="216">
        <v>0</v>
      </c>
      <c r="BI167" s="216">
        <v>0</v>
      </c>
      <c r="BJ167" s="216">
        <v>0</v>
      </c>
      <c r="BK167" s="216">
        <v>0</v>
      </c>
      <c r="BL167" s="216">
        <v>0</v>
      </c>
      <c r="BM167" s="216">
        <v>0</v>
      </c>
      <c r="BN167" s="216">
        <v>0</v>
      </c>
      <c r="BO167" s="216">
        <v>0</v>
      </c>
      <c r="BP167" s="216"/>
      <c r="BQ167" s="216"/>
      <c r="BR167" s="216"/>
      <c r="BS167" s="216"/>
      <c r="BT167" s="216"/>
      <c r="BU167" s="216"/>
      <c r="BV167" s="216"/>
      <c r="BW167" s="216"/>
      <c r="BX167" s="216"/>
      <c r="BY167" s="216"/>
      <c r="BZ167" s="216"/>
      <c r="CA167" s="216"/>
      <c r="CB167" s="216"/>
      <c r="CC167" s="216"/>
      <c r="CD167" s="216"/>
      <c r="CE167" s="216"/>
      <c r="CF167" s="216"/>
      <c r="CG167" s="216"/>
      <c r="CH167" s="216"/>
      <c r="CI167" s="216"/>
      <c r="CJ167" s="216"/>
      <c r="CK167" s="216"/>
      <c r="CL167" s="216"/>
      <c r="CM167" s="216"/>
      <c r="CN167" s="216"/>
      <c r="CO167" s="216"/>
      <c r="CP167" s="216"/>
      <c r="CQ167" s="216"/>
      <c r="CR167" s="216"/>
      <c r="CS167" s="216"/>
      <c r="CT167" s="216"/>
      <c r="CU167" s="216"/>
      <c r="CV167" s="216"/>
      <c r="CW167" s="216"/>
      <c r="CX167" s="216"/>
      <c r="CY167" s="216"/>
    </row>
    <row r="168" spans="1:103" ht="20.399999999999999" customHeight="1">
      <c r="B168" s="529" t="s">
        <v>509</v>
      </c>
      <c r="C168" s="582">
        <v>609476.22223818989</v>
      </c>
      <c r="D168" s="583">
        <v>147932.15124668</v>
      </c>
      <c r="E168" s="583">
        <v>57917.595344000001</v>
      </c>
      <c r="F168" s="583">
        <v>81587.647716970008</v>
      </c>
      <c r="G168" s="584">
        <v>75367.317479619989</v>
      </c>
      <c r="H168" s="583">
        <v>29058.070220000001</v>
      </c>
      <c r="I168" s="583">
        <v>20858.130520999999</v>
      </c>
      <c r="J168" s="583">
        <v>28338.666024999999</v>
      </c>
      <c r="K168" s="583">
        <v>18811.65720894</v>
      </c>
      <c r="L168" s="584">
        <v>58615.321253019996</v>
      </c>
      <c r="M168" s="583">
        <v>1845.7843516099999</v>
      </c>
      <c r="N168" s="583">
        <v>3644.33871</v>
      </c>
      <c r="O168" s="583">
        <v>11503.272713910001</v>
      </c>
      <c r="P168" s="583">
        <v>4113.7243660000004</v>
      </c>
      <c r="Q168" s="584">
        <v>5693.2857299999996</v>
      </c>
      <c r="R168" s="583">
        <v>11008.265199200001</v>
      </c>
      <c r="S168" s="583">
        <v>721.62326599999994</v>
      </c>
      <c r="T168" s="583">
        <v>2559.9564700000001</v>
      </c>
      <c r="U168" s="583">
        <v>2739.3115640000001</v>
      </c>
      <c r="V168" s="584">
        <v>3145.275095</v>
      </c>
      <c r="W168" s="583">
        <v>1771.2562989999999</v>
      </c>
      <c r="X168" s="583">
        <v>2640.1119619999999</v>
      </c>
      <c r="Y168" s="583">
        <v>631.32206799999994</v>
      </c>
      <c r="Z168" s="583">
        <v>2463.4214440000001</v>
      </c>
      <c r="AA168" s="584">
        <v>2339.5723549999998</v>
      </c>
      <c r="AB168" s="583">
        <v>2572.6154200000001</v>
      </c>
      <c r="AC168" s="583">
        <v>2236.6659869999999</v>
      </c>
      <c r="AD168" s="583">
        <v>17186.020820999998</v>
      </c>
      <c r="AE168" s="583">
        <v>-11.265421999999999</v>
      </c>
      <c r="AF168" s="584">
        <v>2147.059197</v>
      </c>
      <c r="AG168" s="583">
        <v>1626.3987404300001</v>
      </c>
      <c r="AH168" s="583">
        <v>292.59027099999997</v>
      </c>
      <c r="AI168" s="583">
        <v>2866.3123799999998</v>
      </c>
      <c r="AJ168" s="583">
        <v>512.46548490999999</v>
      </c>
      <c r="AK168" s="584">
        <v>788.25258699999995</v>
      </c>
      <c r="AL168" s="583">
        <v>450.69161500000001</v>
      </c>
      <c r="AM168" s="583">
        <v>596.85492726999996</v>
      </c>
      <c r="AN168" s="583">
        <v>93.273121469999992</v>
      </c>
      <c r="AO168" s="583">
        <v>312.90677777999997</v>
      </c>
      <c r="AP168" s="584">
        <v>-83.671055999999993</v>
      </c>
      <c r="AQ168" s="583">
        <v>286.79610000000002</v>
      </c>
      <c r="AR168" s="583">
        <v>434.76271100000002</v>
      </c>
      <c r="AS168" s="583">
        <v>433.21825426999999</v>
      </c>
      <c r="AT168" s="583">
        <v>318.36680999999999</v>
      </c>
      <c r="AU168" s="584">
        <v>169.84791300000001</v>
      </c>
      <c r="AV168" s="583">
        <v>155.49915317</v>
      </c>
      <c r="AW168" s="583">
        <v>59.083590999999998</v>
      </c>
      <c r="AX168" s="583">
        <v>127.78387194</v>
      </c>
      <c r="AY168" s="583">
        <v>275.02667700000001</v>
      </c>
      <c r="AZ168" s="583">
        <v>51.156413999999998</v>
      </c>
      <c r="BA168" s="583">
        <v>243.35341299999999</v>
      </c>
      <c r="BB168" s="584">
        <v>27.077869</v>
      </c>
      <c r="BD168" s="208">
        <v>0</v>
      </c>
      <c r="BE168" s="208">
        <v>0</v>
      </c>
      <c r="BF168" s="208">
        <v>0</v>
      </c>
      <c r="BG168" s="208">
        <v>0</v>
      </c>
      <c r="BH168" s="208">
        <v>0</v>
      </c>
      <c r="BI168" s="208">
        <v>0</v>
      </c>
      <c r="BJ168" s="208">
        <v>0</v>
      </c>
      <c r="BK168" s="208">
        <v>0</v>
      </c>
      <c r="BL168" s="208">
        <v>0</v>
      </c>
      <c r="BM168" s="208">
        <v>0</v>
      </c>
      <c r="BN168" s="208">
        <v>0</v>
      </c>
      <c r="BO168" s="208">
        <v>0</v>
      </c>
    </row>
    <row r="169" spans="1:103" ht="20.399999999999999" customHeight="1">
      <c r="B169" s="545" t="s">
        <v>510</v>
      </c>
      <c r="C169" s="585">
        <v>238924.99974847998</v>
      </c>
      <c r="D169" s="586">
        <v>74993.015450179999</v>
      </c>
      <c r="E169" s="586">
        <v>32606.605901999999</v>
      </c>
      <c r="F169" s="586">
        <v>34767.273429379995</v>
      </c>
      <c r="G169" s="587">
        <v>32814.204375479996</v>
      </c>
      <c r="H169" s="586">
        <v>12238.593704999999</v>
      </c>
      <c r="I169" s="586">
        <v>4948.6924220000001</v>
      </c>
      <c r="J169" s="586">
        <v>6886.5153529999998</v>
      </c>
      <c r="K169" s="586">
        <v>4152.15272422</v>
      </c>
      <c r="L169" s="587">
        <v>5097.7050497600003</v>
      </c>
      <c r="M169" s="586">
        <v>493.73392961000002</v>
      </c>
      <c r="N169" s="586">
        <v>3991.0271280000002</v>
      </c>
      <c r="O169" s="586">
        <v>3639.1711507099999</v>
      </c>
      <c r="P169" s="586">
        <v>1060.714123</v>
      </c>
      <c r="Q169" s="587">
        <v>145.216005</v>
      </c>
      <c r="R169" s="586">
        <v>5650.3104972700003</v>
      </c>
      <c r="S169" s="586">
        <v>4928.716351</v>
      </c>
      <c r="T169" s="586">
        <v>778.58094200000005</v>
      </c>
      <c r="U169" s="586">
        <v>1284.4227519999999</v>
      </c>
      <c r="V169" s="587">
        <v>359.12851799999999</v>
      </c>
      <c r="W169" s="586">
        <v>41.051490000000001</v>
      </c>
      <c r="X169" s="586">
        <v>1164.576984</v>
      </c>
      <c r="Y169" s="586">
        <v>0</v>
      </c>
      <c r="Z169" s="586">
        <v>209.37517800000001</v>
      </c>
      <c r="AA169" s="587">
        <v>348.41315800000001</v>
      </c>
      <c r="AB169" s="586">
        <v>448.22032200000001</v>
      </c>
      <c r="AC169" s="586">
        <v>1339.481738</v>
      </c>
      <c r="AD169" s="586">
        <v>2660.1606790000001</v>
      </c>
      <c r="AE169" s="586">
        <v>0</v>
      </c>
      <c r="AF169" s="587">
        <v>43.042065000000001</v>
      </c>
      <c r="AG169" s="586">
        <v>119.11186794</v>
      </c>
      <c r="AH169" s="586">
        <v>522.06524999999999</v>
      </c>
      <c r="AI169" s="586">
        <v>28.619057999999999</v>
      </c>
      <c r="AJ169" s="586">
        <v>347.71871639999995</v>
      </c>
      <c r="AK169" s="587">
        <v>103.107513</v>
      </c>
      <c r="AL169" s="586">
        <v>6.0508050000000004</v>
      </c>
      <c r="AM169" s="586">
        <v>167.24422286000001</v>
      </c>
      <c r="AN169" s="586">
        <v>90.74056453</v>
      </c>
      <c r="AO169" s="586">
        <v>10.260510960000001</v>
      </c>
      <c r="AP169" s="587">
        <v>3.9972409999999998</v>
      </c>
      <c r="AQ169" s="586">
        <v>2.153953</v>
      </c>
      <c r="AR169" s="586">
        <v>0</v>
      </c>
      <c r="AS169" s="586">
        <v>16.702965819999999</v>
      </c>
      <c r="AT169" s="586">
        <v>350.64628199999999</v>
      </c>
      <c r="AU169" s="587">
        <v>7.5739000000000001E-2</v>
      </c>
      <c r="AV169" s="586">
        <v>4.5146169999999999E-2</v>
      </c>
      <c r="AW169" s="586">
        <v>2.0000000000000001E-4</v>
      </c>
      <c r="AX169" s="586">
        <v>0.44758919000000003</v>
      </c>
      <c r="AY169" s="586">
        <v>23.108777</v>
      </c>
      <c r="AZ169" s="586">
        <v>15.615000999999999</v>
      </c>
      <c r="BA169" s="586">
        <v>11.63166</v>
      </c>
      <c r="BB169" s="587">
        <v>15.555263999999999</v>
      </c>
      <c r="BD169" s="208">
        <v>0</v>
      </c>
      <c r="BE169" s="208">
        <v>0</v>
      </c>
      <c r="BF169" s="208">
        <v>0</v>
      </c>
      <c r="BG169" s="208">
        <v>0</v>
      </c>
      <c r="BH169" s="208">
        <v>0</v>
      </c>
      <c r="BI169" s="208">
        <v>0</v>
      </c>
      <c r="BJ169" s="208">
        <v>0</v>
      </c>
      <c r="BK169" s="208">
        <v>0</v>
      </c>
      <c r="BL169" s="208">
        <v>0</v>
      </c>
      <c r="BM169" s="208">
        <v>0</v>
      </c>
      <c r="BN169" s="208">
        <v>0</v>
      </c>
      <c r="BO169" s="208">
        <v>0</v>
      </c>
    </row>
    <row r="170" spans="1:103" ht="20.399999999999999" customHeight="1">
      <c r="B170" s="545" t="s">
        <v>511</v>
      </c>
      <c r="C170" s="585">
        <v>82945.415606880008</v>
      </c>
      <c r="D170" s="586">
        <v>32395.015041950002</v>
      </c>
      <c r="E170" s="586">
        <v>10833.510182</v>
      </c>
      <c r="F170" s="586">
        <v>17125.923022620002</v>
      </c>
      <c r="G170" s="587">
        <v>1888.28364812</v>
      </c>
      <c r="H170" s="586">
        <v>2971.8664859999999</v>
      </c>
      <c r="I170" s="586">
        <v>344.77873899999997</v>
      </c>
      <c r="J170" s="586">
        <v>1558.312042</v>
      </c>
      <c r="K170" s="586">
        <v>1792.2853102300001</v>
      </c>
      <c r="L170" s="587">
        <v>3235.2065537600001</v>
      </c>
      <c r="M170" s="586">
        <v>202.85603709999998</v>
      </c>
      <c r="N170" s="586">
        <v>1800.035879</v>
      </c>
      <c r="O170" s="586">
        <v>2088.1251854500001</v>
      </c>
      <c r="P170" s="586">
        <v>55.904026000000002</v>
      </c>
      <c r="Q170" s="587">
        <v>83.563085999999998</v>
      </c>
      <c r="R170" s="586">
        <v>1216.7846285000001</v>
      </c>
      <c r="S170" s="586">
        <v>1049.552027</v>
      </c>
      <c r="T170" s="586">
        <v>863.18836599999997</v>
      </c>
      <c r="U170" s="586">
        <v>848.74110199999996</v>
      </c>
      <c r="V170" s="587">
        <v>19.361070999999999</v>
      </c>
      <c r="W170" s="586">
        <v>137.01639700000001</v>
      </c>
      <c r="X170" s="586">
        <v>490.95764800000001</v>
      </c>
      <c r="Y170" s="586">
        <v>48.655670000000001</v>
      </c>
      <c r="Z170" s="586">
        <v>166.283005</v>
      </c>
      <c r="AA170" s="587">
        <v>271.60315700000001</v>
      </c>
      <c r="AB170" s="586">
        <v>193.944829</v>
      </c>
      <c r="AC170" s="586">
        <v>67.487305000000006</v>
      </c>
      <c r="AD170" s="586">
        <v>664.10395500000004</v>
      </c>
      <c r="AE170" s="586">
        <v>0.27666200000000002</v>
      </c>
      <c r="AF170" s="587">
        <v>20.289760000000001</v>
      </c>
      <c r="AG170" s="586">
        <v>11.225679679999999</v>
      </c>
      <c r="AH170" s="586">
        <v>108.15369200000001</v>
      </c>
      <c r="AI170" s="586">
        <v>112.297393</v>
      </c>
      <c r="AJ170" s="586">
        <v>5.7545494800000005</v>
      </c>
      <c r="AK170" s="587">
        <v>89.873360000000005</v>
      </c>
      <c r="AL170" s="586">
        <v>1.5617650000000001</v>
      </c>
      <c r="AM170" s="586">
        <v>2.7750539000000001</v>
      </c>
      <c r="AN170" s="586">
        <v>6.4955466399999997</v>
      </c>
      <c r="AO170" s="586">
        <v>1.55004941</v>
      </c>
      <c r="AP170" s="587">
        <v>12.653269999999999</v>
      </c>
      <c r="AQ170" s="586">
        <v>1.0387029999999999</v>
      </c>
      <c r="AR170" s="586">
        <v>7.3343569999999998</v>
      </c>
      <c r="AS170" s="586">
        <v>21.3019897</v>
      </c>
      <c r="AT170" s="586">
        <v>85.977350000000001</v>
      </c>
      <c r="AU170" s="587">
        <v>0.27145599999999998</v>
      </c>
      <c r="AV170" s="586">
        <v>16.582565130000003</v>
      </c>
      <c r="AW170" s="586">
        <v>0.52827199999999996</v>
      </c>
      <c r="AX170" s="586">
        <v>8.8699642100000009</v>
      </c>
      <c r="AY170" s="586">
        <v>3.3019400000000001</v>
      </c>
      <c r="AZ170" s="586">
        <v>3.6252849999999999</v>
      </c>
      <c r="BA170" s="586">
        <v>4.7332460000000003</v>
      </c>
      <c r="BB170" s="587">
        <v>5.5992980000000001</v>
      </c>
      <c r="BD170" s="208">
        <v>0</v>
      </c>
      <c r="BE170" s="208">
        <v>0</v>
      </c>
      <c r="BF170" s="208">
        <v>0</v>
      </c>
      <c r="BG170" s="208">
        <v>0</v>
      </c>
      <c r="BH170" s="208">
        <v>0</v>
      </c>
      <c r="BI170" s="208">
        <v>0</v>
      </c>
      <c r="BJ170" s="208">
        <v>0</v>
      </c>
      <c r="BK170" s="208">
        <v>0</v>
      </c>
      <c r="BL170" s="208">
        <v>0</v>
      </c>
      <c r="BM170" s="208">
        <v>0</v>
      </c>
      <c r="BN170" s="208">
        <v>0</v>
      </c>
      <c r="BO170" s="208">
        <v>0</v>
      </c>
    </row>
    <row r="171" spans="1:103" ht="20.399999999999999" customHeight="1">
      <c r="B171" s="545" t="s">
        <v>512</v>
      </c>
      <c r="C171" s="585">
        <v>73089.170291750022</v>
      </c>
      <c r="D171" s="586">
        <v>13818.84986624</v>
      </c>
      <c r="E171" s="586">
        <v>7782.7031900000002</v>
      </c>
      <c r="F171" s="586">
        <v>1503.7901680099999</v>
      </c>
      <c r="G171" s="587">
        <v>7082.91128415</v>
      </c>
      <c r="H171" s="586">
        <v>2951.382908</v>
      </c>
      <c r="I171" s="586">
        <v>2275.9987930000002</v>
      </c>
      <c r="J171" s="586">
        <v>2452.3139580000002</v>
      </c>
      <c r="K171" s="586">
        <v>1357.3558954600001</v>
      </c>
      <c r="L171" s="587">
        <v>2931.0264515399999</v>
      </c>
      <c r="M171" s="586">
        <v>8378.7758588100005</v>
      </c>
      <c r="N171" s="586">
        <v>524.66006300000004</v>
      </c>
      <c r="O171" s="586">
        <v>985.79396825000003</v>
      </c>
      <c r="P171" s="586">
        <v>1850.6601370000001</v>
      </c>
      <c r="Q171" s="587">
        <v>-1008.945368</v>
      </c>
      <c r="R171" s="586">
        <v>-221.68369684999999</v>
      </c>
      <c r="S171" s="586">
        <v>1415.2343040000001</v>
      </c>
      <c r="T171" s="586">
        <v>3015.1853540000002</v>
      </c>
      <c r="U171" s="586">
        <v>991.355771</v>
      </c>
      <c r="V171" s="587">
        <v>137.54576800000001</v>
      </c>
      <c r="W171" s="586">
        <v>4080.1752099999999</v>
      </c>
      <c r="X171" s="586">
        <v>336.441664</v>
      </c>
      <c r="Y171" s="586">
        <v>826.68533600000001</v>
      </c>
      <c r="Z171" s="586">
        <v>682.51954899999998</v>
      </c>
      <c r="AA171" s="587">
        <v>7503.0696529999996</v>
      </c>
      <c r="AB171" s="586">
        <v>74.260827000000006</v>
      </c>
      <c r="AC171" s="586">
        <v>206.81708900000001</v>
      </c>
      <c r="AD171" s="586">
        <v>3.4134150000000001</v>
      </c>
      <c r="AE171" s="586">
        <v>303.82982800000002</v>
      </c>
      <c r="AF171" s="587">
        <v>145.061376</v>
      </c>
      <c r="AG171" s="586">
        <v>178.95961326</v>
      </c>
      <c r="AH171" s="586">
        <v>389.72113999999999</v>
      </c>
      <c r="AI171" s="586">
        <v>50.141424999999998</v>
      </c>
      <c r="AJ171" s="586">
        <v>0</v>
      </c>
      <c r="AK171" s="587">
        <v>7.6986460000000001</v>
      </c>
      <c r="AL171" s="586">
        <v>24.108944999999999</v>
      </c>
      <c r="AM171" s="586">
        <v>80.736282110000005</v>
      </c>
      <c r="AN171" s="586">
        <v>11.392540380000002</v>
      </c>
      <c r="AO171" s="586">
        <v>16.742475970000001</v>
      </c>
      <c r="AP171" s="587">
        <v>0</v>
      </c>
      <c r="AQ171" s="586">
        <v>12.683707999999999</v>
      </c>
      <c r="AR171" s="586">
        <v>0</v>
      </c>
      <c r="AS171" s="586">
        <v>1.7094025100000001</v>
      </c>
      <c r="AT171" s="586">
        <v>4.7636919999999998</v>
      </c>
      <c r="AU171" s="587">
        <v>7.8095999999999999E-2</v>
      </c>
      <c r="AV171" s="586">
        <v>3.1511125799999999</v>
      </c>
      <c r="AW171" s="586">
        <v>20.554314000000002</v>
      </c>
      <c r="AX171" s="586">
        <v>-2.8246669999999998E-2</v>
      </c>
      <c r="AY171" s="586">
        <v>-105.75257000000001</v>
      </c>
      <c r="AZ171" s="586">
        <v>5.3210949999999997</v>
      </c>
      <c r="BA171" s="586">
        <v>0</v>
      </c>
      <c r="BB171" s="587">
        <v>0</v>
      </c>
      <c r="BD171" s="208">
        <v>0</v>
      </c>
      <c r="BE171" s="208">
        <v>0</v>
      </c>
      <c r="BF171" s="208">
        <v>0</v>
      </c>
      <c r="BG171" s="208">
        <v>0</v>
      </c>
      <c r="BH171" s="208">
        <v>0</v>
      </c>
      <c r="BI171" s="208">
        <v>0</v>
      </c>
      <c r="BJ171" s="208">
        <v>0</v>
      </c>
      <c r="BK171" s="208">
        <v>0</v>
      </c>
      <c r="BL171" s="208">
        <v>0</v>
      </c>
      <c r="BM171" s="208">
        <v>0</v>
      </c>
      <c r="BN171" s="208">
        <v>0</v>
      </c>
      <c r="BO171" s="208">
        <v>0</v>
      </c>
    </row>
    <row r="172" spans="1:103" ht="20.399999999999999" customHeight="1">
      <c r="B172" s="545" t="s">
        <v>513</v>
      </c>
      <c r="C172" s="585">
        <v>-14568.214335490002</v>
      </c>
      <c r="D172" s="586">
        <v>-6723.8337613800004</v>
      </c>
      <c r="E172" s="586">
        <v>-6234.6968370000004</v>
      </c>
      <c r="F172" s="586">
        <v>-3129.5922539799999</v>
      </c>
      <c r="G172" s="587">
        <v>-1068.9103177500001</v>
      </c>
      <c r="H172" s="586">
        <v>-787.61918100000003</v>
      </c>
      <c r="I172" s="586">
        <v>814.20269199999996</v>
      </c>
      <c r="J172" s="586">
        <v>-775.91358400000001</v>
      </c>
      <c r="K172" s="586">
        <v>-785.05771059000006</v>
      </c>
      <c r="L172" s="587">
        <v>2912.47907962</v>
      </c>
      <c r="M172" s="586">
        <v>-255.62819150000001</v>
      </c>
      <c r="N172" s="586">
        <v>82.418063000000004</v>
      </c>
      <c r="O172" s="586">
        <v>-241.09416278</v>
      </c>
      <c r="P172" s="586">
        <v>-168.97266400000001</v>
      </c>
      <c r="Q172" s="587">
        <v>-219.36676900000001</v>
      </c>
      <c r="R172" s="586">
        <v>-180.11518235</v>
      </c>
      <c r="S172" s="586">
        <v>245.806693</v>
      </c>
      <c r="T172" s="586">
        <v>389.05645900000002</v>
      </c>
      <c r="U172" s="586">
        <v>1725.716588</v>
      </c>
      <c r="V172" s="587">
        <v>-170.071674</v>
      </c>
      <c r="W172" s="586">
        <v>16.216631</v>
      </c>
      <c r="X172" s="586">
        <v>-450.95103799999998</v>
      </c>
      <c r="Y172" s="586">
        <v>938.857707</v>
      </c>
      <c r="Z172" s="586">
        <v>-351.23199</v>
      </c>
      <c r="AA172" s="587">
        <v>-211.54886500000001</v>
      </c>
      <c r="AB172" s="586">
        <v>-84.287502000000003</v>
      </c>
      <c r="AC172" s="586">
        <v>-77.412439000000006</v>
      </c>
      <c r="AD172" s="586">
        <v>-138.31287900000001</v>
      </c>
      <c r="AE172" s="586">
        <v>-3.2194699999999998</v>
      </c>
      <c r="AF172" s="587">
        <v>-52.651470000000003</v>
      </c>
      <c r="AG172" s="586">
        <v>57.187022630000001</v>
      </c>
      <c r="AH172" s="586">
        <v>0.97069799999999995</v>
      </c>
      <c r="AI172" s="586">
        <v>-364.27297900000002</v>
      </c>
      <c r="AJ172" s="586">
        <v>29.634951780000002</v>
      </c>
      <c r="AK172" s="587">
        <v>296.26494600000001</v>
      </c>
      <c r="AL172" s="586">
        <v>5.715344</v>
      </c>
      <c r="AM172" s="586">
        <v>7.1878698600000002</v>
      </c>
      <c r="AN172" s="586">
        <v>232.85471680000001</v>
      </c>
      <c r="AO172" s="586">
        <v>-24.270640920000002</v>
      </c>
      <c r="AP172" s="587">
        <v>-3.1463239999999999</v>
      </c>
      <c r="AQ172" s="586">
        <v>-51.831563000000003</v>
      </c>
      <c r="AR172" s="586">
        <v>61.733884000000003</v>
      </c>
      <c r="AS172" s="586">
        <v>87.104081620000002</v>
      </c>
      <c r="AT172" s="586">
        <v>12.722128</v>
      </c>
      <c r="AU172" s="587">
        <v>-10.481296</v>
      </c>
      <c r="AV172" s="586">
        <v>-3.3448134</v>
      </c>
      <c r="AW172" s="586">
        <v>-8.294E-2</v>
      </c>
      <c r="AX172" s="586">
        <v>0.13955785000000001</v>
      </c>
      <c r="AY172" s="586">
        <v>60.604401000000003</v>
      </c>
      <c r="AZ172" s="586">
        <v>8.8053919999999994</v>
      </c>
      <c r="BA172" s="586">
        <v>-7.3195499999999996</v>
      </c>
      <c r="BB172" s="587">
        <v>21.344806999999999</v>
      </c>
      <c r="BD172" s="208">
        <v>0</v>
      </c>
      <c r="BE172" s="208">
        <v>0</v>
      </c>
      <c r="BF172" s="208">
        <v>0</v>
      </c>
      <c r="BG172" s="208">
        <v>0</v>
      </c>
      <c r="BH172" s="208">
        <v>0</v>
      </c>
      <c r="BI172" s="208">
        <v>0</v>
      </c>
      <c r="BJ172" s="208">
        <v>0</v>
      </c>
      <c r="BK172" s="208">
        <v>0</v>
      </c>
      <c r="BL172" s="208">
        <v>0</v>
      </c>
      <c r="BM172" s="208">
        <v>0</v>
      </c>
      <c r="BN172" s="208">
        <v>0</v>
      </c>
      <c r="BO172" s="208">
        <v>0</v>
      </c>
    </row>
    <row r="173" spans="1:103" s="218" customFormat="1" ht="20.399999999999999" customHeight="1">
      <c r="A173" s="216"/>
      <c r="B173" s="545" t="s">
        <v>514</v>
      </c>
      <c r="C173" s="585">
        <v>466882.25201373</v>
      </c>
      <c r="D173" s="586">
        <v>80843.628635190005</v>
      </c>
      <c r="E173" s="586">
        <v>45580.458750999998</v>
      </c>
      <c r="F173" s="586">
        <v>41133.702440239998</v>
      </c>
      <c r="G173" s="587">
        <v>83668.052416199993</v>
      </c>
      <c r="H173" s="586">
        <v>31269.481807</v>
      </c>
      <c r="I173" s="586">
        <v>15835.013308</v>
      </c>
      <c r="J173" s="586">
        <v>9402.1873259999993</v>
      </c>
      <c r="K173" s="586">
        <v>8237.3232773599993</v>
      </c>
      <c r="L173" s="587">
        <v>59326.567762260005</v>
      </c>
      <c r="M173" s="586">
        <v>5866.8182659799995</v>
      </c>
      <c r="N173" s="586">
        <v>5926.7948589999996</v>
      </c>
      <c r="O173" s="586">
        <v>6129.6173230200002</v>
      </c>
      <c r="P173" s="586">
        <v>1897.9239680000001</v>
      </c>
      <c r="Q173" s="587">
        <v>1310.911472</v>
      </c>
      <c r="R173" s="586">
        <v>11477.03340566</v>
      </c>
      <c r="S173" s="586">
        <v>4748.3571060000004</v>
      </c>
      <c r="T173" s="586">
        <v>5381.7564629999997</v>
      </c>
      <c r="U173" s="586">
        <v>2580.891376</v>
      </c>
      <c r="V173" s="587">
        <v>2285.0148960000001</v>
      </c>
      <c r="W173" s="586">
        <v>3300.1279589999999</v>
      </c>
      <c r="X173" s="586">
        <v>2215.8427969999998</v>
      </c>
      <c r="Y173" s="586">
        <v>1007.079485</v>
      </c>
      <c r="Z173" s="586">
        <v>1807.5819759999999</v>
      </c>
      <c r="AA173" s="587">
        <v>6161.3587459999999</v>
      </c>
      <c r="AB173" s="586">
        <v>1073.4480639999999</v>
      </c>
      <c r="AC173" s="586">
        <v>2823.5204170000002</v>
      </c>
      <c r="AD173" s="586">
        <v>12862.656037999999</v>
      </c>
      <c r="AE173" s="586">
        <v>191.90942699999999</v>
      </c>
      <c r="AF173" s="587">
        <v>834.22181799999998</v>
      </c>
      <c r="AG173" s="586">
        <v>1094.25707433</v>
      </c>
      <c r="AH173" s="586">
        <v>510.07847400000003</v>
      </c>
      <c r="AI173" s="586">
        <v>1752.0450209999999</v>
      </c>
      <c r="AJ173" s="586">
        <v>699.71662962999994</v>
      </c>
      <c r="AK173" s="587">
        <v>916.11520800000005</v>
      </c>
      <c r="AL173" s="586">
        <v>169.425692</v>
      </c>
      <c r="AM173" s="586">
        <v>298.46062512999998</v>
      </c>
      <c r="AN173" s="586">
        <v>577.29736303999994</v>
      </c>
      <c r="AO173" s="586">
        <v>139.51957312000002</v>
      </c>
      <c r="AP173" s="587">
        <v>970.78392299999996</v>
      </c>
      <c r="AQ173" s="586">
        <v>131.543012</v>
      </c>
      <c r="AR173" s="586">
        <v>137.60921400000001</v>
      </c>
      <c r="AS173" s="586">
        <v>494.97408281000003</v>
      </c>
      <c r="AT173" s="586">
        <v>243.124548</v>
      </c>
      <c r="AU173" s="587">
        <v>113.873097</v>
      </c>
      <c r="AV173" s="586">
        <v>273.25912126999998</v>
      </c>
      <c r="AW173" s="586">
        <v>661.21439299999997</v>
      </c>
      <c r="AX173" s="586">
        <v>1380.1365434900001</v>
      </c>
      <c r="AY173" s="586">
        <v>571.47279100000003</v>
      </c>
      <c r="AZ173" s="586">
        <v>200.044557</v>
      </c>
      <c r="BA173" s="586">
        <v>242.20051699999999</v>
      </c>
      <c r="BB173" s="587">
        <v>125.818969</v>
      </c>
      <c r="BC173" s="216"/>
      <c r="BD173" s="216">
        <v>0</v>
      </c>
      <c r="BE173" s="216">
        <v>0</v>
      </c>
      <c r="BF173" s="216">
        <v>0</v>
      </c>
      <c r="BG173" s="216">
        <v>0</v>
      </c>
      <c r="BH173" s="216">
        <v>0</v>
      </c>
      <c r="BI173" s="216">
        <v>0</v>
      </c>
      <c r="BJ173" s="216">
        <v>0</v>
      </c>
      <c r="BK173" s="216">
        <v>0</v>
      </c>
      <c r="BL173" s="216">
        <v>0</v>
      </c>
      <c r="BM173" s="216">
        <v>0</v>
      </c>
      <c r="BN173" s="216">
        <v>0</v>
      </c>
      <c r="BO173" s="216">
        <v>0</v>
      </c>
      <c r="BP173" s="216"/>
      <c r="BQ173" s="216"/>
      <c r="BR173" s="216"/>
      <c r="BS173" s="216"/>
      <c r="BT173" s="216"/>
      <c r="BU173" s="216"/>
      <c r="BV173" s="216"/>
      <c r="BW173" s="216"/>
      <c r="BX173" s="216"/>
      <c r="BY173" s="216"/>
      <c r="BZ173" s="216"/>
      <c r="CA173" s="216"/>
      <c r="CB173" s="216"/>
      <c r="CC173" s="216"/>
      <c r="CD173" s="216"/>
      <c r="CE173" s="216"/>
      <c r="CF173" s="216"/>
      <c r="CG173" s="216"/>
      <c r="CH173" s="216"/>
      <c r="CI173" s="216"/>
      <c r="CJ173" s="216"/>
      <c r="CK173" s="216"/>
      <c r="CL173" s="216"/>
      <c r="CM173" s="216"/>
      <c r="CN173" s="216"/>
      <c r="CO173" s="216"/>
      <c r="CP173" s="216"/>
      <c r="CQ173" s="216"/>
      <c r="CR173" s="216"/>
      <c r="CS173" s="216"/>
      <c r="CT173" s="216"/>
      <c r="CU173" s="216"/>
      <c r="CV173" s="216"/>
      <c r="CW173" s="216"/>
      <c r="CX173" s="216"/>
      <c r="CY173" s="216"/>
    </row>
    <row r="174" spans="1:103" s="548" customFormat="1" ht="20.399999999999999" customHeight="1">
      <c r="A174" s="440"/>
      <c r="B174" s="529" t="s">
        <v>515</v>
      </c>
      <c r="C174" s="582">
        <v>357094.51032231993</v>
      </c>
      <c r="D174" s="583">
        <v>116781.53912458</v>
      </c>
      <c r="E174" s="583">
        <v>35658.238665999997</v>
      </c>
      <c r="F174" s="583">
        <v>56469.493597519999</v>
      </c>
      <c r="G174" s="584">
        <v>28639.186757179999</v>
      </c>
      <c r="H174" s="583">
        <v>9219.0793589999994</v>
      </c>
      <c r="I174" s="583">
        <v>12717.232381</v>
      </c>
      <c r="J174" s="583">
        <v>25941.082384000001</v>
      </c>
      <c r="K174" s="583">
        <v>13506.49953044</v>
      </c>
      <c r="L174" s="584">
        <v>6994.7575179200003</v>
      </c>
      <c r="M174" s="583">
        <v>4392.9916454499999</v>
      </c>
      <c r="N174" s="583">
        <v>515.61322600000005</v>
      </c>
      <c r="O174" s="583">
        <v>7669.4011616199996</v>
      </c>
      <c r="P174" s="583">
        <v>4902.2979679999999</v>
      </c>
      <c r="Q174" s="584">
        <v>3215.71504</v>
      </c>
      <c r="R174" s="583">
        <v>3562.9587831100002</v>
      </c>
      <c r="S174" s="583">
        <v>1513.471481</v>
      </c>
      <c r="T174" s="583">
        <v>497.83439600000003</v>
      </c>
      <c r="U174" s="583">
        <v>3311.1741969999998</v>
      </c>
      <c r="V174" s="584">
        <v>1167.5017399999999</v>
      </c>
      <c r="W174" s="583">
        <v>2471.5552739999998</v>
      </c>
      <c r="X174" s="583">
        <v>983.37912700000004</v>
      </c>
      <c r="Y174" s="583">
        <v>1341.129956</v>
      </c>
      <c r="Z174" s="583">
        <v>1030.2192</v>
      </c>
      <c r="AA174" s="584">
        <v>3546.544398</v>
      </c>
      <c r="AB174" s="583">
        <v>1743.416174</v>
      </c>
      <c r="AC174" s="583">
        <v>814.54465300000004</v>
      </c>
      <c r="AD174" s="583">
        <v>6184.5220429999999</v>
      </c>
      <c r="AE174" s="583">
        <v>97.158846999999994</v>
      </c>
      <c r="AF174" s="584">
        <v>1427.9995899999999</v>
      </c>
      <c r="AG174" s="583">
        <v>876.17449024999996</v>
      </c>
      <c r="AH174" s="583">
        <v>587.11519299999998</v>
      </c>
      <c r="AI174" s="583">
        <v>716.45746999999994</v>
      </c>
      <c r="AJ174" s="583">
        <v>184.34797397999998</v>
      </c>
      <c r="AK174" s="584">
        <v>189.33512400000001</v>
      </c>
      <c r="AL174" s="583">
        <v>315.579252</v>
      </c>
      <c r="AM174" s="583">
        <v>550.78762307000011</v>
      </c>
      <c r="AN174" s="583">
        <v>-155.53196650000001</v>
      </c>
      <c r="AO174" s="583">
        <v>174.56950125999998</v>
      </c>
      <c r="AP174" s="584">
        <v>-1066.2573319999999</v>
      </c>
      <c r="AQ174" s="583">
        <v>117.220483</v>
      </c>
      <c r="AR174" s="583">
        <v>351.55302399999999</v>
      </c>
      <c r="AS174" s="583">
        <v>22.458631710000002</v>
      </c>
      <c r="AT174" s="583">
        <v>357.39701400000001</v>
      </c>
      <c r="AU174" s="584">
        <v>45.375898999999997</v>
      </c>
      <c r="AV174" s="583">
        <v>-134.49108788000001</v>
      </c>
      <c r="AW174" s="583">
        <v>-582.1875</v>
      </c>
      <c r="AX174" s="583">
        <v>-1260.6637353900001</v>
      </c>
      <c r="AY174" s="583">
        <v>-321.78744599999999</v>
      </c>
      <c r="AZ174" s="583">
        <v>-122.77194</v>
      </c>
      <c r="BA174" s="583">
        <v>0.73175999999999997</v>
      </c>
      <c r="BB174" s="584">
        <v>-67.440326999999996</v>
      </c>
      <c r="BC174" s="440"/>
      <c r="BD174" s="440">
        <v>0</v>
      </c>
      <c r="BE174" s="440">
        <v>0</v>
      </c>
      <c r="BF174" s="440">
        <v>0</v>
      </c>
      <c r="BG174" s="440">
        <v>0</v>
      </c>
      <c r="BH174" s="440">
        <v>0</v>
      </c>
      <c r="BI174" s="440">
        <v>0</v>
      </c>
      <c r="BJ174" s="440">
        <v>0</v>
      </c>
      <c r="BK174" s="440">
        <v>0</v>
      </c>
      <c r="BL174" s="440">
        <v>0</v>
      </c>
      <c r="BM174" s="440">
        <v>0</v>
      </c>
      <c r="BN174" s="440">
        <v>0</v>
      </c>
      <c r="BO174" s="440">
        <v>0</v>
      </c>
      <c r="BP174" s="440"/>
      <c r="BQ174" s="440"/>
      <c r="BR174" s="440"/>
      <c r="BS174" s="440"/>
      <c r="BT174" s="440"/>
      <c r="BU174" s="440"/>
      <c r="BV174" s="440"/>
      <c r="BW174" s="440"/>
      <c r="BX174" s="440"/>
      <c r="BY174" s="440"/>
      <c r="BZ174" s="440"/>
      <c r="CA174" s="440"/>
      <c r="CB174" s="440"/>
      <c r="CC174" s="440"/>
      <c r="CD174" s="440"/>
      <c r="CE174" s="440"/>
      <c r="CF174" s="440"/>
      <c r="CG174" s="440"/>
      <c r="CH174" s="440"/>
      <c r="CI174" s="440"/>
      <c r="CJ174" s="440"/>
      <c r="CK174" s="440"/>
      <c r="CL174" s="440"/>
      <c r="CM174" s="440"/>
      <c r="CN174" s="440"/>
      <c r="CO174" s="440"/>
      <c r="CP174" s="440"/>
      <c r="CQ174" s="440"/>
      <c r="CR174" s="440"/>
      <c r="CS174" s="440"/>
      <c r="CT174" s="440"/>
      <c r="CU174" s="440"/>
      <c r="CV174" s="440"/>
      <c r="CW174" s="440"/>
      <c r="CX174" s="440"/>
      <c r="CY174" s="440"/>
    </row>
    <row r="175" spans="1:103" s="218" customFormat="1" ht="20.399999999999999" customHeight="1">
      <c r="A175" s="216"/>
      <c r="B175" s="549" t="s">
        <v>516</v>
      </c>
      <c r="C175" s="585">
        <v>8922.0088006500009</v>
      </c>
      <c r="D175" s="586">
        <v>647.04697632</v>
      </c>
      <c r="E175" s="586">
        <v>701.93470100000002</v>
      </c>
      <c r="F175" s="586">
        <v>838.25591171999997</v>
      </c>
      <c r="G175" s="587">
        <v>1411.6828805499999</v>
      </c>
      <c r="H175" s="586">
        <v>591.28269599999999</v>
      </c>
      <c r="I175" s="586">
        <v>462.02025900000001</v>
      </c>
      <c r="J175" s="586">
        <v>3629.958196</v>
      </c>
      <c r="K175" s="586">
        <v>12.0465222</v>
      </c>
      <c r="L175" s="587">
        <v>20.947253739999997</v>
      </c>
      <c r="M175" s="586">
        <v>0</v>
      </c>
      <c r="N175" s="586">
        <v>62.521597</v>
      </c>
      <c r="O175" s="586">
        <v>173.06673137999999</v>
      </c>
      <c r="P175" s="586">
        <v>3.4087499999999999</v>
      </c>
      <c r="Q175" s="587">
        <v>0</v>
      </c>
      <c r="R175" s="586">
        <v>0</v>
      </c>
      <c r="S175" s="586">
        <v>275.679148</v>
      </c>
      <c r="T175" s="586">
        <v>22.234811000000001</v>
      </c>
      <c r="U175" s="586">
        <v>4.5351660000000003</v>
      </c>
      <c r="V175" s="587">
        <v>3.350295</v>
      </c>
      <c r="W175" s="586">
        <v>0</v>
      </c>
      <c r="X175" s="586">
        <v>21.632591999999999</v>
      </c>
      <c r="Y175" s="586">
        <v>0</v>
      </c>
      <c r="Z175" s="586">
        <v>0</v>
      </c>
      <c r="AA175" s="587">
        <v>-2.155084</v>
      </c>
      <c r="AB175" s="586">
        <v>0</v>
      </c>
      <c r="AC175" s="586">
        <v>0</v>
      </c>
      <c r="AD175" s="586">
        <v>0</v>
      </c>
      <c r="AE175" s="586">
        <v>0</v>
      </c>
      <c r="AF175" s="587">
        <v>0</v>
      </c>
      <c r="AG175" s="586">
        <v>3.3431805400000001</v>
      </c>
      <c r="AH175" s="586">
        <v>0</v>
      </c>
      <c r="AI175" s="586">
        <v>3.342285</v>
      </c>
      <c r="AJ175" s="586">
        <v>3.3422853199999998</v>
      </c>
      <c r="AK175" s="587">
        <v>3.2684099999999998</v>
      </c>
      <c r="AL175" s="586">
        <v>0</v>
      </c>
      <c r="AM175" s="586">
        <v>0</v>
      </c>
      <c r="AN175" s="586">
        <v>9.8688038800000015</v>
      </c>
      <c r="AO175" s="586">
        <v>0</v>
      </c>
      <c r="AP175" s="587">
        <v>3.3502969999999999</v>
      </c>
      <c r="AQ175" s="586">
        <v>0</v>
      </c>
      <c r="AR175" s="586">
        <v>16.044136000000002</v>
      </c>
      <c r="AS175" s="586">
        <v>0</v>
      </c>
      <c r="AT175" s="586">
        <v>0</v>
      </c>
      <c r="AU175" s="587">
        <v>0</v>
      </c>
      <c r="AV175" s="586">
        <v>0</v>
      </c>
      <c r="AW175" s="586">
        <v>0</v>
      </c>
      <c r="AX175" s="586">
        <v>0</v>
      </c>
      <c r="AY175" s="586">
        <v>0</v>
      </c>
      <c r="AZ175" s="586">
        <v>0</v>
      </c>
      <c r="BA175" s="586">
        <v>0</v>
      </c>
      <c r="BB175" s="587">
        <v>0</v>
      </c>
      <c r="BC175" s="216"/>
      <c r="BD175" s="216">
        <v>0</v>
      </c>
      <c r="BE175" s="216">
        <v>0</v>
      </c>
      <c r="BF175" s="216">
        <v>0</v>
      </c>
      <c r="BG175" s="216">
        <v>0</v>
      </c>
      <c r="BH175" s="216">
        <v>0</v>
      </c>
      <c r="BI175" s="216">
        <v>0</v>
      </c>
      <c r="BJ175" s="216">
        <v>0</v>
      </c>
      <c r="BK175" s="216">
        <v>0</v>
      </c>
      <c r="BL175" s="216">
        <v>0</v>
      </c>
      <c r="BM175" s="216">
        <v>0</v>
      </c>
      <c r="BN175" s="216">
        <v>0</v>
      </c>
      <c r="BO175" s="216">
        <v>0</v>
      </c>
      <c r="BP175" s="216"/>
      <c r="BQ175" s="216"/>
      <c r="BR175" s="216"/>
      <c r="BS175" s="216"/>
      <c r="BT175" s="216"/>
      <c r="BU175" s="216"/>
      <c r="BV175" s="216"/>
      <c r="BW175" s="216"/>
      <c r="BX175" s="216"/>
      <c r="BY175" s="216"/>
      <c r="BZ175" s="216"/>
      <c r="CA175" s="216"/>
      <c r="CB175" s="216"/>
      <c r="CC175" s="216"/>
      <c r="CD175" s="216"/>
      <c r="CE175" s="216"/>
      <c r="CF175" s="216"/>
      <c r="CG175" s="216"/>
      <c r="CH175" s="216"/>
      <c r="CI175" s="216"/>
      <c r="CJ175" s="216"/>
      <c r="CK175" s="216"/>
      <c r="CL175" s="216"/>
      <c r="CM175" s="216"/>
      <c r="CN175" s="216"/>
      <c r="CO175" s="216"/>
      <c r="CP175" s="216"/>
      <c r="CQ175" s="216"/>
      <c r="CR175" s="216"/>
      <c r="CS175" s="216"/>
      <c r="CT175" s="216"/>
      <c r="CU175" s="216"/>
      <c r="CV175" s="216"/>
      <c r="CW175" s="216"/>
      <c r="CX175" s="216"/>
      <c r="CY175" s="216"/>
    </row>
    <row r="176" spans="1:103" s="548" customFormat="1" ht="20.399999999999999" customHeight="1">
      <c r="A176" s="440"/>
      <c r="B176" s="529" t="s">
        <v>517</v>
      </c>
      <c r="C176" s="582">
        <v>366016.51912297</v>
      </c>
      <c r="D176" s="583">
        <v>117428.58610089999</v>
      </c>
      <c r="E176" s="583">
        <v>36360.173367000003</v>
      </c>
      <c r="F176" s="583">
        <v>57307.749509239999</v>
      </c>
      <c r="G176" s="584">
        <v>30050.86963773</v>
      </c>
      <c r="H176" s="583">
        <v>9810.3620549999996</v>
      </c>
      <c r="I176" s="583">
        <v>13179.252640000001</v>
      </c>
      <c r="J176" s="583">
        <v>29571.040580000001</v>
      </c>
      <c r="K176" s="583">
        <v>13518.54605264</v>
      </c>
      <c r="L176" s="584">
        <v>7015.70477166</v>
      </c>
      <c r="M176" s="583">
        <v>4392.9916454499999</v>
      </c>
      <c r="N176" s="583">
        <v>578.13482299999998</v>
      </c>
      <c r="O176" s="583">
        <v>7842.467893</v>
      </c>
      <c r="P176" s="583">
        <v>4905.7067180000004</v>
      </c>
      <c r="Q176" s="584">
        <v>3215.71504</v>
      </c>
      <c r="R176" s="583">
        <v>3562.9587831100002</v>
      </c>
      <c r="S176" s="583">
        <v>1789.150629</v>
      </c>
      <c r="T176" s="583">
        <v>520.06920700000001</v>
      </c>
      <c r="U176" s="583">
        <v>3315.7093629999999</v>
      </c>
      <c r="V176" s="584">
        <v>1170.8520349999999</v>
      </c>
      <c r="W176" s="583">
        <v>2471.5552739999998</v>
      </c>
      <c r="X176" s="583">
        <v>1005.011719</v>
      </c>
      <c r="Y176" s="583">
        <v>1341.129956</v>
      </c>
      <c r="Z176" s="583">
        <v>1030.2192</v>
      </c>
      <c r="AA176" s="584">
        <v>3544.389314</v>
      </c>
      <c r="AB176" s="583">
        <v>1743.416174</v>
      </c>
      <c r="AC176" s="583">
        <v>814.54465300000004</v>
      </c>
      <c r="AD176" s="583">
        <v>6184.5220429999999</v>
      </c>
      <c r="AE176" s="583">
        <v>97.158846999999994</v>
      </c>
      <c r="AF176" s="584">
        <v>1427.9995899999999</v>
      </c>
      <c r="AG176" s="583">
        <v>879.51767079000001</v>
      </c>
      <c r="AH176" s="583">
        <v>587.11519299999998</v>
      </c>
      <c r="AI176" s="583">
        <v>719.799755</v>
      </c>
      <c r="AJ176" s="583">
        <v>187.69025930000001</v>
      </c>
      <c r="AK176" s="584">
        <v>192.603534</v>
      </c>
      <c r="AL176" s="583">
        <v>315.579252</v>
      </c>
      <c r="AM176" s="583">
        <v>550.78762307000011</v>
      </c>
      <c r="AN176" s="583">
        <v>-145.66316262000001</v>
      </c>
      <c r="AO176" s="583">
        <v>174.56950125999998</v>
      </c>
      <c r="AP176" s="584">
        <v>-1062.907035</v>
      </c>
      <c r="AQ176" s="583">
        <v>117.220483</v>
      </c>
      <c r="AR176" s="583">
        <v>367.59715999999997</v>
      </c>
      <c r="AS176" s="583">
        <v>22.458631710000002</v>
      </c>
      <c r="AT176" s="583">
        <v>357.39701400000001</v>
      </c>
      <c r="AU176" s="584">
        <v>45.375898999999997</v>
      </c>
      <c r="AV176" s="583">
        <v>-134.49108788000001</v>
      </c>
      <c r="AW176" s="583">
        <v>-582.1875</v>
      </c>
      <c r="AX176" s="583">
        <v>-1260.6637353900001</v>
      </c>
      <c r="AY176" s="583">
        <v>-321.78744599999999</v>
      </c>
      <c r="AZ176" s="583">
        <v>-122.77194</v>
      </c>
      <c r="BA176" s="583">
        <v>0.73175999999999997</v>
      </c>
      <c r="BB176" s="584">
        <v>-67.440326999999996</v>
      </c>
      <c r="BC176" s="440"/>
      <c r="BD176" s="440">
        <v>0</v>
      </c>
      <c r="BE176" s="440">
        <v>0</v>
      </c>
      <c r="BF176" s="440">
        <v>0</v>
      </c>
      <c r="BG176" s="440">
        <v>0</v>
      </c>
      <c r="BH176" s="440">
        <v>0</v>
      </c>
      <c r="BI176" s="440">
        <v>0</v>
      </c>
      <c r="BJ176" s="440">
        <v>0</v>
      </c>
      <c r="BK176" s="440">
        <v>0</v>
      </c>
      <c r="BL176" s="440">
        <v>0</v>
      </c>
      <c r="BM176" s="440">
        <v>0</v>
      </c>
      <c r="BN176" s="440">
        <v>0</v>
      </c>
      <c r="BO176" s="440">
        <v>0</v>
      </c>
      <c r="BP176" s="440"/>
      <c r="BQ176" s="440"/>
      <c r="BR176" s="440"/>
      <c r="BS176" s="440"/>
      <c r="BT176" s="440"/>
      <c r="BU176" s="440"/>
      <c r="BV176" s="440"/>
      <c r="BW176" s="440"/>
      <c r="BX176" s="440"/>
      <c r="BY176" s="440"/>
      <c r="BZ176" s="440"/>
      <c r="CA176" s="440"/>
      <c r="CB176" s="440"/>
      <c r="CC176" s="440"/>
      <c r="CD176" s="440"/>
      <c r="CE176" s="440"/>
      <c r="CF176" s="440"/>
      <c r="CG176" s="440"/>
      <c r="CH176" s="440"/>
      <c r="CI176" s="440"/>
      <c r="CJ176" s="440"/>
      <c r="CK176" s="440"/>
      <c r="CL176" s="440"/>
      <c r="CM176" s="440"/>
      <c r="CN176" s="440"/>
      <c r="CO176" s="440"/>
      <c r="CP176" s="440"/>
      <c r="CQ176" s="440"/>
      <c r="CR176" s="440"/>
      <c r="CS176" s="440"/>
      <c r="CT176" s="440"/>
      <c r="CU176" s="440"/>
      <c r="CV176" s="440"/>
      <c r="CW176" s="440"/>
      <c r="CX176" s="440"/>
      <c r="CY176" s="440"/>
    </row>
    <row r="177" spans="1:103" s="218" customFormat="1" ht="20.399999999999999" customHeight="1">
      <c r="A177" s="216"/>
      <c r="B177" s="549" t="s">
        <v>518</v>
      </c>
      <c r="C177" s="585">
        <v>97907.392899270009</v>
      </c>
      <c r="D177" s="586">
        <v>32898.787000060001</v>
      </c>
      <c r="E177" s="586">
        <v>9905.1936160000005</v>
      </c>
      <c r="F177" s="586">
        <v>15257.186825909999</v>
      </c>
      <c r="G177" s="587">
        <v>7320.9717211800007</v>
      </c>
      <c r="H177" s="586">
        <v>3338.3186380000002</v>
      </c>
      <c r="I177" s="586">
        <v>3306.830492</v>
      </c>
      <c r="J177" s="586">
        <v>7258.4642510000003</v>
      </c>
      <c r="K177" s="586">
        <v>3718.20192077</v>
      </c>
      <c r="L177" s="587">
        <v>1997.6438869999999</v>
      </c>
      <c r="M177" s="586">
        <v>1232.75445924</v>
      </c>
      <c r="N177" s="586">
        <v>117.918897</v>
      </c>
      <c r="O177" s="586">
        <v>2074.7723921500001</v>
      </c>
      <c r="P177" s="586">
        <v>909.85087699999997</v>
      </c>
      <c r="Q177" s="587">
        <v>704.06068300000004</v>
      </c>
      <c r="R177" s="586">
        <v>1060.7140525700001</v>
      </c>
      <c r="S177" s="586">
        <v>481.30492299999997</v>
      </c>
      <c r="T177" s="586">
        <v>157.79884699999999</v>
      </c>
      <c r="U177" s="586">
        <v>666.46865400000002</v>
      </c>
      <c r="V177" s="587">
        <v>121.173633</v>
      </c>
      <c r="W177" s="586">
        <v>671.63004000000001</v>
      </c>
      <c r="X177" s="586">
        <v>170.25586899999999</v>
      </c>
      <c r="Y177" s="586">
        <v>395.72911900000003</v>
      </c>
      <c r="Z177" s="586">
        <v>187.82228599999999</v>
      </c>
      <c r="AA177" s="587">
        <v>1033.305308</v>
      </c>
      <c r="AB177" s="586">
        <v>425.04548399999999</v>
      </c>
      <c r="AC177" s="586">
        <v>231.82000099999999</v>
      </c>
      <c r="AD177" s="586">
        <v>1814.2406410000001</v>
      </c>
      <c r="AE177" s="586">
        <v>20.091653000000001</v>
      </c>
      <c r="AF177" s="587">
        <v>317.61762900000002</v>
      </c>
      <c r="AG177" s="586">
        <v>173.25248441999997</v>
      </c>
      <c r="AH177" s="586">
        <v>15.006816000000001</v>
      </c>
      <c r="AI177" s="586">
        <v>228.33502899999999</v>
      </c>
      <c r="AJ177" s="586">
        <v>25.767229</v>
      </c>
      <c r="AK177" s="587">
        <v>0</v>
      </c>
      <c r="AL177" s="586">
        <v>18.789709999999999</v>
      </c>
      <c r="AM177" s="586">
        <v>119.12334954000001</v>
      </c>
      <c r="AN177" s="586">
        <v>0</v>
      </c>
      <c r="AO177" s="586">
        <v>3.7053247099999997</v>
      </c>
      <c r="AP177" s="587">
        <v>0.50457600000000002</v>
      </c>
      <c r="AQ177" s="586">
        <v>0</v>
      </c>
      <c r="AR177" s="586">
        <v>98.896130999999997</v>
      </c>
      <c r="AS177" s="586">
        <v>-7.1018715800000001</v>
      </c>
      <c r="AT177" s="586">
        <v>75.053372999999993</v>
      </c>
      <c r="AU177" s="587">
        <v>-7.0599999999999996E-2</v>
      </c>
      <c r="AV177" s="586">
        <v>-49.752590679999997</v>
      </c>
      <c r="AW177" s="586">
        <v>-207.52254199999999</v>
      </c>
      <c r="AX177" s="586">
        <v>-380.36823801999998</v>
      </c>
      <c r="AY177" s="586">
        <v>0</v>
      </c>
      <c r="AZ177" s="586">
        <v>0.43739499999999998</v>
      </c>
      <c r="BA177" s="586">
        <v>-2.636476</v>
      </c>
      <c r="BB177" s="587">
        <v>0</v>
      </c>
      <c r="BC177" s="216"/>
      <c r="BD177" s="216">
        <v>0</v>
      </c>
      <c r="BE177" s="216">
        <v>0</v>
      </c>
      <c r="BF177" s="216">
        <v>0</v>
      </c>
      <c r="BG177" s="216">
        <v>0</v>
      </c>
      <c r="BH177" s="216">
        <v>0</v>
      </c>
      <c r="BI177" s="216">
        <v>0</v>
      </c>
      <c r="BJ177" s="216">
        <v>0</v>
      </c>
      <c r="BK177" s="216">
        <v>0</v>
      </c>
      <c r="BL177" s="216">
        <v>0</v>
      </c>
      <c r="BM177" s="216">
        <v>0</v>
      </c>
      <c r="BN177" s="216">
        <v>0</v>
      </c>
      <c r="BO177" s="216">
        <v>0</v>
      </c>
      <c r="BP177" s="216"/>
      <c r="BQ177" s="216"/>
      <c r="BR177" s="216"/>
      <c r="BS177" s="216"/>
      <c r="BT177" s="216"/>
      <c r="BU177" s="216"/>
      <c r="BV177" s="216"/>
      <c r="BW177" s="216"/>
      <c r="BX177" s="216"/>
      <c r="BY177" s="216"/>
      <c r="BZ177" s="216"/>
      <c r="CA177" s="216"/>
      <c r="CB177" s="216"/>
      <c r="CC177" s="216"/>
      <c r="CD177" s="216"/>
      <c r="CE177" s="216"/>
      <c r="CF177" s="216"/>
      <c r="CG177" s="216"/>
      <c r="CH177" s="216"/>
      <c r="CI177" s="216"/>
      <c r="CJ177" s="216"/>
      <c r="CK177" s="216"/>
      <c r="CL177" s="216"/>
      <c r="CM177" s="216"/>
      <c r="CN177" s="216"/>
      <c r="CO177" s="216"/>
      <c r="CP177" s="216"/>
      <c r="CQ177" s="216"/>
      <c r="CR177" s="216"/>
      <c r="CS177" s="216"/>
      <c r="CT177" s="216"/>
      <c r="CU177" s="216"/>
      <c r="CV177" s="216"/>
      <c r="CW177" s="216"/>
      <c r="CX177" s="216"/>
      <c r="CY177" s="216"/>
    </row>
    <row r="178" spans="1:103" s="548" customFormat="1" ht="20.399999999999999" customHeight="1">
      <c r="A178" s="440"/>
      <c r="B178" s="529" t="s">
        <v>519</v>
      </c>
      <c r="C178" s="582">
        <v>268109.1262237</v>
      </c>
      <c r="D178" s="583">
        <v>84529.799100839999</v>
      </c>
      <c r="E178" s="583">
        <v>26454.979750999999</v>
      </c>
      <c r="F178" s="583">
        <v>42050.562683330005</v>
      </c>
      <c r="G178" s="584">
        <v>22729.897916549999</v>
      </c>
      <c r="H178" s="583">
        <v>6472.0434169999999</v>
      </c>
      <c r="I178" s="583">
        <v>9872.4221479999997</v>
      </c>
      <c r="J178" s="583">
        <v>22312.576329</v>
      </c>
      <c r="K178" s="583">
        <v>9800.3441318700006</v>
      </c>
      <c r="L178" s="584">
        <v>5018.0608846599998</v>
      </c>
      <c r="M178" s="583">
        <v>3160.2371862099999</v>
      </c>
      <c r="N178" s="583">
        <v>460.21592600000002</v>
      </c>
      <c r="O178" s="583">
        <v>5767.6955008500008</v>
      </c>
      <c r="P178" s="583">
        <v>3995.8558410000001</v>
      </c>
      <c r="Q178" s="584">
        <v>2511.6543569999999</v>
      </c>
      <c r="R178" s="583">
        <v>2502.2447305400001</v>
      </c>
      <c r="S178" s="583">
        <v>1307.8457060000001</v>
      </c>
      <c r="T178" s="583">
        <v>362.27035999999998</v>
      </c>
      <c r="U178" s="583">
        <v>2649.2407090000002</v>
      </c>
      <c r="V178" s="584">
        <v>1049.678402</v>
      </c>
      <c r="W178" s="583">
        <v>1799.925234</v>
      </c>
      <c r="X178" s="583">
        <v>834.75585000000001</v>
      </c>
      <c r="Y178" s="583">
        <v>945.40083700000002</v>
      </c>
      <c r="Z178" s="583">
        <v>842.39691400000004</v>
      </c>
      <c r="AA178" s="584">
        <v>2511.084006</v>
      </c>
      <c r="AB178" s="583">
        <v>1318.37069</v>
      </c>
      <c r="AC178" s="583">
        <v>582.72465199999999</v>
      </c>
      <c r="AD178" s="583">
        <v>4370.2814019999996</v>
      </c>
      <c r="AE178" s="583">
        <v>77.067194000000001</v>
      </c>
      <c r="AF178" s="584">
        <v>1110.381961</v>
      </c>
      <c r="AG178" s="583">
        <v>706.26518637000004</v>
      </c>
      <c r="AH178" s="583">
        <v>572.10837700000002</v>
      </c>
      <c r="AI178" s="583">
        <v>491.46472599999998</v>
      </c>
      <c r="AJ178" s="583">
        <v>161.92303030000002</v>
      </c>
      <c r="AK178" s="584">
        <v>192.603534</v>
      </c>
      <c r="AL178" s="583">
        <v>296.78954199999998</v>
      </c>
      <c r="AM178" s="583">
        <v>431.66427352999995</v>
      </c>
      <c r="AN178" s="583">
        <v>-145.66316262000001</v>
      </c>
      <c r="AO178" s="583">
        <v>170.86417655000002</v>
      </c>
      <c r="AP178" s="584">
        <v>-1063.411611</v>
      </c>
      <c r="AQ178" s="583">
        <v>117.220483</v>
      </c>
      <c r="AR178" s="583">
        <v>268.70102900000001</v>
      </c>
      <c r="AS178" s="583">
        <v>29.56050329</v>
      </c>
      <c r="AT178" s="583">
        <v>282.34364099999999</v>
      </c>
      <c r="AU178" s="584">
        <v>45.446499000000003</v>
      </c>
      <c r="AV178" s="583">
        <v>-84.738497199999998</v>
      </c>
      <c r="AW178" s="583">
        <v>-374.66495800000001</v>
      </c>
      <c r="AX178" s="583">
        <v>-880.29549737000002</v>
      </c>
      <c r="AY178" s="583">
        <v>-321.78744599999999</v>
      </c>
      <c r="AZ178" s="583">
        <v>-123.209335</v>
      </c>
      <c r="BA178" s="583">
        <v>3.368236</v>
      </c>
      <c r="BB178" s="584">
        <v>-67.440326999999996</v>
      </c>
      <c r="BC178" s="440"/>
      <c r="BD178" s="440">
        <v>0</v>
      </c>
      <c r="BE178" s="440">
        <v>0</v>
      </c>
      <c r="BF178" s="440">
        <v>0</v>
      </c>
      <c r="BG178" s="440">
        <v>0</v>
      </c>
      <c r="BH178" s="440">
        <v>0</v>
      </c>
      <c r="BI178" s="440">
        <v>0</v>
      </c>
      <c r="BJ178" s="440">
        <v>0</v>
      </c>
      <c r="BK178" s="440">
        <v>0</v>
      </c>
      <c r="BL178" s="440">
        <v>0</v>
      </c>
      <c r="BM178" s="440">
        <v>0</v>
      </c>
      <c r="BN178" s="440">
        <v>0</v>
      </c>
      <c r="BO178" s="440">
        <v>0</v>
      </c>
      <c r="BP178" s="440"/>
      <c r="BQ178" s="440"/>
      <c r="BR178" s="440"/>
      <c r="BS178" s="440"/>
      <c r="BT178" s="440"/>
      <c r="BU178" s="440"/>
      <c r="BV178" s="440"/>
      <c r="BW178" s="440"/>
      <c r="BX178" s="440"/>
      <c r="BY178" s="440"/>
      <c r="BZ178" s="440"/>
      <c r="CA178" s="440"/>
      <c r="CB178" s="440"/>
      <c r="CC178" s="440"/>
      <c r="CD178" s="440"/>
      <c r="CE178" s="440"/>
      <c r="CF178" s="440"/>
      <c r="CG178" s="440"/>
      <c r="CH178" s="440"/>
      <c r="CI178" s="440"/>
      <c r="CJ178" s="440"/>
      <c r="CK178" s="440"/>
      <c r="CL178" s="440"/>
      <c r="CM178" s="440"/>
      <c r="CN178" s="440"/>
      <c r="CO178" s="440"/>
      <c r="CP178" s="440"/>
      <c r="CQ178" s="440"/>
      <c r="CR178" s="440"/>
      <c r="CS178" s="440"/>
      <c r="CT178" s="440"/>
      <c r="CU178" s="440"/>
      <c r="CV178" s="440"/>
      <c r="CW178" s="440"/>
      <c r="CX178" s="440"/>
      <c r="CY178" s="440"/>
    </row>
    <row r="179" spans="1:103" s="218" customFormat="1" ht="20.399999999999999" customHeight="1">
      <c r="A179" s="216"/>
      <c r="B179" s="545" t="s">
        <v>520</v>
      </c>
      <c r="C179" s="585">
        <v>0</v>
      </c>
      <c r="D179" s="586">
        <v>0</v>
      </c>
      <c r="E179" s="586">
        <v>0</v>
      </c>
      <c r="F179" s="586">
        <v>0</v>
      </c>
      <c r="G179" s="587">
        <v>0</v>
      </c>
      <c r="H179" s="586">
        <v>0</v>
      </c>
      <c r="I179" s="586">
        <v>0</v>
      </c>
      <c r="J179" s="586">
        <v>0</v>
      </c>
      <c r="K179" s="586">
        <v>0</v>
      </c>
      <c r="L179" s="587">
        <v>0</v>
      </c>
      <c r="M179" s="586">
        <v>0</v>
      </c>
      <c r="N179" s="586">
        <v>0</v>
      </c>
      <c r="O179" s="586">
        <v>0</v>
      </c>
      <c r="P179" s="586">
        <v>0</v>
      </c>
      <c r="Q179" s="587">
        <v>0</v>
      </c>
      <c r="R179" s="586">
        <v>0</v>
      </c>
      <c r="S179" s="586">
        <v>0</v>
      </c>
      <c r="T179" s="586">
        <v>0</v>
      </c>
      <c r="U179" s="586">
        <v>0</v>
      </c>
      <c r="V179" s="587">
        <v>0</v>
      </c>
      <c r="W179" s="586">
        <v>0</v>
      </c>
      <c r="X179" s="586">
        <v>0</v>
      </c>
      <c r="Y179" s="586">
        <v>0</v>
      </c>
      <c r="Z179" s="586">
        <v>0</v>
      </c>
      <c r="AA179" s="587">
        <v>0</v>
      </c>
      <c r="AB179" s="586">
        <v>0</v>
      </c>
      <c r="AC179" s="586">
        <v>0</v>
      </c>
      <c r="AD179" s="586">
        <v>0</v>
      </c>
      <c r="AE179" s="586">
        <v>0</v>
      </c>
      <c r="AF179" s="587">
        <v>0</v>
      </c>
      <c r="AG179" s="586">
        <v>0</v>
      </c>
      <c r="AH179" s="586">
        <v>0</v>
      </c>
      <c r="AI179" s="586">
        <v>0</v>
      </c>
      <c r="AJ179" s="586">
        <v>0</v>
      </c>
      <c r="AK179" s="587">
        <v>0</v>
      </c>
      <c r="AL179" s="586">
        <v>0</v>
      </c>
      <c r="AM179" s="586">
        <v>0</v>
      </c>
      <c r="AN179" s="586">
        <v>0</v>
      </c>
      <c r="AO179" s="586">
        <v>0</v>
      </c>
      <c r="AP179" s="587">
        <v>0</v>
      </c>
      <c r="AQ179" s="586">
        <v>0</v>
      </c>
      <c r="AR179" s="586">
        <v>0</v>
      </c>
      <c r="AS179" s="586">
        <v>0</v>
      </c>
      <c r="AT179" s="586">
        <v>0</v>
      </c>
      <c r="AU179" s="587">
        <v>0</v>
      </c>
      <c r="AV179" s="586">
        <v>0</v>
      </c>
      <c r="AW179" s="586">
        <v>0</v>
      </c>
      <c r="AX179" s="586">
        <v>0</v>
      </c>
      <c r="AY179" s="586">
        <v>0</v>
      </c>
      <c r="AZ179" s="586">
        <v>0</v>
      </c>
      <c r="BA179" s="586">
        <v>0</v>
      </c>
      <c r="BB179" s="587">
        <v>0</v>
      </c>
      <c r="BC179" s="216"/>
      <c r="BD179" s="216">
        <v>0</v>
      </c>
      <c r="BE179" s="216">
        <v>0</v>
      </c>
      <c r="BF179" s="216">
        <v>0</v>
      </c>
      <c r="BG179" s="216">
        <v>0</v>
      </c>
      <c r="BH179" s="216">
        <v>0</v>
      </c>
      <c r="BI179" s="216">
        <v>0</v>
      </c>
      <c r="BJ179" s="216">
        <v>0</v>
      </c>
      <c r="BK179" s="216">
        <v>0</v>
      </c>
      <c r="BL179" s="216">
        <v>0</v>
      </c>
      <c r="BM179" s="216">
        <v>0</v>
      </c>
      <c r="BN179" s="216">
        <v>0</v>
      </c>
      <c r="BO179" s="216">
        <v>0</v>
      </c>
      <c r="BP179" s="216"/>
      <c r="BQ179" s="216"/>
      <c r="BR179" s="216"/>
      <c r="BS179" s="216"/>
      <c r="BT179" s="216"/>
      <c r="BU179" s="216"/>
      <c r="BV179" s="216"/>
      <c r="BW179" s="216"/>
      <c r="BX179" s="216"/>
      <c r="BY179" s="216"/>
      <c r="BZ179" s="216"/>
      <c r="CA179" s="216"/>
      <c r="CB179" s="216"/>
      <c r="CC179" s="216"/>
      <c r="CD179" s="216"/>
      <c r="CE179" s="216"/>
      <c r="CF179" s="216"/>
      <c r="CG179" s="216"/>
      <c r="CH179" s="216"/>
      <c r="CI179" s="216"/>
      <c r="CJ179" s="216"/>
      <c r="CK179" s="216"/>
      <c r="CL179" s="216"/>
      <c r="CM179" s="216"/>
      <c r="CN179" s="216"/>
      <c r="CO179" s="216"/>
      <c r="CP179" s="216"/>
      <c r="CQ179" s="216"/>
      <c r="CR179" s="216"/>
      <c r="CS179" s="216"/>
      <c r="CT179" s="216"/>
      <c r="CU179" s="216"/>
      <c r="CV179" s="216"/>
      <c r="CW179" s="216"/>
      <c r="CX179" s="216"/>
      <c r="CY179" s="216"/>
    </row>
    <row r="180" spans="1:103" ht="20.399999999999999" customHeight="1">
      <c r="B180" s="529" t="s">
        <v>521</v>
      </c>
      <c r="C180" s="582">
        <v>268109.1262237</v>
      </c>
      <c r="D180" s="583">
        <v>84529.799100839999</v>
      </c>
      <c r="E180" s="583">
        <v>26454.979750999999</v>
      </c>
      <c r="F180" s="583">
        <v>42050.562683330005</v>
      </c>
      <c r="G180" s="584">
        <v>22729.897916549999</v>
      </c>
      <c r="H180" s="583">
        <v>6472.0434169999999</v>
      </c>
      <c r="I180" s="583">
        <v>9872.4221479999997</v>
      </c>
      <c r="J180" s="583">
        <v>22312.576329</v>
      </c>
      <c r="K180" s="583">
        <v>9800.3441318700006</v>
      </c>
      <c r="L180" s="584">
        <v>5018.0608846599998</v>
      </c>
      <c r="M180" s="583">
        <v>3160.2371862099999</v>
      </c>
      <c r="N180" s="583">
        <v>460.21592600000002</v>
      </c>
      <c r="O180" s="583">
        <v>5767.6955008500008</v>
      </c>
      <c r="P180" s="583">
        <v>3995.8558410000001</v>
      </c>
      <c r="Q180" s="584">
        <v>2511.6543569999999</v>
      </c>
      <c r="R180" s="583">
        <v>2502.2447305400001</v>
      </c>
      <c r="S180" s="583">
        <v>1307.8457060000001</v>
      </c>
      <c r="T180" s="583">
        <v>362.27035999999998</v>
      </c>
      <c r="U180" s="583">
        <v>2649.2407090000002</v>
      </c>
      <c r="V180" s="584">
        <v>1049.678402</v>
      </c>
      <c r="W180" s="583">
        <v>1799.925234</v>
      </c>
      <c r="X180" s="583">
        <v>834.75585000000001</v>
      </c>
      <c r="Y180" s="583">
        <v>945.40083700000002</v>
      </c>
      <c r="Z180" s="583">
        <v>842.39691400000004</v>
      </c>
      <c r="AA180" s="584">
        <v>2511.084006</v>
      </c>
      <c r="AB180" s="583">
        <v>1318.37069</v>
      </c>
      <c r="AC180" s="583">
        <v>582.72465199999999</v>
      </c>
      <c r="AD180" s="583">
        <v>4370.2814019999996</v>
      </c>
      <c r="AE180" s="583">
        <v>77.067194000000001</v>
      </c>
      <c r="AF180" s="584">
        <v>1110.381961</v>
      </c>
      <c r="AG180" s="583">
        <v>706.26518637000004</v>
      </c>
      <c r="AH180" s="583">
        <v>572.10837700000002</v>
      </c>
      <c r="AI180" s="583">
        <v>491.46472599999998</v>
      </c>
      <c r="AJ180" s="583">
        <v>161.92303030000002</v>
      </c>
      <c r="AK180" s="584">
        <v>192.603534</v>
      </c>
      <c r="AL180" s="583">
        <v>296.78954199999998</v>
      </c>
      <c r="AM180" s="583">
        <v>431.66427352999995</v>
      </c>
      <c r="AN180" s="583">
        <v>-145.66316262000001</v>
      </c>
      <c r="AO180" s="583">
        <v>170.86417655000002</v>
      </c>
      <c r="AP180" s="584">
        <v>-1063.411611</v>
      </c>
      <c r="AQ180" s="583">
        <v>117.220483</v>
      </c>
      <c r="AR180" s="583">
        <v>268.70102900000001</v>
      </c>
      <c r="AS180" s="583">
        <v>29.56050329</v>
      </c>
      <c r="AT180" s="583">
        <v>282.34364099999999</v>
      </c>
      <c r="AU180" s="584">
        <v>45.446499000000003</v>
      </c>
      <c r="AV180" s="583">
        <v>-84.738497199999998</v>
      </c>
      <c r="AW180" s="583">
        <v>-374.66495800000001</v>
      </c>
      <c r="AX180" s="583">
        <v>-880.29549737000002</v>
      </c>
      <c r="AY180" s="583">
        <v>-321.78744599999999</v>
      </c>
      <c r="AZ180" s="583">
        <v>-123.209335</v>
      </c>
      <c r="BA180" s="583">
        <v>3.368236</v>
      </c>
      <c r="BB180" s="584">
        <v>-67.440326999999996</v>
      </c>
      <c r="BD180" s="208">
        <v>0</v>
      </c>
      <c r="BE180" s="208">
        <v>0</v>
      </c>
      <c r="BF180" s="208">
        <v>0</v>
      </c>
      <c r="BG180" s="208">
        <v>0</v>
      </c>
      <c r="BH180" s="208">
        <v>0</v>
      </c>
      <c r="BI180" s="208">
        <v>0</v>
      </c>
      <c r="BJ180" s="208">
        <v>0</v>
      </c>
      <c r="BK180" s="208">
        <v>0</v>
      </c>
      <c r="BL180" s="208">
        <v>0</v>
      </c>
      <c r="BM180" s="208">
        <v>0</v>
      </c>
      <c r="BN180" s="208">
        <v>0</v>
      </c>
      <c r="BO180" s="208">
        <v>0</v>
      </c>
    </row>
    <row r="181" spans="1:103" ht="20.399999999999999" customHeight="1">
      <c r="B181" s="545" t="s">
        <v>450</v>
      </c>
      <c r="C181" s="585">
        <v>6737.7446105900008</v>
      </c>
      <c r="D181" s="586">
        <v>-430.43796523000003</v>
      </c>
      <c r="E181" s="586">
        <v>2730.748333</v>
      </c>
      <c r="F181" s="586">
        <v>-498.62849208999995</v>
      </c>
      <c r="G181" s="587">
        <v>5211.7023576000001</v>
      </c>
      <c r="H181" s="586">
        <v>499.41441400000002</v>
      </c>
      <c r="I181" s="586">
        <v>-13.799719</v>
      </c>
      <c r="J181" s="586">
        <v>-325.76453800000002</v>
      </c>
      <c r="K181" s="586">
        <v>-34.045002689999997</v>
      </c>
      <c r="L181" s="587">
        <v>0</v>
      </c>
      <c r="M181" s="586">
        <v>-26.71935938</v>
      </c>
      <c r="N181" s="586">
        <v>20.613562000000002</v>
      </c>
      <c r="O181" s="586">
        <v>144.522615</v>
      </c>
      <c r="P181" s="586">
        <v>0</v>
      </c>
      <c r="Q181" s="587">
        <v>30.905660000000001</v>
      </c>
      <c r="R181" s="586">
        <v>-432.37994886000001</v>
      </c>
      <c r="S181" s="586">
        <v>-5.1318130000000002</v>
      </c>
      <c r="T181" s="586">
        <v>-2.1944129999999999</v>
      </c>
      <c r="U181" s="586">
        <v>-3.0263010000000001</v>
      </c>
      <c r="V181" s="587">
        <v>22.276747</v>
      </c>
      <c r="W181" s="586">
        <v>0</v>
      </c>
      <c r="X181" s="586">
        <v>0.29045100000000001</v>
      </c>
      <c r="Y181" s="586">
        <v>0.56287600000000004</v>
      </c>
      <c r="Z181" s="586">
        <v>-251.225426</v>
      </c>
      <c r="AA181" s="587">
        <v>4.8163260000000001</v>
      </c>
      <c r="AB181" s="586">
        <v>0</v>
      </c>
      <c r="AC181" s="586">
        <v>9.5864119999999993</v>
      </c>
      <c r="AD181" s="586">
        <v>101.70782</v>
      </c>
      <c r="AE181" s="586">
        <v>0</v>
      </c>
      <c r="AF181" s="587">
        <v>8.7985419999999994</v>
      </c>
      <c r="AG181" s="586">
        <v>0</v>
      </c>
      <c r="AH181" s="586">
        <v>0</v>
      </c>
      <c r="AI181" s="586">
        <v>0</v>
      </c>
      <c r="AJ181" s="586">
        <v>0.40294259999999998</v>
      </c>
      <c r="AK181" s="587">
        <v>0</v>
      </c>
      <c r="AL181" s="586">
        <v>0</v>
      </c>
      <c r="AM181" s="586">
        <v>-0.18360098</v>
      </c>
      <c r="AN181" s="586">
        <v>0</v>
      </c>
      <c r="AO181" s="586">
        <v>0</v>
      </c>
      <c r="AP181" s="587">
        <v>0</v>
      </c>
      <c r="AQ181" s="586">
        <v>1.135742</v>
      </c>
      <c r="AR181" s="586">
        <v>0</v>
      </c>
      <c r="AS181" s="586">
        <v>0</v>
      </c>
      <c r="AT181" s="586">
        <v>-0.20130000000000001</v>
      </c>
      <c r="AU181" s="587">
        <v>0</v>
      </c>
      <c r="AV181" s="586">
        <v>-23.536255760000003</v>
      </c>
      <c r="AW181" s="586">
        <v>-2.4738820000000001</v>
      </c>
      <c r="AX181" s="586">
        <v>7.8273800000000001E-3</v>
      </c>
      <c r="AY181" s="586">
        <v>0</v>
      </c>
      <c r="AZ181" s="586">
        <v>0</v>
      </c>
      <c r="BA181" s="586">
        <v>0</v>
      </c>
      <c r="BB181" s="587">
        <v>0</v>
      </c>
      <c r="BD181" s="208">
        <v>0</v>
      </c>
      <c r="BE181" s="208">
        <v>0</v>
      </c>
      <c r="BF181" s="208">
        <v>0</v>
      </c>
      <c r="BG181" s="208">
        <v>0</v>
      </c>
      <c r="BH181" s="208">
        <v>0</v>
      </c>
      <c r="BI181" s="208">
        <v>0</v>
      </c>
      <c r="BJ181" s="208">
        <v>0</v>
      </c>
      <c r="BK181" s="208">
        <v>0</v>
      </c>
      <c r="BL181" s="208">
        <v>0</v>
      </c>
      <c r="BM181" s="208">
        <v>0</v>
      </c>
      <c r="BN181" s="208">
        <v>0</v>
      </c>
      <c r="BO181" s="208">
        <v>0</v>
      </c>
    </row>
    <row r="182" spans="1:103" s="218" customFormat="1" ht="20.399999999999999" customHeight="1">
      <c r="A182" s="216"/>
      <c r="B182" s="545" t="s">
        <v>457</v>
      </c>
      <c r="C182" s="585">
        <v>-161.34697361000002</v>
      </c>
      <c r="D182" s="586">
        <v>0</v>
      </c>
      <c r="E182" s="586">
        <v>0</v>
      </c>
      <c r="F182" s="586">
        <v>0</v>
      </c>
      <c r="G182" s="587">
        <v>0</v>
      </c>
      <c r="H182" s="586">
        <v>0</v>
      </c>
      <c r="I182" s="586">
        <v>9.3829580000000004</v>
      </c>
      <c r="J182" s="586">
        <v>0</v>
      </c>
      <c r="K182" s="586">
        <v>1.92931539</v>
      </c>
      <c r="L182" s="587">
        <v>0</v>
      </c>
      <c r="M182" s="586">
        <v>0</v>
      </c>
      <c r="N182" s="586">
        <v>0</v>
      </c>
      <c r="O182" s="586">
        <v>0</v>
      </c>
      <c r="P182" s="586">
        <v>0</v>
      </c>
      <c r="Q182" s="587">
        <v>0</v>
      </c>
      <c r="R182" s="586">
        <v>0</v>
      </c>
      <c r="S182" s="586">
        <v>-172.65924699999999</v>
      </c>
      <c r="T182" s="586">
        <v>0</v>
      </c>
      <c r="U182" s="586">
        <v>0</v>
      </c>
      <c r="V182" s="587">
        <v>0</v>
      </c>
      <c r="W182" s="586">
        <v>0</v>
      </c>
      <c r="X182" s="586">
        <v>0</v>
      </c>
      <c r="Y182" s="586">
        <v>0</v>
      </c>
      <c r="Z182" s="586">
        <v>0</v>
      </c>
      <c r="AA182" s="587">
        <v>0</v>
      </c>
      <c r="AB182" s="586">
        <v>0</v>
      </c>
      <c r="AC182" s="586">
        <v>0</v>
      </c>
      <c r="AD182" s="586">
        <v>0</v>
      </c>
      <c r="AE182" s="586">
        <v>0</v>
      </c>
      <c r="AF182" s="587">
        <v>0</v>
      </c>
      <c r="AG182" s="586">
        <v>0</v>
      </c>
      <c r="AH182" s="586">
        <v>0</v>
      </c>
      <c r="AI182" s="586">
        <v>0</v>
      </c>
      <c r="AJ182" s="586">
        <v>0</v>
      </c>
      <c r="AK182" s="587">
        <v>0</v>
      </c>
      <c r="AL182" s="586">
        <v>0</v>
      </c>
      <c r="AM182" s="586">
        <v>0</v>
      </c>
      <c r="AN182" s="586">
        <v>0</v>
      </c>
      <c r="AO182" s="586">
        <v>0</v>
      </c>
      <c r="AP182" s="587">
        <v>0</v>
      </c>
      <c r="AQ182" s="586">
        <v>0</v>
      </c>
      <c r="AR182" s="586">
        <v>0</v>
      </c>
      <c r="AS182" s="586">
        <v>0</v>
      </c>
      <c r="AT182" s="586">
        <v>0</v>
      </c>
      <c r="AU182" s="587">
        <v>0</v>
      </c>
      <c r="AV182" s="586">
        <v>0</v>
      </c>
      <c r="AW182" s="586">
        <v>0</v>
      </c>
      <c r="AX182" s="586">
        <v>0</v>
      </c>
      <c r="AY182" s="586">
        <v>0</v>
      </c>
      <c r="AZ182" s="586">
        <v>0</v>
      </c>
      <c r="BA182" s="586">
        <v>0</v>
      </c>
      <c r="BB182" s="587">
        <v>0</v>
      </c>
      <c r="BC182" s="216"/>
      <c r="BD182" s="216">
        <v>0</v>
      </c>
      <c r="BE182" s="216">
        <v>0</v>
      </c>
      <c r="BF182" s="216">
        <v>0</v>
      </c>
      <c r="BG182" s="216">
        <v>0</v>
      </c>
      <c r="BH182" s="216">
        <v>0</v>
      </c>
      <c r="BI182" s="216">
        <v>0</v>
      </c>
      <c r="BJ182" s="216">
        <v>0</v>
      </c>
      <c r="BK182" s="216">
        <v>0</v>
      </c>
      <c r="BL182" s="216">
        <v>0</v>
      </c>
      <c r="BM182" s="216">
        <v>0</v>
      </c>
      <c r="BN182" s="216">
        <v>0</v>
      </c>
      <c r="BO182" s="216">
        <v>0</v>
      </c>
      <c r="BP182" s="216"/>
      <c r="BQ182" s="216"/>
      <c r="BR182" s="216"/>
      <c r="BS182" s="216"/>
      <c r="BT182" s="216"/>
      <c r="BU182" s="216"/>
      <c r="BV182" s="216"/>
      <c r="BW182" s="216"/>
      <c r="BX182" s="216"/>
      <c r="BY182" s="216"/>
      <c r="BZ182" s="216"/>
      <c r="CA182" s="216"/>
      <c r="CB182" s="216"/>
      <c r="CC182" s="216"/>
      <c r="CD182" s="216"/>
      <c r="CE182" s="216"/>
      <c r="CF182" s="216"/>
      <c r="CG182" s="216"/>
      <c r="CH182" s="216"/>
      <c r="CI182" s="216"/>
      <c r="CJ182" s="216"/>
      <c r="CK182" s="216"/>
      <c r="CL182" s="216"/>
      <c r="CM182" s="216"/>
      <c r="CN182" s="216"/>
      <c r="CO182" s="216"/>
      <c r="CP182" s="216"/>
      <c r="CQ182" s="216"/>
      <c r="CR182" s="216"/>
      <c r="CS182" s="216"/>
      <c r="CT182" s="216"/>
      <c r="CU182" s="216"/>
      <c r="CV182" s="216"/>
      <c r="CW182" s="216"/>
      <c r="CX182" s="216"/>
      <c r="CY182" s="216"/>
    </row>
    <row r="183" spans="1:103" ht="20.399999999999999" customHeight="1">
      <c r="B183" s="529" t="s">
        <v>522</v>
      </c>
      <c r="C183" s="582">
        <v>274685.52386067994</v>
      </c>
      <c r="D183" s="583">
        <v>84099.361135610001</v>
      </c>
      <c r="E183" s="583">
        <v>29185.728083999998</v>
      </c>
      <c r="F183" s="583">
        <v>41551.934191239998</v>
      </c>
      <c r="G183" s="584">
        <v>27941.600274150001</v>
      </c>
      <c r="H183" s="583">
        <v>6971.4578309999997</v>
      </c>
      <c r="I183" s="583">
        <v>9868.0053869999992</v>
      </c>
      <c r="J183" s="583">
        <v>21986.811791</v>
      </c>
      <c r="K183" s="583">
        <v>9768.2284445699988</v>
      </c>
      <c r="L183" s="584">
        <v>5018.0608846599998</v>
      </c>
      <c r="M183" s="583">
        <v>3133.5178268300001</v>
      </c>
      <c r="N183" s="583">
        <v>480.82948800000003</v>
      </c>
      <c r="O183" s="583">
        <v>5912.2181158500007</v>
      </c>
      <c r="P183" s="583">
        <v>3995.8558410000001</v>
      </c>
      <c r="Q183" s="584">
        <v>2542.5600169999998</v>
      </c>
      <c r="R183" s="583">
        <v>2069.8647816799999</v>
      </c>
      <c r="S183" s="583">
        <v>1130.054646</v>
      </c>
      <c r="T183" s="583">
        <v>360.07594699999999</v>
      </c>
      <c r="U183" s="583">
        <v>2646.2144079999998</v>
      </c>
      <c r="V183" s="584">
        <v>1071.9551489999999</v>
      </c>
      <c r="W183" s="583">
        <v>1799.925234</v>
      </c>
      <c r="X183" s="583">
        <v>835.04630099999997</v>
      </c>
      <c r="Y183" s="583">
        <v>945.96371299999998</v>
      </c>
      <c r="Z183" s="583">
        <v>591.17148799999995</v>
      </c>
      <c r="AA183" s="584">
        <v>2515.9003320000002</v>
      </c>
      <c r="AB183" s="583">
        <v>1318.37069</v>
      </c>
      <c r="AC183" s="583">
        <v>592.31106399999999</v>
      </c>
      <c r="AD183" s="583">
        <v>4471.9892220000002</v>
      </c>
      <c r="AE183" s="583">
        <v>77.067194000000001</v>
      </c>
      <c r="AF183" s="584">
        <v>1119.180503</v>
      </c>
      <c r="AG183" s="583">
        <v>706.26518637000004</v>
      </c>
      <c r="AH183" s="583">
        <v>572.10837700000002</v>
      </c>
      <c r="AI183" s="583">
        <v>491.46472599999998</v>
      </c>
      <c r="AJ183" s="583">
        <v>162.32597290000001</v>
      </c>
      <c r="AK183" s="584">
        <v>192.603534</v>
      </c>
      <c r="AL183" s="583">
        <v>296.78954199999998</v>
      </c>
      <c r="AM183" s="583">
        <v>431.48067255000001</v>
      </c>
      <c r="AN183" s="583">
        <v>-145.66316262000001</v>
      </c>
      <c r="AO183" s="583">
        <v>170.86417655000002</v>
      </c>
      <c r="AP183" s="584">
        <v>-1063.411611</v>
      </c>
      <c r="AQ183" s="583">
        <v>118.35622499999999</v>
      </c>
      <c r="AR183" s="583">
        <v>268.70102900000001</v>
      </c>
      <c r="AS183" s="583">
        <v>29.56050329</v>
      </c>
      <c r="AT183" s="583">
        <v>282.14234099999999</v>
      </c>
      <c r="AU183" s="584">
        <v>45.446499000000003</v>
      </c>
      <c r="AV183" s="583">
        <v>-108.27475295999999</v>
      </c>
      <c r="AW183" s="583">
        <v>-377.13884000000002</v>
      </c>
      <c r="AX183" s="583">
        <v>-880.28766999000004</v>
      </c>
      <c r="AY183" s="583">
        <v>-321.78744599999999</v>
      </c>
      <c r="AZ183" s="583">
        <v>-123.209335</v>
      </c>
      <c r="BA183" s="583">
        <v>3.368236</v>
      </c>
      <c r="BB183" s="584">
        <v>-67.440326999999996</v>
      </c>
      <c r="BD183" s="208">
        <v>0</v>
      </c>
      <c r="BE183" s="208">
        <v>0</v>
      </c>
      <c r="BF183" s="208">
        <v>0</v>
      </c>
      <c r="BG183" s="208">
        <v>0</v>
      </c>
      <c r="BH183" s="208">
        <v>0</v>
      </c>
      <c r="BI183" s="208">
        <v>0</v>
      </c>
      <c r="BJ183" s="208">
        <v>0</v>
      </c>
      <c r="BK183" s="208">
        <v>0</v>
      </c>
      <c r="BL183" s="208">
        <v>0</v>
      </c>
      <c r="BM183" s="208">
        <v>0</v>
      </c>
      <c r="BN183" s="208">
        <v>0</v>
      </c>
      <c r="BO183" s="208">
        <v>0</v>
      </c>
    </row>
    <row r="184" spans="1:103" ht="50.25" customHeight="1">
      <c r="B184" s="550" t="s">
        <v>87</v>
      </c>
      <c r="C184" s="550"/>
      <c r="D184" s="551"/>
      <c r="E184" s="551"/>
      <c r="F184" s="551"/>
      <c r="G184" s="552"/>
      <c r="L184" s="553"/>
      <c r="Q184" s="553"/>
      <c r="V184" s="553"/>
      <c r="AA184" s="553"/>
      <c r="AF184" s="553"/>
      <c r="AK184" s="553"/>
      <c r="AP184" s="553"/>
      <c r="AU184" s="553"/>
      <c r="BB184" s="553"/>
    </row>
    <row r="185" spans="1:103" ht="33.75" customHeight="1">
      <c r="B185" s="554" t="s">
        <v>88</v>
      </c>
      <c r="C185" s="234"/>
      <c r="D185" s="370"/>
      <c r="E185" s="370"/>
      <c r="F185" s="370"/>
      <c r="G185" s="373"/>
      <c r="H185" s="370"/>
      <c r="I185" s="370"/>
      <c r="J185" s="370"/>
      <c r="K185" s="370"/>
      <c r="L185" s="373"/>
      <c r="M185" s="370"/>
      <c r="N185" s="370"/>
      <c r="O185" s="370"/>
      <c r="P185" s="370"/>
      <c r="Q185" s="373"/>
      <c r="R185" s="370"/>
      <c r="S185" s="370"/>
      <c r="T185" s="370"/>
      <c r="U185" s="370"/>
      <c r="V185" s="373"/>
      <c r="W185" s="370"/>
      <c r="X185" s="370"/>
      <c r="Y185" s="370"/>
      <c r="Z185" s="370"/>
      <c r="AA185" s="373"/>
      <c r="AB185" s="370"/>
      <c r="AC185" s="370"/>
      <c r="AD185" s="370"/>
      <c r="AE185" s="370"/>
      <c r="AF185" s="373"/>
      <c r="AG185" s="370"/>
      <c r="AH185" s="370"/>
      <c r="AI185" s="370"/>
      <c r="AJ185" s="370"/>
      <c r="AK185" s="373"/>
      <c r="AL185" s="370"/>
      <c r="AM185" s="370"/>
      <c r="AN185" s="370"/>
      <c r="AO185" s="370"/>
      <c r="AP185" s="373"/>
      <c r="AQ185" s="370"/>
      <c r="AR185" s="370"/>
      <c r="AS185" s="370"/>
      <c r="AT185" s="370"/>
      <c r="AU185" s="373"/>
      <c r="AV185" s="370"/>
      <c r="AW185" s="370"/>
      <c r="AX185" s="370"/>
      <c r="AY185" s="370"/>
      <c r="AZ185" s="370"/>
      <c r="BA185" s="370"/>
      <c r="BB185" s="373"/>
    </row>
    <row r="186" spans="1:103" ht="20.399999999999999" customHeight="1"/>
    <row r="187" spans="1:103" ht="20.399999999999999" customHeight="1"/>
    <row r="188" spans="1:103" ht="20.399999999999999" customHeight="1"/>
    <row r="189" spans="1:103" ht="20.399999999999999" customHeight="1"/>
    <row r="190" spans="1:103" ht="20.399999999999999" customHeight="1"/>
    <row r="191" spans="1:103" ht="20.399999999999999" customHeight="1"/>
    <row r="192" spans="1:103"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11</orden>
    <Mes xmlns="9142d88e-4574-4d83-834d-4dda53104534">Noviembre</Mes>
    <A_x00f1_o xmlns="9142d88e-4574-4d83-834d-4dda53104534">2024</A_x00f1_o>
    <IdSector xmlns="9142d88e-4574-4d83-834d-4dda53104534">40</IdSector>
  </documentManagement>
</p:properties>
</file>

<file path=customXml/itemProps1.xml><?xml version="1.0" encoding="utf-8"?>
<ds:datastoreItem xmlns:ds="http://schemas.openxmlformats.org/officeDocument/2006/customXml" ds:itemID="{CD5A6BEC-8AA1-40A4-B179-800674120745}"/>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51</vt:i4>
      </vt:variant>
    </vt:vector>
  </HeadingPairs>
  <TitlesOfParts>
    <vt:vector size="85"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Metodología Evaluación PC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2024-08-16T19:20:25Z</cp:lastPrinted>
  <dcterms:created xsi:type="dcterms:W3CDTF">2013-09-25T04:33:32Z</dcterms:created>
  <dcterms:modified xsi:type="dcterms:W3CDTF">2025-01-13T23:45:55Z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